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<sst xmlns="http://schemas.openxmlformats.org/spreadsheetml/2006/main" count="262" uniqueCount="107">
  <si>
    <t xml:space="preserve">BDName</t>
  </si>
  <si>
    <t xml:space="preserve">Branch</t>
  </si>
  <si>
    <t xml:space="preserve">target year</t>
  </si>
  <si>
    <t xml:space="preserve">target month</t>
  </si>
  <si>
    <t xml:space="preserve">Month start date</t>
  </si>
  <si>
    <t xml:space="preserve">current month target</t>
  </si>
  <si>
    <t xml:space="preserve">prevous month target</t>
  </si>
  <si>
    <t xml:space="preserve">total target</t>
  </si>
  <si>
    <t xml:space="preserve">completed target </t>
  </si>
  <si>
    <t xml:space="preserve">remaining target</t>
  </si>
  <si>
    <t xml:space="preserve">655b13d25ed79973fa8ab399</t>
  </si>
  <si>
    <t xml:space="preserve">Indore IT</t>
  </si>
  <si>
    <t xml:space="preserve">January</t>
  </si>
  <si>
    <t xml:space="preserve">655b13d25ed79973fa8ab400</t>
  </si>
  <si>
    <t xml:space="preserve">February</t>
  </si>
  <si>
    <t xml:space="preserve">655b13d25ed79973fa8ab401</t>
  </si>
  <si>
    <t xml:space="preserve">March</t>
  </si>
  <si>
    <t xml:space="preserve">655b13d25ed79973fa8ab402</t>
  </si>
  <si>
    <t xml:space="preserve">April</t>
  </si>
  <si>
    <t xml:space="preserve">655b13d25ed79973fa8ab403</t>
  </si>
  <si>
    <t xml:space="preserve">May</t>
  </si>
  <si>
    <t xml:space="preserve">655b13d25ed79973fa8ab404</t>
  </si>
  <si>
    <t xml:space="preserve">June</t>
  </si>
  <si>
    <t xml:space="preserve">655b13d25ed79973fa8ab405</t>
  </si>
  <si>
    <t xml:space="preserve">July</t>
  </si>
  <si>
    <t xml:space="preserve">655b13d25ed79973fa8ab406</t>
  </si>
  <si>
    <t xml:space="preserve">August</t>
  </si>
  <si>
    <t xml:space="preserve">655b13d25ed79973fa8ab407</t>
  </si>
  <si>
    <t xml:space="preserve">September</t>
  </si>
  <si>
    <t xml:space="preserve">655b13d25ed79973fa8ab408</t>
  </si>
  <si>
    <t xml:space="preserve">October</t>
  </si>
  <si>
    <t xml:space="preserve">655b13d25ed79973fa8ab409</t>
  </si>
  <si>
    <t xml:space="preserve">November</t>
  </si>
  <si>
    <t xml:space="preserve">655b13d25ed79973fa8ab410</t>
  </si>
  <si>
    <t xml:space="preserve">December</t>
  </si>
  <si>
    <t xml:space="preserve">655b13d25ed79973fa8ab411</t>
  </si>
  <si>
    <t xml:space="preserve">655b13d25ed79973fa8ab412</t>
  </si>
  <si>
    <t xml:space="preserve">655b13d25ed79973fa8ab413</t>
  </si>
  <si>
    <t xml:space="preserve">655b13d25ed79973fa8ab414</t>
  </si>
  <si>
    <t xml:space="preserve">655b13d25ed79973fa8ab415</t>
  </si>
  <si>
    <t xml:space="preserve">655b13d25ed79973fa8ab416</t>
  </si>
  <si>
    <t xml:space="preserve">655b13d25ed79973fa8ab417</t>
  </si>
  <si>
    <t xml:space="preserve">655b13d25ed79973fa8ab418</t>
  </si>
  <si>
    <t xml:space="preserve">655b13d25ed79973fa8ab419</t>
  </si>
  <si>
    <t xml:space="preserve">655b13d25ed79973fa8ab420</t>
  </si>
  <si>
    <t xml:space="preserve">655b13d25ed79973fa8ab421</t>
  </si>
  <si>
    <t xml:space="preserve">655b13d25ed79973fa8ab422</t>
  </si>
  <si>
    <t xml:space="preserve">655b13d25ed79973fa8ab423</t>
  </si>
  <si>
    <t xml:space="preserve">655b13d25ed79973fa8ab424</t>
  </si>
  <si>
    <t xml:space="preserve">655b13d25ed79973fa8ab425</t>
  </si>
  <si>
    <t xml:space="preserve">655b13d25ed79973fa8ab426</t>
  </si>
  <si>
    <t xml:space="preserve">655b13d25ed79973fa8ab427</t>
  </si>
  <si>
    <t xml:space="preserve">655b13d25ed79973fa8ab428</t>
  </si>
  <si>
    <t xml:space="preserve">655b13d25ed79973fa8ab429</t>
  </si>
  <si>
    <t xml:space="preserve">655b13d25ed79973fa8ab430</t>
  </si>
  <si>
    <t xml:space="preserve">655b13d25ed79973fa8ab431</t>
  </si>
  <si>
    <t xml:space="preserve">655b13d25ed79973fa8ab432</t>
  </si>
  <si>
    <t xml:space="preserve">655b13d25ed79973fa8ab433</t>
  </si>
  <si>
    <t xml:space="preserve">655b13d25ed79973fa8ab434</t>
  </si>
  <si>
    <t xml:space="preserve">655b13d25ed79973fa8ab435</t>
  </si>
  <si>
    <t xml:space="preserve">655b13d25ed79973fa8ab436</t>
  </si>
  <si>
    <t xml:space="preserve">655b13d25ed79973fa8ab437</t>
  </si>
  <si>
    <t xml:space="preserve">655b13d25ed79973fa8ab438</t>
  </si>
  <si>
    <t xml:space="preserve">655b13d25ed79973fa8ab439</t>
  </si>
  <si>
    <t xml:space="preserve">655b13d25ed79973fa8ab440</t>
  </si>
  <si>
    <t xml:space="preserve">655b13d25ed79973fa8ab441</t>
  </si>
  <si>
    <t xml:space="preserve">655b13d25ed79973fa8ab442</t>
  </si>
  <si>
    <t xml:space="preserve">655b13d25ed79973fa8ab443</t>
  </si>
  <si>
    <t xml:space="preserve">655b13d25ed79973fa8ab444</t>
  </si>
  <si>
    <t xml:space="preserve">655b13d25ed79973fa8ab445</t>
  </si>
  <si>
    <t xml:space="preserve">655b13d25ed79973fa8ab446</t>
  </si>
  <si>
    <t xml:space="preserve">655b13d25ed79973fa8ab447</t>
  </si>
  <si>
    <t xml:space="preserve">655b13d25ed79973fa8ab448</t>
  </si>
  <si>
    <t xml:space="preserve">655b13d25ed79973fa8ab449</t>
  </si>
  <si>
    <t xml:space="preserve">655b13d25ed79973fa8ab450</t>
  </si>
  <si>
    <t xml:space="preserve">655b13d25ed79973fa8ab451</t>
  </si>
  <si>
    <t xml:space="preserve">655b13d25ed79973fa8ab452</t>
  </si>
  <si>
    <t xml:space="preserve">655b13d25ed79973fa8ab453</t>
  </si>
  <si>
    <t xml:space="preserve">655b13d25ed79973fa8ab454</t>
  </si>
  <si>
    <t xml:space="preserve">655b13d25ed79973fa8ab455</t>
  </si>
  <si>
    <t xml:space="preserve">655b13d25ed79973fa8ab456</t>
  </si>
  <si>
    <t xml:space="preserve">655b13d25ed79973fa8ab457</t>
  </si>
  <si>
    <t xml:space="preserve">655b13d25ed79973fa8ab458</t>
  </si>
  <si>
    <t xml:space="preserve">655b13d25ed79973fa8ab459</t>
  </si>
  <si>
    <t xml:space="preserve">655b13d25ed79973fa8ab460</t>
  </si>
  <si>
    <t xml:space="preserve">655b13d25ed79973fa8ab461</t>
  </si>
  <si>
    <t xml:space="preserve">655b13d25ed79973fa8ab462</t>
  </si>
  <si>
    <t xml:space="preserve">655b13d25ed79973fa8ab463</t>
  </si>
  <si>
    <t xml:space="preserve">655b13d25ed79973fa8ab464</t>
  </si>
  <si>
    <t xml:space="preserve">655b13d25ed79973fa8ab465</t>
  </si>
  <si>
    <t xml:space="preserve">655b13d25ed79973fa8ab466</t>
  </si>
  <si>
    <t xml:space="preserve">655b13d25ed79973fa8ab467</t>
  </si>
  <si>
    <t xml:space="preserve">655b13d25ed79973fa8ab468</t>
  </si>
  <si>
    <t xml:space="preserve">655b13d25ed79973fa8ab469</t>
  </si>
  <si>
    <t xml:space="preserve">655b13d25ed79973fa8ab470</t>
  </si>
  <si>
    <t xml:space="preserve">655b13d25ed79973fa8ab471</t>
  </si>
  <si>
    <t xml:space="preserve">655b13d25ed79973fa8ab472</t>
  </si>
  <si>
    <t xml:space="preserve">655b13d25ed79973fa8ab473</t>
  </si>
  <si>
    <t xml:space="preserve">655b13d25ed79973fa8ab474</t>
  </si>
  <si>
    <t xml:space="preserve">655b13d25ed79973fa8ab475</t>
  </si>
  <si>
    <t xml:space="preserve">655b13d25ed79973fa8ab476</t>
  </si>
  <si>
    <t xml:space="preserve">655b13d25ed79973fa8ab477</t>
  </si>
  <si>
    <t xml:space="preserve">655b13d25ed79973fa8ab478</t>
  </si>
  <si>
    <t xml:space="preserve">655b13d25ed79973fa8ab479</t>
  </si>
  <si>
    <t xml:space="preserve">655b13d25ed79973fa8ab480</t>
  </si>
  <si>
    <t xml:space="preserve">655b13d25ed79973fa8ab481</t>
  </si>
  <si>
    <t xml:space="preserve">655b13d25ed79973fa8ab482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</si>
</sst>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5999"/>
        <bgColor rgb="FFFED4BB"/>
      </patternFill>
    </fill>
    <fill>
      <patternFill patternType="solid">
        <fgColor theme="6" tint="0.7999"/>
        <bgColor rgb="FFFFE383"/>
      </patternFill>
    </fill>
    <fill>
      <patternFill patternType="solid">
        <fgColor theme="4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E383"/>
      <rgbColor rgb="FF99CCFF"/>
      <rgbColor rgb="FFFF99CC"/>
      <rgbColor rgb="FFCC99FF"/>
      <rgbColor rgb="FFFED4B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9"/>
  <sheetViews>
    <sheetView showFormulas="false" showGridLines="true" showRowColHeaders="true" showZeros="true" rightToLeft="false" tabSelected="true" showOutlineSymbols="true" defaultGridColor="true" view="normal" topLeftCell="A79" colorId="64" zoomScale="160" zoomScaleNormal="160" zoomScalePageLayoutView="100" workbookViewId="0">
      <selection pane="topLeft" activeCell="A2" activeCellId="0" sqref="A2:A85"/>
    </sheetView>
  </sheetViews>
  <sheetFormatPr defaultColWidth="11.5078125" defaultRowHeight="12.75" zeroHeight="false" outlineLevelRow="0" outlineLevelCol="0"/>
  <cols>
    <col collapsed="false" customWidth="true" hidden="false" outlineLevel="0" max="1" min="1" style="0" width="9.51"/>
    <col collapsed="false" customWidth="true" hidden="false" outlineLevel="0" max="3" min="2" style="0" width="10.51"/>
    <col collapsed="false" customWidth="true" hidden="false" outlineLevel="0" max="4" min="4" style="1" width="12"/>
    <col collapsed="false" customWidth="true" hidden="false" outlineLevel="0" max="5" min="5" style="1" width="15"/>
    <col collapsed="false" customWidth="true" hidden="false" outlineLevel="0" max="6" min="6" style="0" width="18.34"/>
    <col collapsed="false" customWidth="true" hidden="false" outlineLevel="0" max="7" min="7" style="0" width="19.16"/>
    <col collapsed="false" customWidth="true" hidden="false" outlineLevel="0" max="8" min="8" style="0" width="10.33"/>
    <col collapsed="false" customWidth="true" hidden="false" outlineLevel="0" max="9" min="9" style="0" width="16"/>
    <col collapsed="false" customWidth="true" hidden="false" outlineLevel="0" max="10" min="10" style="0" width="1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4" t="n">
        <v>2023</v>
      </c>
      <c r="D2" s="5" t="s">
        <v>12</v>
      </c>
      <c r="E2" s="6" t="n">
        <v>44933</v>
      </c>
      <c r="F2" s="7" t="n">
        <v>3500</v>
      </c>
      <c r="G2" s="7" t="n">
        <v>3500</v>
      </c>
      <c r="H2" s="7" t="n">
        <f aca="false">F2</f>
        <v>3500</v>
      </c>
      <c r="I2" s="8" t="n">
        <v>0</v>
      </c>
      <c r="J2" s="9" t="n">
        <f aca="false">H2-I2</f>
        <v>3500</v>
      </c>
      <c r="K2" s="10"/>
      <c r="L2" s="10"/>
      <c r="M2" s="10"/>
    </row>
    <row r="3" customFormat="false" ht="13.8" hidden="false" customHeight="false" outlineLevel="0" collapsed="false">
      <c r="A3" s="3" t="s">
        <v>13</v>
      </c>
      <c r="B3" s="4" t="s">
        <v>11</v>
      </c>
      <c r="C3" s="4" t="n">
        <v>2023</v>
      </c>
      <c r="D3" s="5" t="s">
        <v>14</v>
      </c>
      <c r="E3" s="6" t="n">
        <v>44964</v>
      </c>
      <c r="F3" s="7" t="n">
        <v>3500</v>
      </c>
      <c r="G3" s="7" t="n">
        <v>3500</v>
      </c>
      <c r="H3" s="8" t="n">
        <f aca="false">H2+F3-I2</f>
        <v>7000</v>
      </c>
      <c r="I3" s="8" t="n">
        <v>1500</v>
      </c>
      <c r="J3" s="9" t="n">
        <f aca="false">H3-I3</f>
        <v>5500</v>
      </c>
      <c r="K3" s="10"/>
      <c r="L3" s="10"/>
      <c r="M3" s="10"/>
    </row>
    <row r="4" customFormat="false" ht="13.8" hidden="false" customHeight="false" outlineLevel="0" collapsed="false">
      <c r="A4" s="3" t="s">
        <v>15</v>
      </c>
      <c r="B4" s="4" t="s">
        <v>11</v>
      </c>
      <c r="C4" s="4" t="n">
        <v>2023</v>
      </c>
      <c r="D4" s="5" t="s">
        <v>16</v>
      </c>
      <c r="E4" s="6" t="n">
        <v>44992</v>
      </c>
      <c r="F4" s="7" t="n">
        <v>3500</v>
      </c>
      <c r="G4" s="7" t="n">
        <v>3500</v>
      </c>
      <c r="H4" s="8" t="n">
        <f aca="false">H3+F4-I3</f>
        <v>9000</v>
      </c>
      <c r="I4" s="8" t="n">
        <v>2000</v>
      </c>
      <c r="J4" s="9" t="n">
        <f aca="false">H4-I4</f>
        <v>7000</v>
      </c>
      <c r="K4" s="10"/>
      <c r="L4" s="10"/>
      <c r="M4" s="10"/>
    </row>
    <row r="5" customFormat="false" ht="13.8" hidden="false" customHeight="false" outlineLevel="0" collapsed="false">
      <c r="A5" s="3" t="s">
        <v>17</v>
      </c>
      <c r="B5" s="4" t="s">
        <v>11</v>
      </c>
      <c r="C5" s="4" t="n">
        <v>2023</v>
      </c>
      <c r="D5" s="5" t="s">
        <v>18</v>
      </c>
      <c r="E5" s="6" t="n">
        <v>45029</v>
      </c>
      <c r="F5" s="7" t="n">
        <v>3500</v>
      </c>
      <c r="G5" s="7" t="n">
        <v>3500</v>
      </c>
      <c r="H5" s="8" t="n">
        <f aca="false">H4+F5-I4</f>
        <v>10500</v>
      </c>
      <c r="I5" s="8" t="n">
        <v>2400</v>
      </c>
      <c r="J5" s="9" t="n">
        <f aca="false">H5-I5</f>
        <v>8100</v>
      </c>
      <c r="K5" s="10"/>
      <c r="L5" s="10"/>
      <c r="M5" s="10"/>
    </row>
    <row r="6" customFormat="false" ht="13.8" hidden="false" customHeight="false" outlineLevel="0" collapsed="false">
      <c r="A6" s="3" t="s">
        <v>19</v>
      </c>
      <c r="B6" s="4" t="s">
        <v>11</v>
      </c>
      <c r="C6" s="4" t="n">
        <v>2023</v>
      </c>
      <c r="D6" s="5" t="s">
        <v>20</v>
      </c>
      <c r="E6" s="6" t="n">
        <v>45055</v>
      </c>
      <c r="F6" s="7" t="n">
        <v>3500</v>
      </c>
      <c r="G6" s="7" t="n">
        <v>3500</v>
      </c>
      <c r="H6" s="8" t="n">
        <f aca="false">H5+F6-I5</f>
        <v>11600</v>
      </c>
      <c r="I6" s="8" t="n">
        <v>0</v>
      </c>
      <c r="J6" s="9" t="n">
        <f aca="false">H6-I6</f>
        <v>11600</v>
      </c>
      <c r="K6" s="10"/>
      <c r="L6" s="10"/>
      <c r="M6" s="10"/>
    </row>
    <row r="7" customFormat="false" ht="13.8" hidden="false" customHeight="false" outlineLevel="0" collapsed="false">
      <c r="A7" s="3" t="s">
        <v>21</v>
      </c>
      <c r="B7" s="4" t="s">
        <v>11</v>
      </c>
      <c r="C7" s="4" t="n">
        <v>2023</v>
      </c>
      <c r="D7" s="5" t="s">
        <v>22</v>
      </c>
      <c r="E7" s="6" t="n">
        <v>45084</v>
      </c>
      <c r="F7" s="7" t="n">
        <v>3500</v>
      </c>
      <c r="G7" s="7" t="n">
        <v>3500</v>
      </c>
      <c r="H7" s="8" t="n">
        <f aca="false">H6+F7-I6</f>
        <v>15100</v>
      </c>
      <c r="I7" s="8" t="n">
        <v>1500</v>
      </c>
      <c r="J7" s="9" t="n">
        <f aca="false">H7-I7</f>
        <v>13600</v>
      </c>
      <c r="K7" s="10"/>
      <c r="L7" s="10"/>
      <c r="M7" s="10"/>
    </row>
    <row r="8" customFormat="false" ht="13.8" hidden="false" customHeight="false" outlineLevel="0" collapsed="false">
      <c r="A8" s="3" t="s">
        <v>23</v>
      </c>
      <c r="B8" s="4" t="s">
        <v>11</v>
      </c>
      <c r="C8" s="4" t="n">
        <v>2023</v>
      </c>
      <c r="D8" s="5" t="s">
        <v>24</v>
      </c>
      <c r="E8" s="6" t="n">
        <v>45118</v>
      </c>
      <c r="F8" s="7" t="n">
        <v>3500</v>
      </c>
      <c r="G8" s="7" t="n">
        <v>3500</v>
      </c>
      <c r="H8" s="8" t="n">
        <f aca="false">H7+F8-I7</f>
        <v>17100</v>
      </c>
      <c r="I8" s="8" t="n">
        <v>0</v>
      </c>
      <c r="J8" s="9" t="n">
        <f aca="false">H8-I8</f>
        <v>17100</v>
      </c>
      <c r="K8" s="10"/>
      <c r="L8" s="10"/>
      <c r="M8" s="10"/>
    </row>
    <row r="9" customFormat="false" ht="13.8" hidden="false" customHeight="false" outlineLevel="0" collapsed="false">
      <c r="A9" s="3" t="s">
        <v>25</v>
      </c>
      <c r="B9" s="4" t="s">
        <v>11</v>
      </c>
      <c r="C9" s="4" t="n">
        <v>2023</v>
      </c>
      <c r="D9" s="5" t="s">
        <v>26</v>
      </c>
      <c r="E9" s="6" t="n">
        <v>45146</v>
      </c>
      <c r="F9" s="7" t="n">
        <v>3500</v>
      </c>
      <c r="G9" s="7" t="n">
        <v>3500</v>
      </c>
      <c r="H9" s="8" t="n">
        <f aca="false">H8+F9-I8</f>
        <v>20600</v>
      </c>
      <c r="I9" s="8" t="n">
        <v>7320</v>
      </c>
      <c r="J9" s="9" t="n">
        <f aca="false">H9-I9</f>
        <v>13280</v>
      </c>
      <c r="K9" s="10"/>
      <c r="L9" s="10"/>
      <c r="M9" s="10"/>
    </row>
    <row r="10" customFormat="false" ht="13.8" hidden="false" customHeight="false" outlineLevel="0" collapsed="false">
      <c r="A10" s="3" t="s">
        <v>27</v>
      </c>
      <c r="B10" s="4" t="s">
        <v>11</v>
      </c>
      <c r="C10" s="4" t="n">
        <v>2023</v>
      </c>
      <c r="D10" s="5" t="s">
        <v>28</v>
      </c>
      <c r="E10" s="6" t="n">
        <v>45181</v>
      </c>
      <c r="F10" s="7" t="n">
        <v>3500</v>
      </c>
      <c r="G10" s="7" t="n">
        <v>3500</v>
      </c>
      <c r="H10" s="8" t="n">
        <f aca="false">H9+F10-I9</f>
        <v>16780</v>
      </c>
      <c r="I10" s="8" t="n">
        <v>0</v>
      </c>
      <c r="J10" s="9" t="n">
        <f aca="false">H10-I10</f>
        <v>16780</v>
      </c>
      <c r="K10" s="10"/>
      <c r="L10" s="10"/>
      <c r="M10" s="10"/>
    </row>
    <row r="11" customFormat="false" ht="13.8" hidden="false" customHeight="false" outlineLevel="0" collapsed="false">
      <c r="A11" s="3" t="s">
        <v>29</v>
      </c>
      <c r="B11" s="4" t="s">
        <v>11</v>
      </c>
      <c r="C11" s="4" t="n">
        <v>2023</v>
      </c>
      <c r="D11" s="5" t="s">
        <v>30</v>
      </c>
      <c r="E11" s="6" t="n">
        <v>45209</v>
      </c>
      <c r="F11" s="7" t="n">
        <v>3500</v>
      </c>
      <c r="G11" s="7" t="n">
        <v>3500</v>
      </c>
      <c r="H11" s="8" t="n">
        <f aca="false">H10+F11-I10</f>
        <v>20280</v>
      </c>
      <c r="I11" s="8" t="n">
        <v>0</v>
      </c>
      <c r="J11" s="9" t="n">
        <f aca="false">H11-I11</f>
        <v>20280</v>
      </c>
      <c r="K11" s="10"/>
      <c r="L11" s="10"/>
      <c r="M11" s="10"/>
    </row>
    <row r="12" customFormat="false" ht="13.8" hidden="false" customHeight="false" outlineLevel="0" collapsed="false">
      <c r="A12" s="3" t="s">
        <v>31</v>
      </c>
      <c r="B12" s="4" t="s">
        <v>11</v>
      </c>
      <c r="C12" s="4" t="n">
        <v>2023</v>
      </c>
      <c r="D12" s="5" t="s">
        <v>32</v>
      </c>
      <c r="E12" s="6" t="n">
        <v>45241</v>
      </c>
      <c r="F12" s="7" t="n">
        <v>3500</v>
      </c>
      <c r="G12" s="7" t="n">
        <v>3500</v>
      </c>
      <c r="H12" s="8" t="n">
        <f aca="false">H11+F12-I11</f>
        <v>23780</v>
      </c>
      <c r="I12" s="8" t="n">
        <v>0</v>
      </c>
      <c r="J12" s="9" t="n">
        <f aca="false">H12-I12</f>
        <v>23780</v>
      </c>
      <c r="K12" s="10"/>
      <c r="L12" s="10"/>
      <c r="M12" s="10"/>
    </row>
    <row r="13" customFormat="false" ht="13.8" hidden="false" customHeight="false" outlineLevel="0" collapsed="false">
      <c r="A13" s="3" t="s">
        <v>33</v>
      </c>
      <c r="B13" s="4" t="s">
        <v>11</v>
      </c>
      <c r="C13" s="4" t="n">
        <v>2023</v>
      </c>
      <c r="D13" s="5" t="s">
        <v>34</v>
      </c>
      <c r="E13" s="6" t="n">
        <v>45211</v>
      </c>
      <c r="F13" s="7" t="n">
        <v>3500</v>
      </c>
      <c r="G13" s="7" t="n">
        <v>3500</v>
      </c>
      <c r="H13" s="8" t="n">
        <f aca="false">H12+F13-I12</f>
        <v>27280</v>
      </c>
      <c r="I13" s="8" t="n">
        <v>0</v>
      </c>
      <c r="J13" s="9" t="n">
        <f aca="false">H13-I13</f>
        <v>27280</v>
      </c>
      <c r="K13" s="10"/>
      <c r="L13" s="10"/>
      <c r="M13" s="10"/>
    </row>
    <row r="14" customFormat="false" ht="13.8" hidden="false" customHeight="false" outlineLevel="0" collapsed="false">
      <c r="A14" s="3" t="s">
        <v>35</v>
      </c>
      <c r="B14" s="4" t="s">
        <v>11</v>
      </c>
      <c r="C14" s="4" t="n">
        <v>2023</v>
      </c>
      <c r="D14" s="5" t="s">
        <v>12</v>
      </c>
      <c r="E14" s="6" t="n">
        <v>44933</v>
      </c>
      <c r="F14" s="8" t="n">
        <v>3500</v>
      </c>
      <c r="G14" s="8" t="n">
        <v>3500</v>
      </c>
      <c r="H14" s="7" t="n">
        <f aca="false">F14</f>
        <v>3500</v>
      </c>
      <c r="I14" s="8" t="n">
        <v>0</v>
      </c>
      <c r="J14" s="9" t="n">
        <f aca="false">H14-I14</f>
        <v>3500</v>
      </c>
    </row>
    <row r="15" customFormat="false" ht="13.8" hidden="false" customHeight="false" outlineLevel="0" collapsed="false">
      <c r="A15" s="3" t="s">
        <v>36</v>
      </c>
      <c r="B15" s="4" t="s">
        <v>11</v>
      </c>
      <c r="C15" s="4" t="n">
        <v>2023</v>
      </c>
      <c r="D15" s="5" t="s">
        <v>14</v>
      </c>
      <c r="E15" s="6" t="n">
        <v>44964</v>
      </c>
      <c r="F15" s="8" t="n">
        <v>3500</v>
      </c>
      <c r="G15" s="8" t="n">
        <v>3500</v>
      </c>
      <c r="H15" s="8" t="n">
        <f aca="false">H14+F15-I14</f>
        <v>7000</v>
      </c>
      <c r="I15" s="8" t="n">
        <v>0</v>
      </c>
      <c r="J15" s="9" t="n">
        <f aca="false">H15-I15</f>
        <v>7000</v>
      </c>
    </row>
    <row r="16" customFormat="false" ht="13.8" hidden="false" customHeight="false" outlineLevel="0" collapsed="false">
      <c r="A16" s="3" t="s">
        <v>37</v>
      </c>
      <c r="B16" s="4" t="s">
        <v>11</v>
      </c>
      <c r="C16" s="4" t="n">
        <v>2023</v>
      </c>
      <c r="D16" s="5" t="s">
        <v>16</v>
      </c>
      <c r="E16" s="6" t="n">
        <v>44992</v>
      </c>
      <c r="F16" s="8" t="n">
        <v>3500</v>
      </c>
      <c r="G16" s="8" t="n">
        <v>3500</v>
      </c>
      <c r="H16" s="8" t="n">
        <f aca="false">H15+F16-I15</f>
        <v>10500</v>
      </c>
      <c r="I16" s="8" t="n">
        <v>3000</v>
      </c>
      <c r="J16" s="9" t="n">
        <f aca="false">H16-I16</f>
        <v>7500</v>
      </c>
    </row>
    <row r="17" customFormat="false" ht="13.8" hidden="false" customHeight="false" outlineLevel="0" collapsed="false">
      <c r="A17" s="3" t="s">
        <v>38</v>
      </c>
      <c r="B17" s="4" t="s">
        <v>11</v>
      </c>
      <c r="C17" s="4" t="n">
        <v>2023</v>
      </c>
      <c r="D17" s="5" t="s">
        <v>18</v>
      </c>
      <c r="E17" s="6" t="n">
        <v>45029</v>
      </c>
      <c r="F17" s="8" t="n">
        <v>3500</v>
      </c>
      <c r="G17" s="8" t="n">
        <v>3500</v>
      </c>
      <c r="H17" s="8" t="n">
        <f aca="false">H16+F17-I16</f>
        <v>11000</v>
      </c>
      <c r="I17" s="8" t="n">
        <v>2255</v>
      </c>
      <c r="J17" s="9" t="n">
        <f aca="false">H17-I17</f>
        <v>8745</v>
      </c>
    </row>
    <row r="18" customFormat="false" ht="13.8" hidden="false" customHeight="false" outlineLevel="0" collapsed="false">
      <c r="A18" s="3" t="s">
        <v>39</v>
      </c>
      <c r="B18" s="4" t="s">
        <v>11</v>
      </c>
      <c r="C18" s="4" t="n">
        <v>2023</v>
      </c>
      <c r="D18" s="5" t="s">
        <v>20</v>
      </c>
      <c r="E18" s="6" t="n">
        <v>45055</v>
      </c>
      <c r="F18" s="8" t="n">
        <v>3500</v>
      </c>
      <c r="G18" s="8" t="n">
        <v>3500</v>
      </c>
      <c r="H18" s="8" t="n">
        <f aca="false">H17+F18-I17</f>
        <v>12245</v>
      </c>
      <c r="I18" s="8" t="n">
        <v>300</v>
      </c>
      <c r="J18" s="9" t="n">
        <f aca="false">H18-I18</f>
        <v>11945</v>
      </c>
    </row>
    <row r="19" customFormat="false" ht="13.8" hidden="false" customHeight="false" outlineLevel="0" collapsed="false">
      <c r="A19" s="3" t="s">
        <v>40</v>
      </c>
      <c r="B19" s="4" t="s">
        <v>11</v>
      </c>
      <c r="C19" s="4" t="n">
        <v>2023</v>
      </c>
      <c r="D19" s="5" t="s">
        <v>22</v>
      </c>
      <c r="E19" s="6" t="n">
        <v>45084</v>
      </c>
      <c r="F19" s="8" t="n">
        <v>3500</v>
      </c>
      <c r="G19" s="8" t="n">
        <v>3500</v>
      </c>
      <c r="H19" s="8" t="n">
        <f aca="false">H18+F19-I18</f>
        <v>15445</v>
      </c>
      <c r="I19" s="8" t="n">
        <v>1250</v>
      </c>
      <c r="J19" s="9" t="n">
        <f aca="false">H19-I19</f>
        <v>14195</v>
      </c>
    </row>
    <row r="20" customFormat="false" ht="13.8" hidden="false" customHeight="false" outlineLevel="0" collapsed="false">
      <c r="A20" s="3" t="s">
        <v>41</v>
      </c>
      <c r="B20" s="4" t="s">
        <v>11</v>
      </c>
      <c r="C20" s="4" t="n">
        <v>2023</v>
      </c>
      <c r="D20" s="5" t="s">
        <v>24</v>
      </c>
      <c r="E20" s="6" t="n">
        <v>45118</v>
      </c>
      <c r="F20" s="8" t="n">
        <v>3500</v>
      </c>
      <c r="G20" s="8" t="n">
        <v>3500</v>
      </c>
      <c r="H20" s="8" t="n">
        <f aca="false">H19+F20-I19</f>
        <v>17695</v>
      </c>
      <c r="I20" s="8" t="n">
        <v>300</v>
      </c>
      <c r="J20" s="9" t="n">
        <f aca="false">H20-I20</f>
        <v>17395</v>
      </c>
    </row>
    <row r="21" customFormat="false" ht="13.8" hidden="false" customHeight="false" outlineLevel="0" collapsed="false">
      <c r="A21" s="3" t="s">
        <v>42</v>
      </c>
      <c r="B21" s="4" t="s">
        <v>11</v>
      </c>
      <c r="C21" s="4" t="n">
        <v>2023</v>
      </c>
      <c r="D21" s="5" t="s">
        <v>26</v>
      </c>
      <c r="E21" s="6" t="n">
        <v>45146</v>
      </c>
      <c r="F21" s="8" t="n">
        <v>3500</v>
      </c>
      <c r="G21" s="8" t="n">
        <v>3500</v>
      </c>
      <c r="H21" s="8" t="n">
        <f aca="false">H20+F21-I20</f>
        <v>20895</v>
      </c>
      <c r="I21" s="8" t="n">
        <v>0</v>
      </c>
      <c r="J21" s="9" t="n">
        <f aca="false">H21-I21</f>
        <v>20895</v>
      </c>
    </row>
    <row r="22" customFormat="false" ht="13.8" hidden="false" customHeight="false" outlineLevel="0" collapsed="false">
      <c r="A22" s="3" t="s">
        <v>43</v>
      </c>
      <c r="B22" s="4" t="s">
        <v>11</v>
      </c>
      <c r="C22" s="4" t="n">
        <v>2023</v>
      </c>
      <c r="D22" s="5" t="s">
        <v>28</v>
      </c>
      <c r="E22" s="6" t="n">
        <v>45181</v>
      </c>
      <c r="F22" s="8" t="n">
        <v>3500</v>
      </c>
      <c r="G22" s="8" t="n">
        <v>3500</v>
      </c>
      <c r="H22" s="8" t="n">
        <f aca="false">H21+F22-I21</f>
        <v>24395</v>
      </c>
      <c r="I22" s="8" t="n">
        <v>0</v>
      </c>
      <c r="J22" s="9" t="n">
        <f aca="false">H22-I22</f>
        <v>24395</v>
      </c>
    </row>
    <row r="23" customFormat="false" ht="13.8" hidden="false" customHeight="false" outlineLevel="0" collapsed="false">
      <c r="A23" s="3" t="s">
        <v>44</v>
      </c>
      <c r="B23" s="4" t="s">
        <v>11</v>
      </c>
      <c r="C23" s="4" t="n">
        <v>2023</v>
      </c>
      <c r="D23" s="5" t="s">
        <v>30</v>
      </c>
      <c r="E23" s="6" t="n">
        <v>45209</v>
      </c>
      <c r="F23" s="8" t="n">
        <v>3500</v>
      </c>
      <c r="G23" s="8" t="n">
        <v>3500</v>
      </c>
      <c r="H23" s="8" t="n">
        <f aca="false">H22+F23-I22</f>
        <v>27895</v>
      </c>
      <c r="I23" s="8" t="n">
        <v>5154</v>
      </c>
      <c r="J23" s="9" t="n">
        <f aca="false">H23-I23</f>
        <v>22741</v>
      </c>
    </row>
    <row r="24" customFormat="false" ht="13.8" hidden="false" customHeight="false" outlineLevel="0" collapsed="false">
      <c r="A24" s="3" t="s">
        <v>45</v>
      </c>
      <c r="B24" s="4" t="s">
        <v>11</v>
      </c>
      <c r="C24" s="4" t="n">
        <v>2023</v>
      </c>
      <c r="D24" s="5" t="s">
        <v>32</v>
      </c>
      <c r="E24" s="6" t="n">
        <v>45241</v>
      </c>
      <c r="F24" s="8" t="n">
        <v>3500</v>
      </c>
      <c r="G24" s="8" t="n">
        <v>3500</v>
      </c>
      <c r="H24" s="8" t="n">
        <f aca="false">H23+F24-I23</f>
        <v>26241</v>
      </c>
      <c r="I24" s="8" t="n">
        <v>600</v>
      </c>
      <c r="J24" s="9" t="n">
        <f aca="false">H24-I24</f>
        <v>25641</v>
      </c>
    </row>
    <row r="25" customFormat="false" ht="13.8" hidden="false" customHeight="false" outlineLevel="0" collapsed="false">
      <c r="A25" s="3" t="s">
        <v>46</v>
      </c>
      <c r="B25" s="4" t="s">
        <v>11</v>
      </c>
      <c r="C25" s="4" t="n">
        <v>2023</v>
      </c>
      <c r="D25" s="5" t="s">
        <v>34</v>
      </c>
      <c r="E25" s="6" t="n">
        <v>45211</v>
      </c>
      <c r="F25" s="8" t="n">
        <v>3500</v>
      </c>
      <c r="G25" s="8" t="n">
        <v>3500</v>
      </c>
      <c r="H25" s="8" t="n">
        <f aca="false">H24+F25-I24</f>
        <v>29141</v>
      </c>
      <c r="I25" s="8"/>
      <c r="J25" s="9" t="n">
        <f aca="false">H25-I25</f>
        <v>29141</v>
      </c>
    </row>
    <row r="26" customFormat="false" ht="13.8" hidden="false" customHeight="false" outlineLevel="0" collapsed="false">
      <c r="A26" s="3" t="s">
        <v>47</v>
      </c>
      <c r="B26" s="4" t="s">
        <v>11</v>
      </c>
      <c r="C26" s="4" t="n">
        <v>2023</v>
      </c>
      <c r="D26" s="5" t="s">
        <v>12</v>
      </c>
      <c r="E26" s="6" t="n">
        <v>44933</v>
      </c>
      <c r="F26" s="8" t="n">
        <v>0</v>
      </c>
      <c r="G26" s="8" t="n">
        <v>0</v>
      </c>
      <c r="H26" s="7"/>
      <c r="I26" s="8" t="n">
        <v>0</v>
      </c>
      <c r="J26" s="9" t="n">
        <f aca="false">H26-I26</f>
        <v>0</v>
      </c>
    </row>
    <row r="27" customFormat="false" ht="13.8" hidden="false" customHeight="false" outlineLevel="0" collapsed="false">
      <c r="A27" s="3" t="s">
        <v>48</v>
      </c>
      <c r="B27" s="4" t="s">
        <v>11</v>
      </c>
      <c r="C27" s="4" t="n">
        <v>2023</v>
      </c>
      <c r="D27" s="5" t="s">
        <v>14</v>
      </c>
      <c r="E27" s="6" t="n">
        <v>44964</v>
      </c>
      <c r="F27" s="8" t="n">
        <v>0</v>
      </c>
      <c r="G27" s="8" t="n">
        <v>0</v>
      </c>
      <c r="H27" s="8"/>
      <c r="I27" s="8" t="n">
        <v>0</v>
      </c>
      <c r="J27" s="9" t="n">
        <f aca="false">H27-I27</f>
        <v>0</v>
      </c>
    </row>
    <row r="28" customFormat="false" ht="13.8" hidden="false" customHeight="false" outlineLevel="0" collapsed="false">
      <c r="A28" s="3" t="s">
        <v>49</v>
      </c>
      <c r="B28" s="4" t="s">
        <v>11</v>
      </c>
      <c r="C28" s="4" t="n">
        <v>2023</v>
      </c>
      <c r="D28" s="5" t="s">
        <v>16</v>
      </c>
      <c r="E28" s="6" t="n">
        <v>44992</v>
      </c>
      <c r="F28" s="8" t="n">
        <v>0</v>
      </c>
      <c r="G28" s="8" t="n">
        <v>0</v>
      </c>
      <c r="H28" s="8"/>
      <c r="I28" s="8" t="n">
        <v>0</v>
      </c>
      <c r="J28" s="9" t="n">
        <f aca="false">H28-I28</f>
        <v>0</v>
      </c>
    </row>
    <row r="29" customFormat="false" ht="13.8" hidden="false" customHeight="false" outlineLevel="0" collapsed="false">
      <c r="A29" s="3" t="s">
        <v>50</v>
      </c>
      <c r="B29" s="4" t="s">
        <v>11</v>
      </c>
      <c r="C29" s="4" t="n">
        <v>2023</v>
      </c>
      <c r="D29" s="5" t="s">
        <v>18</v>
      </c>
      <c r="E29" s="6" t="n">
        <v>45029</v>
      </c>
      <c r="F29" s="8" t="n">
        <v>0</v>
      </c>
      <c r="G29" s="8" t="n">
        <v>0</v>
      </c>
      <c r="H29" s="8"/>
      <c r="I29" s="8" t="n">
        <v>0</v>
      </c>
      <c r="J29" s="9" t="n">
        <f aca="false">H29-I29</f>
        <v>0</v>
      </c>
    </row>
    <row r="30" customFormat="false" ht="13.8" hidden="false" customHeight="false" outlineLevel="0" collapsed="false">
      <c r="A30" s="3" t="s">
        <v>51</v>
      </c>
      <c r="B30" s="4" t="s">
        <v>11</v>
      </c>
      <c r="C30" s="4" t="n">
        <v>2023</v>
      </c>
      <c r="D30" s="5" t="s">
        <v>20</v>
      </c>
      <c r="E30" s="6" t="n">
        <v>45055</v>
      </c>
      <c r="F30" s="8" t="n">
        <v>0</v>
      </c>
      <c r="G30" s="8" t="n">
        <v>0</v>
      </c>
      <c r="H30" s="8"/>
      <c r="I30" s="8" t="n">
        <v>0</v>
      </c>
      <c r="J30" s="9" t="n">
        <f aca="false">H30-I30</f>
        <v>0</v>
      </c>
    </row>
    <row r="31" customFormat="false" ht="13.8" hidden="false" customHeight="false" outlineLevel="0" collapsed="false">
      <c r="A31" s="3" t="s">
        <v>52</v>
      </c>
      <c r="B31" s="4" t="s">
        <v>11</v>
      </c>
      <c r="C31" s="4" t="n">
        <v>2023</v>
      </c>
      <c r="D31" s="5" t="s">
        <v>22</v>
      </c>
      <c r="E31" s="6" t="n">
        <v>45084</v>
      </c>
      <c r="F31" s="8" t="n">
        <v>0</v>
      </c>
      <c r="G31" s="8" t="n">
        <v>0</v>
      </c>
      <c r="H31" s="8"/>
      <c r="I31" s="8" t="n">
        <v>0</v>
      </c>
      <c r="J31" s="9" t="n">
        <f aca="false">H31-I31</f>
        <v>0</v>
      </c>
    </row>
    <row r="32" customFormat="false" ht="13.8" hidden="false" customHeight="false" outlineLevel="0" collapsed="false">
      <c r="A32" s="3" t="s">
        <v>53</v>
      </c>
      <c r="B32" s="4" t="s">
        <v>11</v>
      </c>
      <c r="C32" s="4" t="n">
        <v>2023</v>
      </c>
      <c r="D32" s="5" t="s">
        <v>24</v>
      </c>
      <c r="E32" s="6" t="n">
        <v>45118</v>
      </c>
      <c r="F32" s="8" t="n">
        <v>0</v>
      </c>
      <c r="G32" s="8" t="n">
        <v>0</v>
      </c>
      <c r="H32" s="8"/>
      <c r="I32" s="8" t="n">
        <v>0</v>
      </c>
      <c r="J32" s="9" t="n">
        <f aca="false">H32-I32</f>
        <v>0</v>
      </c>
    </row>
    <row r="33" customFormat="false" ht="13.8" hidden="false" customHeight="false" outlineLevel="0" collapsed="false">
      <c r="A33" s="3" t="s">
        <v>54</v>
      </c>
      <c r="B33" s="4" t="s">
        <v>11</v>
      </c>
      <c r="C33" s="4" t="n">
        <v>2023</v>
      </c>
      <c r="D33" s="5" t="s">
        <v>26</v>
      </c>
      <c r="E33" s="6" t="n">
        <v>45146</v>
      </c>
      <c r="F33" s="8" t="n">
        <v>0</v>
      </c>
      <c r="G33" s="8" t="n">
        <v>0</v>
      </c>
      <c r="H33" s="8"/>
      <c r="I33" s="8" t="n">
        <v>0</v>
      </c>
      <c r="J33" s="9" t="n">
        <f aca="false">H33-I33</f>
        <v>0</v>
      </c>
    </row>
    <row r="34" customFormat="false" ht="13.8" hidden="false" customHeight="false" outlineLevel="0" collapsed="false">
      <c r="A34" s="3" t="s">
        <v>55</v>
      </c>
      <c r="B34" s="4" t="s">
        <v>11</v>
      </c>
      <c r="C34" s="4" t="n">
        <v>2023</v>
      </c>
      <c r="D34" s="5" t="s">
        <v>28</v>
      </c>
      <c r="E34" s="6" t="n">
        <v>45181</v>
      </c>
      <c r="F34" s="8" t="n">
        <v>3500</v>
      </c>
      <c r="G34" s="8" t="n">
        <v>3500</v>
      </c>
      <c r="H34" s="8" t="n">
        <f aca="false">H33+F34-I33</f>
        <v>3500</v>
      </c>
      <c r="I34" s="8" t="n">
        <v>0</v>
      </c>
      <c r="J34" s="9" t="n">
        <f aca="false">H34-I34</f>
        <v>3500</v>
      </c>
    </row>
    <row r="35" customFormat="false" ht="13.8" hidden="false" customHeight="false" outlineLevel="0" collapsed="false">
      <c r="A35" s="3" t="s">
        <v>56</v>
      </c>
      <c r="B35" s="4" t="s">
        <v>11</v>
      </c>
      <c r="C35" s="4" t="n">
        <v>2023</v>
      </c>
      <c r="D35" s="5" t="s">
        <v>30</v>
      </c>
      <c r="E35" s="6" t="n">
        <v>45209</v>
      </c>
      <c r="F35" s="8" t="n">
        <v>3500</v>
      </c>
      <c r="G35" s="8" t="n">
        <v>3500</v>
      </c>
      <c r="H35" s="8" t="n">
        <f aca="false">H34+F35-I35</f>
        <v>7000</v>
      </c>
      <c r="I35" s="8" t="n">
        <v>0</v>
      </c>
      <c r="J35" s="9" t="n">
        <f aca="false">H35-I35</f>
        <v>7000</v>
      </c>
    </row>
    <row r="36" customFormat="false" ht="13.8" hidden="false" customHeight="false" outlineLevel="0" collapsed="false">
      <c r="A36" s="3" t="s">
        <v>57</v>
      </c>
      <c r="B36" s="4" t="s">
        <v>11</v>
      </c>
      <c r="C36" s="4" t="n">
        <v>2023</v>
      </c>
      <c r="D36" s="5" t="s">
        <v>32</v>
      </c>
      <c r="E36" s="6" t="n">
        <v>45241</v>
      </c>
      <c r="F36" s="8" t="n">
        <v>3500</v>
      </c>
      <c r="G36" s="8" t="n">
        <v>3500</v>
      </c>
      <c r="H36" s="8" t="n">
        <f aca="false">H35+F36-I36</f>
        <v>9000</v>
      </c>
      <c r="I36" s="8" t="n">
        <v>1500</v>
      </c>
      <c r="J36" s="9" t="n">
        <f aca="false">H36-I36</f>
        <v>7500</v>
      </c>
    </row>
    <row r="37" customFormat="false" ht="13.8" hidden="false" customHeight="false" outlineLevel="0" collapsed="false">
      <c r="A37" s="3" t="s">
        <v>58</v>
      </c>
      <c r="B37" s="4" t="s">
        <v>11</v>
      </c>
      <c r="C37" s="4" t="n">
        <v>2023</v>
      </c>
      <c r="D37" s="5" t="s">
        <v>34</v>
      </c>
      <c r="E37" s="6" t="n">
        <v>45211</v>
      </c>
      <c r="F37" s="8" t="n">
        <v>3500</v>
      </c>
      <c r="G37" s="8" t="n">
        <v>3500</v>
      </c>
      <c r="H37" s="8" t="n">
        <f aca="false">H36+F37-I37</f>
        <v>7890</v>
      </c>
      <c r="I37" s="8" t="n">
        <v>4610</v>
      </c>
      <c r="J37" s="9" t="n">
        <f aca="false">H37-I37</f>
        <v>3280</v>
      </c>
    </row>
    <row r="38" customFormat="false" ht="13.8" hidden="false" customHeight="false" outlineLevel="0" collapsed="false">
      <c r="A38" s="3" t="s">
        <v>59</v>
      </c>
      <c r="B38" s="4" t="s">
        <v>11</v>
      </c>
      <c r="C38" s="4" t="n">
        <v>2023</v>
      </c>
      <c r="D38" s="5" t="s">
        <v>12</v>
      </c>
      <c r="E38" s="6" t="n">
        <v>44933</v>
      </c>
      <c r="F38" s="8" t="n">
        <v>5000</v>
      </c>
      <c r="G38" s="8" t="n">
        <v>5000</v>
      </c>
      <c r="H38" s="7" t="n">
        <f aca="false">F38</f>
        <v>5000</v>
      </c>
      <c r="I38" s="8" t="n">
        <v>6000</v>
      </c>
      <c r="J38" s="9" t="n">
        <f aca="false">H38-I38</f>
        <v>-1000</v>
      </c>
    </row>
    <row r="39" customFormat="false" ht="13.8" hidden="false" customHeight="false" outlineLevel="0" collapsed="false">
      <c r="A39" s="3" t="s">
        <v>60</v>
      </c>
      <c r="B39" s="4" t="s">
        <v>11</v>
      </c>
      <c r="C39" s="4" t="n">
        <v>2023</v>
      </c>
      <c r="D39" s="5" t="s">
        <v>14</v>
      </c>
      <c r="E39" s="6" t="n">
        <v>44964</v>
      </c>
      <c r="F39" s="8" t="n">
        <v>5000</v>
      </c>
      <c r="G39" s="8" t="n">
        <v>5000</v>
      </c>
      <c r="H39" s="8" t="n">
        <f aca="false">H38+F39-I38</f>
        <v>4000</v>
      </c>
      <c r="I39" s="8" t="n">
        <v>0</v>
      </c>
      <c r="J39" s="9" t="n">
        <f aca="false">H39-I39</f>
        <v>4000</v>
      </c>
    </row>
    <row r="40" customFormat="false" ht="13.8" hidden="false" customHeight="false" outlineLevel="0" collapsed="false">
      <c r="A40" s="3" t="s">
        <v>61</v>
      </c>
      <c r="B40" s="4" t="s">
        <v>11</v>
      </c>
      <c r="C40" s="4" t="n">
        <v>2023</v>
      </c>
      <c r="D40" s="5" t="s">
        <v>16</v>
      </c>
      <c r="E40" s="6" t="n">
        <v>44992</v>
      </c>
      <c r="F40" s="8" t="n">
        <v>5000</v>
      </c>
      <c r="G40" s="8" t="n">
        <v>5000</v>
      </c>
      <c r="H40" s="8" t="n">
        <f aca="false">H39+F40-I39</f>
        <v>9000</v>
      </c>
      <c r="I40" s="8" t="n">
        <v>0</v>
      </c>
      <c r="J40" s="9" t="n">
        <f aca="false">H40-I40</f>
        <v>9000</v>
      </c>
    </row>
    <row r="41" customFormat="false" ht="13.8" hidden="false" customHeight="false" outlineLevel="0" collapsed="false">
      <c r="A41" s="3" t="s">
        <v>62</v>
      </c>
      <c r="B41" s="4" t="s">
        <v>11</v>
      </c>
      <c r="C41" s="4" t="n">
        <v>2023</v>
      </c>
      <c r="D41" s="5" t="s">
        <v>18</v>
      </c>
      <c r="E41" s="6" t="n">
        <v>45029</v>
      </c>
      <c r="F41" s="8" t="n">
        <v>5000</v>
      </c>
      <c r="G41" s="8" t="n">
        <v>5000</v>
      </c>
      <c r="H41" s="8" t="n">
        <f aca="false">H40+F41-I40</f>
        <v>14000</v>
      </c>
      <c r="I41" s="8" t="n">
        <v>0</v>
      </c>
      <c r="J41" s="9" t="n">
        <f aca="false">H41-I41</f>
        <v>14000</v>
      </c>
    </row>
    <row r="42" customFormat="false" ht="13.8" hidden="false" customHeight="false" outlineLevel="0" collapsed="false">
      <c r="A42" s="3" t="s">
        <v>63</v>
      </c>
      <c r="B42" s="4" t="s">
        <v>11</v>
      </c>
      <c r="C42" s="4" t="n">
        <v>2023</v>
      </c>
      <c r="D42" s="5" t="s">
        <v>20</v>
      </c>
      <c r="E42" s="6" t="n">
        <v>45055</v>
      </c>
      <c r="F42" s="8" t="n">
        <v>5000</v>
      </c>
      <c r="G42" s="8" t="n">
        <v>5000</v>
      </c>
      <c r="H42" s="8" t="n">
        <f aca="false">H41+F42-I41</f>
        <v>19000</v>
      </c>
      <c r="I42" s="8" t="n">
        <v>0</v>
      </c>
      <c r="J42" s="9" t="n">
        <f aca="false">H42-I42</f>
        <v>19000</v>
      </c>
    </row>
    <row r="43" customFormat="false" ht="13.8" hidden="false" customHeight="false" outlineLevel="0" collapsed="false">
      <c r="A43" s="3" t="s">
        <v>64</v>
      </c>
      <c r="B43" s="4" t="s">
        <v>11</v>
      </c>
      <c r="C43" s="4" t="n">
        <v>2023</v>
      </c>
      <c r="D43" s="5" t="s">
        <v>22</v>
      </c>
      <c r="E43" s="6" t="n">
        <v>45084</v>
      </c>
      <c r="F43" s="8" t="n">
        <v>5000</v>
      </c>
      <c r="G43" s="8" t="n">
        <v>5000</v>
      </c>
      <c r="H43" s="8" t="n">
        <f aca="false">H42+F43-I42</f>
        <v>24000</v>
      </c>
      <c r="I43" s="8" t="n">
        <v>3750</v>
      </c>
      <c r="J43" s="9" t="n">
        <f aca="false">H43-I43</f>
        <v>20250</v>
      </c>
    </row>
    <row r="44" customFormat="false" ht="13.8" hidden="false" customHeight="false" outlineLevel="0" collapsed="false">
      <c r="A44" s="3" t="s">
        <v>65</v>
      </c>
      <c r="B44" s="4" t="s">
        <v>11</v>
      </c>
      <c r="C44" s="4" t="n">
        <v>2023</v>
      </c>
      <c r="D44" s="5" t="s">
        <v>24</v>
      </c>
      <c r="E44" s="6" t="n">
        <v>45118</v>
      </c>
      <c r="F44" s="8" t="n">
        <v>5000</v>
      </c>
      <c r="G44" s="8" t="n">
        <v>5000</v>
      </c>
      <c r="H44" s="8" t="n">
        <f aca="false">H43+F44-I43</f>
        <v>25250</v>
      </c>
      <c r="I44" s="8" t="n">
        <v>0</v>
      </c>
      <c r="J44" s="9" t="n">
        <f aca="false">H44-I44</f>
        <v>25250</v>
      </c>
    </row>
    <row r="45" customFormat="false" ht="13.8" hidden="false" customHeight="false" outlineLevel="0" collapsed="false">
      <c r="A45" s="3" t="s">
        <v>66</v>
      </c>
      <c r="B45" s="4" t="s">
        <v>11</v>
      </c>
      <c r="C45" s="4" t="n">
        <v>2023</v>
      </c>
      <c r="D45" s="5" t="s">
        <v>26</v>
      </c>
      <c r="E45" s="6" t="n">
        <v>45146</v>
      </c>
      <c r="F45" s="8" t="n">
        <v>5000</v>
      </c>
      <c r="G45" s="8" t="n">
        <v>5000</v>
      </c>
      <c r="H45" s="8" t="n">
        <f aca="false">H44+F45-I44</f>
        <v>30250</v>
      </c>
      <c r="I45" s="8" t="n">
        <v>0</v>
      </c>
      <c r="J45" s="9" t="n">
        <f aca="false">H45-I45</f>
        <v>30250</v>
      </c>
    </row>
    <row r="46" customFormat="false" ht="13.8" hidden="false" customHeight="false" outlineLevel="0" collapsed="false">
      <c r="A46" s="3" t="s">
        <v>67</v>
      </c>
      <c r="B46" s="4" t="s">
        <v>11</v>
      </c>
      <c r="C46" s="4" t="n">
        <v>2023</v>
      </c>
      <c r="D46" s="5" t="s">
        <v>28</v>
      </c>
      <c r="E46" s="6" t="n">
        <v>45181</v>
      </c>
      <c r="F46" s="8" t="n">
        <v>5000</v>
      </c>
      <c r="G46" s="8" t="n">
        <v>5000</v>
      </c>
      <c r="H46" s="8" t="n">
        <f aca="false">H45+F46-I45</f>
        <v>35250</v>
      </c>
      <c r="I46" s="8" t="n">
        <v>2500</v>
      </c>
      <c r="J46" s="9" t="n">
        <f aca="false">H46-I46</f>
        <v>32750</v>
      </c>
    </row>
    <row r="47" customFormat="false" ht="13.8" hidden="false" customHeight="false" outlineLevel="0" collapsed="false">
      <c r="A47" s="3" t="s">
        <v>68</v>
      </c>
      <c r="B47" s="4" t="s">
        <v>11</v>
      </c>
      <c r="C47" s="4" t="n">
        <v>2023</v>
      </c>
      <c r="D47" s="5" t="s">
        <v>30</v>
      </c>
      <c r="E47" s="6" t="n">
        <v>45209</v>
      </c>
      <c r="F47" s="8" t="n">
        <v>0</v>
      </c>
      <c r="G47" s="8" t="n">
        <v>0</v>
      </c>
      <c r="H47" s="8" t="n">
        <f aca="false">H46+F47-I46</f>
        <v>32750</v>
      </c>
      <c r="I47" s="8" t="n">
        <v>0</v>
      </c>
      <c r="J47" s="9" t="n">
        <f aca="false">H47-I47</f>
        <v>32750</v>
      </c>
    </row>
    <row r="48" customFormat="false" ht="13.8" hidden="false" customHeight="false" outlineLevel="0" collapsed="false">
      <c r="A48" s="3" t="s">
        <v>69</v>
      </c>
      <c r="B48" s="4" t="s">
        <v>11</v>
      </c>
      <c r="C48" s="4" t="n">
        <v>2023</v>
      </c>
      <c r="D48" s="5" t="s">
        <v>32</v>
      </c>
      <c r="E48" s="6" t="n">
        <v>45241</v>
      </c>
      <c r="F48" s="8" t="n">
        <v>0</v>
      </c>
      <c r="G48" s="8" t="n">
        <v>0</v>
      </c>
      <c r="H48" s="8" t="n">
        <f aca="false">H47+F48-I47</f>
        <v>32750</v>
      </c>
      <c r="I48" s="8" t="n">
        <v>0</v>
      </c>
      <c r="J48" s="9" t="n">
        <f aca="false">H48-I48</f>
        <v>32750</v>
      </c>
    </row>
    <row r="49" customFormat="false" ht="13.8" hidden="false" customHeight="false" outlineLevel="0" collapsed="false">
      <c r="A49" s="3" t="s">
        <v>70</v>
      </c>
      <c r="B49" s="4" t="s">
        <v>11</v>
      </c>
      <c r="C49" s="4" t="n">
        <v>2023</v>
      </c>
      <c r="D49" s="5" t="s">
        <v>34</v>
      </c>
      <c r="E49" s="6" t="n">
        <v>45211</v>
      </c>
      <c r="F49" s="8" t="n">
        <v>0</v>
      </c>
      <c r="G49" s="8" t="n">
        <v>0</v>
      </c>
      <c r="H49" s="8" t="n">
        <f aca="false">H48+F49-I48</f>
        <v>32750</v>
      </c>
      <c r="I49" s="8"/>
      <c r="J49" s="9" t="n">
        <f aca="false">H49-I49</f>
        <v>32750</v>
      </c>
    </row>
    <row r="50" customFormat="false" ht="13.8" hidden="false" customHeight="false" outlineLevel="0" collapsed="false">
      <c r="A50" s="3" t="s">
        <v>71</v>
      </c>
      <c r="B50" s="4" t="s">
        <v>11</v>
      </c>
      <c r="C50" s="4" t="n">
        <v>2023</v>
      </c>
      <c r="D50" s="5" t="s">
        <v>12</v>
      </c>
      <c r="E50" s="6" t="n">
        <v>44933</v>
      </c>
      <c r="F50" s="8" t="n">
        <v>3500</v>
      </c>
      <c r="G50" s="8" t="n">
        <v>3500</v>
      </c>
      <c r="H50" s="7" t="n">
        <f aca="false">F50</f>
        <v>3500</v>
      </c>
      <c r="I50" s="8" t="n">
        <v>3000</v>
      </c>
      <c r="J50" s="9" t="n">
        <f aca="false">H50-I50</f>
        <v>500</v>
      </c>
    </row>
    <row r="51" customFormat="false" ht="13.8" hidden="false" customHeight="false" outlineLevel="0" collapsed="false">
      <c r="A51" s="3" t="s">
        <v>72</v>
      </c>
      <c r="B51" s="4" t="s">
        <v>11</v>
      </c>
      <c r="C51" s="4" t="n">
        <v>2023</v>
      </c>
      <c r="D51" s="5" t="s">
        <v>14</v>
      </c>
      <c r="E51" s="6" t="n">
        <v>44964</v>
      </c>
      <c r="F51" s="8" t="n">
        <v>3500</v>
      </c>
      <c r="G51" s="8" t="n">
        <v>3500</v>
      </c>
      <c r="H51" s="8" t="n">
        <f aca="false">H50+F51-I50</f>
        <v>4000</v>
      </c>
      <c r="I51" s="8" t="n">
        <v>0</v>
      </c>
      <c r="J51" s="9" t="n">
        <f aca="false">H51-I51</f>
        <v>4000</v>
      </c>
    </row>
    <row r="52" customFormat="false" ht="13.8" hidden="false" customHeight="false" outlineLevel="0" collapsed="false">
      <c r="A52" s="3" t="s">
        <v>73</v>
      </c>
      <c r="B52" s="4" t="s">
        <v>11</v>
      </c>
      <c r="C52" s="4" t="n">
        <v>2023</v>
      </c>
      <c r="D52" s="5" t="s">
        <v>16</v>
      </c>
      <c r="E52" s="6" t="n">
        <v>44992</v>
      </c>
      <c r="F52" s="8" t="n">
        <v>3500</v>
      </c>
      <c r="G52" s="8" t="n">
        <v>3500</v>
      </c>
      <c r="H52" s="8" t="n">
        <f aca="false">H51+F52-I51</f>
        <v>7500</v>
      </c>
      <c r="I52" s="8" t="n">
        <v>4868</v>
      </c>
      <c r="J52" s="9" t="n">
        <f aca="false">H52-I52</f>
        <v>2632</v>
      </c>
    </row>
    <row r="53" customFormat="false" ht="13.8" hidden="false" customHeight="false" outlineLevel="0" collapsed="false">
      <c r="A53" s="3" t="s">
        <v>74</v>
      </c>
      <c r="B53" s="4" t="s">
        <v>11</v>
      </c>
      <c r="C53" s="4" t="n">
        <v>2023</v>
      </c>
      <c r="D53" s="5" t="s">
        <v>18</v>
      </c>
      <c r="E53" s="6" t="n">
        <v>45029</v>
      </c>
      <c r="F53" s="8" t="n">
        <v>3500</v>
      </c>
      <c r="G53" s="8" t="n">
        <v>3500</v>
      </c>
      <c r="H53" s="8" t="n">
        <f aca="false">H52+F53-I52</f>
        <v>6132</v>
      </c>
      <c r="I53" s="8" t="n">
        <v>2470</v>
      </c>
      <c r="J53" s="9" t="n">
        <f aca="false">H53-I53</f>
        <v>3662</v>
      </c>
    </row>
    <row r="54" customFormat="false" ht="13.8" hidden="false" customHeight="false" outlineLevel="0" collapsed="false">
      <c r="A54" s="3" t="s">
        <v>75</v>
      </c>
      <c r="B54" s="4" t="s">
        <v>11</v>
      </c>
      <c r="C54" s="4" t="n">
        <v>2023</v>
      </c>
      <c r="D54" s="5" t="s">
        <v>20</v>
      </c>
      <c r="E54" s="6" t="n">
        <v>45055</v>
      </c>
      <c r="F54" s="8" t="n">
        <v>3500</v>
      </c>
      <c r="G54" s="8" t="n">
        <v>3500</v>
      </c>
      <c r="H54" s="8" t="n">
        <f aca="false">H53+F54-I53</f>
        <v>7162</v>
      </c>
      <c r="I54" s="8" t="n">
        <v>0</v>
      </c>
      <c r="J54" s="9" t="n">
        <f aca="false">H54-I54</f>
        <v>7162</v>
      </c>
    </row>
    <row r="55" customFormat="false" ht="13.8" hidden="false" customHeight="false" outlineLevel="0" collapsed="false">
      <c r="A55" s="3" t="s">
        <v>76</v>
      </c>
      <c r="B55" s="4" t="s">
        <v>11</v>
      </c>
      <c r="C55" s="4" t="n">
        <v>2023</v>
      </c>
      <c r="D55" s="5" t="s">
        <v>22</v>
      </c>
      <c r="E55" s="6" t="n">
        <v>45084</v>
      </c>
      <c r="F55" s="8" t="n">
        <v>3500</v>
      </c>
      <c r="G55" s="8" t="n">
        <v>3500</v>
      </c>
      <c r="H55" s="8" t="n">
        <f aca="false">H54+F55-I54</f>
        <v>10662</v>
      </c>
      <c r="I55" s="8" t="n">
        <v>2249</v>
      </c>
      <c r="J55" s="9" t="n">
        <f aca="false">H55-I55</f>
        <v>8413</v>
      </c>
    </row>
    <row r="56" customFormat="false" ht="13.8" hidden="false" customHeight="false" outlineLevel="0" collapsed="false">
      <c r="A56" s="3" t="s">
        <v>77</v>
      </c>
      <c r="B56" s="4" t="s">
        <v>11</v>
      </c>
      <c r="C56" s="4" t="n">
        <v>2023</v>
      </c>
      <c r="D56" s="5" t="s">
        <v>24</v>
      </c>
      <c r="E56" s="6" t="n">
        <v>45118</v>
      </c>
      <c r="F56" s="8" t="n">
        <v>3500</v>
      </c>
      <c r="G56" s="8" t="n">
        <v>3500</v>
      </c>
      <c r="H56" s="8" t="n">
        <f aca="false">H55+F56-I55</f>
        <v>11913</v>
      </c>
      <c r="I56" s="8" t="n">
        <v>3358</v>
      </c>
      <c r="J56" s="9" t="n">
        <f aca="false">H56-I56</f>
        <v>8555</v>
      </c>
    </row>
    <row r="57" customFormat="false" ht="13.8" hidden="false" customHeight="false" outlineLevel="0" collapsed="false">
      <c r="A57" s="3" t="s">
        <v>78</v>
      </c>
      <c r="B57" s="4" t="s">
        <v>11</v>
      </c>
      <c r="C57" s="4" t="n">
        <v>2023</v>
      </c>
      <c r="D57" s="5" t="s">
        <v>26</v>
      </c>
      <c r="E57" s="6" t="n">
        <v>45146</v>
      </c>
      <c r="F57" s="8" t="n">
        <v>3500</v>
      </c>
      <c r="G57" s="8" t="n">
        <v>3500</v>
      </c>
      <c r="H57" s="8" t="n">
        <f aca="false">H56+F57-I56</f>
        <v>12055</v>
      </c>
      <c r="I57" s="8" t="n">
        <v>3365</v>
      </c>
      <c r="J57" s="9" t="n">
        <f aca="false">H57-I57</f>
        <v>8690</v>
      </c>
    </row>
    <row r="58" customFormat="false" ht="13.8" hidden="false" customHeight="false" outlineLevel="0" collapsed="false">
      <c r="A58" s="3" t="s">
        <v>79</v>
      </c>
      <c r="B58" s="4" t="s">
        <v>11</v>
      </c>
      <c r="C58" s="4" t="n">
        <v>2023</v>
      </c>
      <c r="D58" s="5" t="s">
        <v>28</v>
      </c>
      <c r="E58" s="6" t="n">
        <v>45181</v>
      </c>
      <c r="F58" s="8" t="n">
        <v>3500</v>
      </c>
      <c r="G58" s="8" t="n">
        <v>3500</v>
      </c>
      <c r="H58" s="8" t="n">
        <f aca="false">H57+F58-I57</f>
        <v>12190</v>
      </c>
      <c r="I58" s="8" t="n">
        <v>0</v>
      </c>
      <c r="J58" s="9" t="n">
        <f aca="false">H58-I58</f>
        <v>12190</v>
      </c>
    </row>
    <row r="59" customFormat="false" ht="13.8" hidden="false" customHeight="false" outlineLevel="0" collapsed="false">
      <c r="A59" s="3" t="s">
        <v>80</v>
      </c>
      <c r="B59" s="4" t="s">
        <v>11</v>
      </c>
      <c r="C59" s="4" t="n">
        <v>2023</v>
      </c>
      <c r="D59" s="5" t="s">
        <v>30</v>
      </c>
      <c r="E59" s="6" t="n">
        <v>45209</v>
      </c>
      <c r="F59" s="8" t="n">
        <v>0</v>
      </c>
      <c r="G59" s="8" t="n">
        <v>0</v>
      </c>
      <c r="H59" s="8" t="n">
        <f aca="false">H58+F59-I58</f>
        <v>12190</v>
      </c>
      <c r="I59" s="8" t="n">
        <v>0</v>
      </c>
      <c r="J59" s="9" t="n">
        <f aca="false">H59-I59</f>
        <v>12190</v>
      </c>
    </row>
    <row r="60" customFormat="false" ht="13.8" hidden="false" customHeight="false" outlineLevel="0" collapsed="false">
      <c r="A60" s="3" t="s">
        <v>81</v>
      </c>
      <c r="B60" s="4" t="s">
        <v>11</v>
      </c>
      <c r="C60" s="4" t="n">
        <v>2023</v>
      </c>
      <c r="D60" s="5" t="s">
        <v>32</v>
      </c>
      <c r="E60" s="6" t="n">
        <v>45241</v>
      </c>
      <c r="F60" s="8" t="n">
        <v>0</v>
      </c>
      <c r="G60" s="8" t="n">
        <v>0</v>
      </c>
      <c r="H60" s="8" t="n">
        <f aca="false">H59+F60-I59</f>
        <v>12190</v>
      </c>
      <c r="I60" s="8" t="n">
        <v>0</v>
      </c>
      <c r="J60" s="9" t="n">
        <f aca="false">H60-I60</f>
        <v>12190</v>
      </c>
    </row>
    <row r="61" customFormat="false" ht="13.8" hidden="false" customHeight="false" outlineLevel="0" collapsed="false">
      <c r="A61" s="3" t="s">
        <v>82</v>
      </c>
      <c r="B61" s="4" t="s">
        <v>11</v>
      </c>
      <c r="C61" s="4" t="n">
        <v>2023</v>
      </c>
      <c r="D61" s="5" t="s">
        <v>34</v>
      </c>
      <c r="E61" s="6" t="n">
        <v>45211</v>
      </c>
      <c r="F61" s="8" t="n">
        <v>0</v>
      </c>
      <c r="G61" s="8" t="n">
        <v>0</v>
      </c>
      <c r="H61" s="8" t="n">
        <f aca="false">H60+F61-I60</f>
        <v>12190</v>
      </c>
      <c r="I61" s="8"/>
      <c r="J61" s="9" t="n">
        <f aca="false">H61-I61</f>
        <v>12190</v>
      </c>
    </row>
    <row r="62" customFormat="false" ht="13.8" hidden="false" customHeight="false" outlineLevel="0" collapsed="false">
      <c r="A62" s="3" t="s">
        <v>83</v>
      </c>
      <c r="B62" s="4" t="s">
        <v>11</v>
      </c>
      <c r="C62" s="4" t="n">
        <v>2023</v>
      </c>
      <c r="D62" s="5" t="s">
        <v>12</v>
      </c>
      <c r="E62" s="6" t="n">
        <v>44933</v>
      </c>
      <c r="F62" s="8" t="n">
        <v>3500</v>
      </c>
      <c r="G62" s="8" t="n">
        <v>3500</v>
      </c>
      <c r="H62" s="7" t="n">
        <f aca="false">F62</f>
        <v>3500</v>
      </c>
      <c r="I62" s="8" t="n">
        <v>1260</v>
      </c>
      <c r="J62" s="9" t="n">
        <f aca="false">H62-I62</f>
        <v>2240</v>
      </c>
    </row>
    <row r="63" customFormat="false" ht="13.8" hidden="false" customHeight="false" outlineLevel="0" collapsed="false">
      <c r="A63" s="3" t="s">
        <v>84</v>
      </c>
      <c r="B63" s="4" t="s">
        <v>11</v>
      </c>
      <c r="C63" s="4" t="n">
        <v>2023</v>
      </c>
      <c r="D63" s="5" t="s">
        <v>14</v>
      </c>
      <c r="E63" s="6" t="n">
        <v>44964</v>
      </c>
      <c r="F63" s="8" t="n">
        <v>3500</v>
      </c>
      <c r="G63" s="8" t="n">
        <v>3500</v>
      </c>
      <c r="H63" s="8" t="n">
        <f aca="false">H62+F63-I62</f>
        <v>5740</v>
      </c>
      <c r="I63" s="8" t="n">
        <v>1432</v>
      </c>
      <c r="J63" s="9" t="n">
        <f aca="false">H63-I63</f>
        <v>4308</v>
      </c>
    </row>
    <row r="64" customFormat="false" ht="13.8" hidden="false" customHeight="false" outlineLevel="0" collapsed="false">
      <c r="A64" s="3" t="s">
        <v>85</v>
      </c>
      <c r="B64" s="4" t="s">
        <v>11</v>
      </c>
      <c r="C64" s="4" t="n">
        <v>2023</v>
      </c>
      <c r="D64" s="5" t="s">
        <v>16</v>
      </c>
      <c r="E64" s="6" t="n">
        <v>44992</v>
      </c>
      <c r="F64" s="8" t="n">
        <v>3500</v>
      </c>
      <c r="G64" s="8" t="n">
        <v>3500</v>
      </c>
      <c r="H64" s="8" t="n">
        <f aca="false">H63+F64-I63</f>
        <v>7808</v>
      </c>
      <c r="I64" s="8" t="n">
        <v>0</v>
      </c>
      <c r="J64" s="9" t="n">
        <f aca="false">H64-I64</f>
        <v>7808</v>
      </c>
    </row>
    <row r="65" customFormat="false" ht="13.8" hidden="false" customHeight="false" outlineLevel="0" collapsed="false">
      <c r="A65" s="3" t="s">
        <v>86</v>
      </c>
      <c r="B65" s="4" t="s">
        <v>11</v>
      </c>
      <c r="C65" s="4" t="n">
        <v>2023</v>
      </c>
      <c r="D65" s="5" t="s">
        <v>18</v>
      </c>
      <c r="E65" s="6" t="n">
        <v>45029</v>
      </c>
      <c r="F65" s="8" t="n">
        <v>3500</v>
      </c>
      <c r="G65" s="8" t="n">
        <v>3500</v>
      </c>
      <c r="H65" s="8" t="n">
        <f aca="false">H64+F65-I64</f>
        <v>11308</v>
      </c>
      <c r="I65" s="8" t="n">
        <v>0</v>
      </c>
      <c r="J65" s="9" t="n">
        <f aca="false">H65-I65</f>
        <v>11308</v>
      </c>
    </row>
    <row r="66" customFormat="false" ht="13.8" hidden="false" customHeight="false" outlineLevel="0" collapsed="false">
      <c r="A66" s="3" t="s">
        <v>87</v>
      </c>
      <c r="B66" s="4" t="s">
        <v>11</v>
      </c>
      <c r="C66" s="4" t="n">
        <v>2023</v>
      </c>
      <c r="D66" s="5" t="s">
        <v>20</v>
      </c>
      <c r="E66" s="6" t="n">
        <v>45055</v>
      </c>
      <c r="F66" s="8" t="n">
        <v>3500</v>
      </c>
      <c r="G66" s="8" t="n">
        <v>3500</v>
      </c>
      <c r="H66" s="8" t="n">
        <f aca="false">H65+F66-I65</f>
        <v>14808</v>
      </c>
      <c r="I66" s="8" t="n">
        <v>0</v>
      </c>
      <c r="J66" s="9" t="n">
        <f aca="false">H66-I66</f>
        <v>14808</v>
      </c>
    </row>
    <row r="67" customFormat="false" ht="13.8" hidden="false" customHeight="false" outlineLevel="0" collapsed="false">
      <c r="A67" s="3" t="s">
        <v>88</v>
      </c>
      <c r="B67" s="4" t="s">
        <v>11</v>
      </c>
      <c r="C67" s="4" t="n">
        <v>2023</v>
      </c>
      <c r="D67" s="5" t="s">
        <v>22</v>
      </c>
      <c r="E67" s="6" t="n">
        <v>45084</v>
      </c>
      <c r="F67" s="8" t="n">
        <v>3500</v>
      </c>
      <c r="G67" s="8" t="n">
        <v>3500</v>
      </c>
      <c r="H67" s="8" t="n">
        <f aca="false">H66+F67-I66</f>
        <v>18308</v>
      </c>
      <c r="I67" s="8" t="n">
        <v>9100</v>
      </c>
      <c r="J67" s="9" t="n">
        <f aca="false">H67-I67</f>
        <v>9208</v>
      </c>
    </row>
    <row r="68" customFormat="false" ht="13.8" hidden="false" customHeight="false" outlineLevel="0" collapsed="false">
      <c r="A68" s="3" t="s">
        <v>89</v>
      </c>
      <c r="B68" s="4" t="s">
        <v>11</v>
      </c>
      <c r="C68" s="4" t="n">
        <v>2023</v>
      </c>
      <c r="D68" s="5" t="s">
        <v>24</v>
      </c>
      <c r="E68" s="6" t="n">
        <v>45118</v>
      </c>
      <c r="F68" s="8" t="n">
        <v>3500</v>
      </c>
      <c r="G68" s="8" t="n">
        <v>3500</v>
      </c>
      <c r="H68" s="8" t="n">
        <f aca="false">H67+F68-I67</f>
        <v>12708</v>
      </c>
      <c r="I68" s="8" t="n">
        <v>3000</v>
      </c>
      <c r="J68" s="9" t="n">
        <f aca="false">H68-I68</f>
        <v>9708</v>
      </c>
    </row>
    <row r="69" customFormat="false" ht="13.8" hidden="false" customHeight="false" outlineLevel="0" collapsed="false">
      <c r="A69" s="3" t="s">
        <v>90</v>
      </c>
      <c r="B69" s="4" t="s">
        <v>11</v>
      </c>
      <c r="C69" s="4" t="n">
        <v>2023</v>
      </c>
      <c r="D69" s="5" t="s">
        <v>26</v>
      </c>
      <c r="E69" s="6" t="n">
        <v>45146</v>
      </c>
      <c r="F69" s="8" t="n">
        <v>3500</v>
      </c>
      <c r="G69" s="8" t="n">
        <v>3500</v>
      </c>
      <c r="H69" s="8" t="n">
        <f aca="false">H68+F69-I68</f>
        <v>13208</v>
      </c>
      <c r="I69" s="8" t="n">
        <v>0</v>
      </c>
      <c r="J69" s="9" t="n">
        <f aca="false">H69-I69</f>
        <v>13208</v>
      </c>
    </row>
    <row r="70" customFormat="false" ht="13.8" hidden="false" customHeight="false" outlineLevel="0" collapsed="false">
      <c r="A70" s="3" t="s">
        <v>91</v>
      </c>
      <c r="B70" s="4" t="s">
        <v>11</v>
      </c>
      <c r="C70" s="4" t="n">
        <v>2023</v>
      </c>
      <c r="D70" s="5" t="s">
        <v>28</v>
      </c>
      <c r="E70" s="6" t="n">
        <v>45181</v>
      </c>
      <c r="F70" s="8" t="n">
        <v>3500</v>
      </c>
      <c r="G70" s="8" t="n">
        <v>3500</v>
      </c>
      <c r="H70" s="8" t="n">
        <f aca="false">H69+F70-I69</f>
        <v>16708</v>
      </c>
      <c r="I70" s="8" t="n">
        <v>0</v>
      </c>
      <c r="J70" s="9" t="n">
        <f aca="false">H70-I70</f>
        <v>16708</v>
      </c>
    </row>
    <row r="71" customFormat="false" ht="13.8" hidden="false" customHeight="false" outlineLevel="0" collapsed="false">
      <c r="A71" s="3" t="s">
        <v>92</v>
      </c>
      <c r="B71" s="4" t="s">
        <v>11</v>
      </c>
      <c r="C71" s="4" t="n">
        <v>2023</v>
      </c>
      <c r="D71" s="5" t="s">
        <v>30</v>
      </c>
      <c r="E71" s="6" t="n">
        <v>45209</v>
      </c>
      <c r="F71" s="8" t="n">
        <v>0</v>
      </c>
      <c r="G71" s="8" t="n">
        <v>0</v>
      </c>
      <c r="H71" s="8" t="n">
        <f aca="false">H70+F71-I70</f>
        <v>16708</v>
      </c>
      <c r="I71" s="8" t="n">
        <v>0</v>
      </c>
      <c r="J71" s="9" t="n">
        <f aca="false">H71-I71</f>
        <v>16708</v>
      </c>
    </row>
    <row r="72" customFormat="false" ht="13.8" hidden="false" customHeight="false" outlineLevel="0" collapsed="false">
      <c r="A72" s="3" t="s">
        <v>93</v>
      </c>
      <c r="B72" s="4" t="s">
        <v>11</v>
      </c>
      <c r="C72" s="4" t="n">
        <v>2023</v>
      </c>
      <c r="D72" s="5" t="s">
        <v>32</v>
      </c>
      <c r="E72" s="6" t="n">
        <v>45241</v>
      </c>
      <c r="F72" s="8" t="n">
        <v>0</v>
      </c>
      <c r="G72" s="8" t="n">
        <v>0</v>
      </c>
      <c r="H72" s="8" t="n">
        <f aca="false">H71+F72-I71</f>
        <v>16708</v>
      </c>
      <c r="I72" s="8" t="n">
        <v>0</v>
      </c>
      <c r="J72" s="9" t="n">
        <f aca="false">H72-I72</f>
        <v>16708</v>
      </c>
    </row>
    <row r="73" customFormat="false" ht="13.8" hidden="false" customHeight="false" outlineLevel="0" collapsed="false">
      <c r="A73" s="3" t="s">
        <v>94</v>
      </c>
      <c r="B73" s="4" t="s">
        <v>11</v>
      </c>
      <c r="C73" s="4" t="n">
        <v>2023</v>
      </c>
      <c r="D73" s="5" t="s">
        <v>34</v>
      </c>
      <c r="E73" s="6" t="n">
        <v>45211</v>
      </c>
      <c r="F73" s="8" t="n">
        <v>0</v>
      </c>
      <c r="G73" s="8" t="n">
        <v>0</v>
      </c>
      <c r="H73" s="8" t="n">
        <f aca="false">H72+F73-I72</f>
        <v>16708</v>
      </c>
      <c r="I73" s="8"/>
      <c r="J73" s="9" t="n">
        <f aca="false">H73-I73</f>
        <v>16708</v>
      </c>
    </row>
    <row r="74" customFormat="false" ht="13.8" hidden="false" customHeight="false" outlineLevel="0" collapsed="false">
      <c r="A74" s="3" t="s">
        <v>95</v>
      </c>
      <c r="B74" s="4" t="s">
        <v>11</v>
      </c>
      <c r="C74" s="4" t="n">
        <v>2023</v>
      </c>
      <c r="D74" s="5" t="s">
        <v>12</v>
      </c>
      <c r="E74" s="6" t="n">
        <v>44933</v>
      </c>
      <c r="F74" s="7" t="n">
        <v>3500</v>
      </c>
      <c r="G74" s="7" t="n">
        <v>3500</v>
      </c>
      <c r="H74" s="7" t="n">
        <f aca="false">F74</f>
        <v>3500</v>
      </c>
      <c r="I74" s="8" t="n">
        <v>0</v>
      </c>
      <c r="J74" s="9" t="n">
        <f aca="false">H74-I74</f>
        <v>3500</v>
      </c>
    </row>
    <row r="75" customFormat="false" ht="13.8" hidden="false" customHeight="false" outlineLevel="0" collapsed="false">
      <c r="A75" s="3" t="s">
        <v>96</v>
      </c>
      <c r="B75" s="4" t="s">
        <v>11</v>
      </c>
      <c r="C75" s="4" t="n">
        <v>2023</v>
      </c>
      <c r="D75" s="5" t="s">
        <v>14</v>
      </c>
      <c r="E75" s="6" t="n">
        <v>44964</v>
      </c>
      <c r="F75" s="7" t="n">
        <v>3500</v>
      </c>
      <c r="G75" s="7" t="n">
        <v>3500</v>
      </c>
      <c r="H75" s="8" t="n">
        <f aca="false">H74+F75-I74</f>
        <v>7000</v>
      </c>
      <c r="I75" s="8" t="n">
        <v>0</v>
      </c>
      <c r="J75" s="9" t="n">
        <f aca="false">H75-I75</f>
        <v>7000</v>
      </c>
    </row>
    <row r="76" customFormat="false" ht="13.8" hidden="false" customHeight="false" outlineLevel="0" collapsed="false">
      <c r="A76" s="3" t="s">
        <v>97</v>
      </c>
      <c r="B76" s="4" t="s">
        <v>11</v>
      </c>
      <c r="C76" s="4" t="n">
        <v>2023</v>
      </c>
      <c r="D76" s="5" t="s">
        <v>16</v>
      </c>
      <c r="E76" s="6" t="n">
        <v>44992</v>
      </c>
      <c r="F76" s="7" t="n">
        <v>3500</v>
      </c>
      <c r="G76" s="7" t="n">
        <v>3500</v>
      </c>
      <c r="H76" s="8" t="n">
        <f aca="false">H75+F76-I75</f>
        <v>10500</v>
      </c>
      <c r="I76" s="8" t="n">
        <v>500</v>
      </c>
      <c r="J76" s="9" t="n">
        <f aca="false">H76-I76</f>
        <v>10000</v>
      </c>
    </row>
    <row r="77" customFormat="false" ht="13.8" hidden="false" customHeight="false" outlineLevel="0" collapsed="false">
      <c r="A77" s="3" t="s">
        <v>98</v>
      </c>
      <c r="B77" s="4" t="s">
        <v>11</v>
      </c>
      <c r="C77" s="4" t="n">
        <v>2023</v>
      </c>
      <c r="D77" s="5" t="s">
        <v>18</v>
      </c>
      <c r="E77" s="6" t="n">
        <v>45029</v>
      </c>
      <c r="F77" s="7" t="n">
        <v>3500</v>
      </c>
      <c r="G77" s="7" t="n">
        <v>3500</v>
      </c>
      <c r="H77" s="8" t="n">
        <f aca="false">H76+F77-I76</f>
        <v>13500</v>
      </c>
      <c r="I77" s="8" t="n">
        <v>630</v>
      </c>
      <c r="J77" s="9" t="n">
        <f aca="false">H77-I77</f>
        <v>12870</v>
      </c>
    </row>
    <row r="78" customFormat="false" ht="13.8" hidden="false" customHeight="false" outlineLevel="0" collapsed="false">
      <c r="A78" s="3" t="s">
        <v>99</v>
      </c>
      <c r="B78" s="4" t="s">
        <v>11</v>
      </c>
      <c r="C78" s="4" t="n">
        <v>2023</v>
      </c>
      <c r="D78" s="5" t="s">
        <v>20</v>
      </c>
      <c r="E78" s="6" t="n">
        <v>45055</v>
      </c>
      <c r="F78" s="7" t="n">
        <v>3500</v>
      </c>
      <c r="G78" s="7" t="n">
        <v>3500</v>
      </c>
      <c r="H78" s="8" t="n">
        <f aca="false">H77+F78-I77</f>
        <v>16370</v>
      </c>
      <c r="I78" s="8" t="n">
        <v>130</v>
      </c>
      <c r="J78" s="9" t="n">
        <f aca="false">H78-I78</f>
        <v>16240</v>
      </c>
    </row>
    <row r="79" customFormat="false" ht="13.8" hidden="false" customHeight="false" outlineLevel="0" collapsed="false">
      <c r="A79" s="3" t="s">
        <v>100</v>
      </c>
      <c r="B79" s="4" t="s">
        <v>11</v>
      </c>
      <c r="C79" s="4" t="n">
        <v>2023</v>
      </c>
      <c r="D79" s="5" t="s">
        <v>22</v>
      </c>
      <c r="E79" s="6" t="n">
        <v>45084</v>
      </c>
      <c r="F79" s="7" t="n">
        <v>3500</v>
      </c>
      <c r="G79" s="7" t="n">
        <v>3500</v>
      </c>
      <c r="H79" s="8" t="n">
        <f aca="false">H78+F79-I78</f>
        <v>19740</v>
      </c>
      <c r="I79" s="8" t="n">
        <v>0</v>
      </c>
      <c r="J79" s="9" t="n">
        <f aca="false">H79-I79</f>
        <v>19740</v>
      </c>
    </row>
    <row r="80" customFormat="false" ht="13.8" hidden="false" customHeight="false" outlineLevel="0" collapsed="false">
      <c r="A80" s="3" t="s">
        <v>101</v>
      </c>
      <c r="B80" s="4" t="s">
        <v>11</v>
      </c>
      <c r="C80" s="4" t="n">
        <v>2023</v>
      </c>
      <c r="D80" s="5" t="s">
        <v>24</v>
      </c>
      <c r="E80" s="6" t="n">
        <v>45118</v>
      </c>
      <c r="F80" s="7" t="n">
        <v>3500</v>
      </c>
      <c r="G80" s="7" t="n">
        <v>3500</v>
      </c>
      <c r="H80" s="8" t="n">
        <f aca="false">H79+F80-I79</f>
        <v>23240</v>
      </c>
      <c r="I80" s="8" t="n">
        <v>1000</v>
      </c>
      <c r="J80" s="9" t="n">
        <f aca="false">H80-I80</f>
        <v>22240</v>
      </c>
    </row>
    <row r="81" customFormat="false" ht="13.8" hidden="false" customHeight="false" outlineLevel="0" collapsed="false">
      <c r="A81" s="3" t="s">
        <v>102</v>
      </c>
      <c r="B81" s="4" t="s">
        <v>11</v>
      </c>
      <c r="C81" s="4" t="n">
        <v>2023</v>
      </c>
      <c r="D81" s="5" t="s">
        <v>26</v>
      </c>
      <c r="E81" s="6" t="n">
        <v>45146</v>
      </c>
      <c r="F81" s="7" t="n">
        <v>3500</v>
      </c>
      <c r="G81" s="7" t="n">
        <v>3500</v>
      </c>
      <c r="H81" s="8" t="n">
        <f aca="false">H80+F81-I80</f>
        <v>25740</v>
      </c>
      <c r="I81" s="8" t="n">
        <v>2500</v>
      </c>
      <c r="J81" s="9" t="n">
        <f aca="false">H81-I81</f>
        <v>23240</v>
      </c>
    </row>
    <row r="82" customFormat="false" ht="13.8" hidden="false" customHeight="false" outlineLevel="0" collapsed="false">
      <c r="A82" s="3" t="s">
        <v>103</v>
      </c>
      <c r="B82" s="4" t="s">
        <v>11</v>
      </c>
      <c r="C82" s="4" t="n">
        <v>2023</v>
      </c>
      <c r="D82" s="5" t="s">
        <v>28</v>
      </c>
      <c r="E82" s="6" t="n">
        <v>45181</v>
      </c>
      <c r="F82" s="7" t="n">
        <v>3500</v>
      </c>
      <c r="G82" s="7" t="n">
        <v>3500</v>
      </c>
      <c r="H82" s="8" t="n">
        <f aca="false">H81+F82-I81</f>
        <v>26740</v>
      </c>
      <c r="I82" s="8" t="n">
        <v>0</v>
      </c>
      <c r="J82" s="9" t="n">
        <f aca="false">H82-I82</f>
        <v>26740</v>
      </c>
    </row>
    <row r="83" customFormat="false" ht="13.8" hidden="false" customHeight="false" outlineLevel="0" collapsed="false">
      <c r="A83" s="3" t="s">
        <v>104</v>
      </c>
      <c r="B83" s="4" t="s">
        <v>11</v>
      </c>
      <c r="C83" s="4" t="n">
        <v>2023</v>
      </c>
      <c r="D83" s="5" t="s">
        <v>30</v>
      </c>
      <c r="E83" s="6" t="n">
        <v>45209</v>
      </c>
      <c r="F83" s="7" t="n">
        <v>3500</v>
      </c>
      <c r="G83" s="7" t="n">
        <v>3500</v>
      </c>
      <c r="H83" s="8" t="n">
        <f aca="false">H82+F83-I82</f>
        <v>30240</v>
      </c>
      <c r="I83" s="8" t="n">
        <v>0</v>
      </c>
      <c r="J83" s="9" t="n">
        <f aca="false">H83-I83</f>
        <v>30240</v>
      </c>
    </row>
    <row r="84" customFormat="false" ht="13.8" hidden="false" customHeight="false" outlineLevel="0" collapsed="false">
      <c r="A84" s="3" t="s">
        <v>105</v>
      </c>
      <c r="B84" s="4" t="s">
        <v>11</v>
      </c>
      <c r="C84" s="4" t="n">
        <v>2023</v>
      </c>
      <c r="D84" s="5" t="s">
        <v>32</v>
      </c>
      <c r="E84" s="6" t="n">
        <v>45241</v>
      </c>
      <c r="F84" s="7" t="n">
        <v>3500</v>
      </c>
      <c r="G84" s="7" t="n">
        <v>3500</v>
      </c>
      <c r="H84" s="8" t="n">
        <f aca="false">H83+F84-I83</f>
        <v>33740</v>
      </c>
      <c r="I84" s="8" t="n">
        <v>600</v>
      </c>
      <c r="J84" s="9" t="n">
        <f aca="false">H84-I84</f>
        <v>33140</v>
      </c>
    </row>
    <row r="85" customFormat="false" ht="13.8" hidden="false" customHeight="false" outlineLevel="0" collapsed="false">
      <c r="A85" s="3" t="s">
        <v>106</v>
      </c>
      <c r="B85" s="4" t="s">
        <v>11</v>
      </c>
      <c r="C85" s="4" t="n">
        <v>2023</v>
      </c>
      <c r="D85" s="5" t="s">
        <v>34</v>
      </c>
      <c r="E85" s="6" t="n">
        <v>45211</v>
      </c>
      <c r="F85" s="7" t="n">
        <v>0</v>
      </c>
      <c r="G85" s="7" t="n">
        <v>0</v>
      </c>
      <c r="H85" s="8" t="n">
        <f aca="false">H84+F85-I84</f>
        <v>33140</v>
      </c>
      <c r="I85" s="8" t="n">
        <v>0</v>
      </c>
      <c r="J85" s="9" t="n">
        <f aca="false">H85-I85</f>
        <v>33140</v>
      </c>
    </row>
    <row r="86" customFormat="false" ht="12.75" hidden="false" customHeight="false" outlineLevel="0" collapsed="false">
      <c r="A86" s="9"/>
      <c r="B86" s="9"/>
      <c r="C86" s="9"/>
      <c r="D86" s="5"/>
      <c r="E86" s="4"/>
      <c r="F86" s="9"/>
      <c r="G86" s="9"/>
      <c r="H86" s="9"/>
      <c r="I86" s="9"/>
      <c r="J86" s="9" t="n">
        <f aca="false">H86-I86</f>
        <v>0</v>
      </c>
    </row>
    <row r="87" customFormat="false" ht="12.75" hidden="false" customHeight="false" outlineLevel="0" collapsed="false">
      <c r="A87" s="9"/>
      <c r="B87" s="9"/>
      <c r="C87" s="9"/>
      <c r="D87" s="5"/>
      <c r="E87" s="4"/>
      <c r="F87" s="9"/>
      <c r="G87" s="9"/>
      <c r="H87" s="9"/>
      <c r="I87" s="9"/>
      <c r="J87" s="9" t="n">
        <f aca="false">H87-I87</f>
        <v>0</v>
      </c>
    </row>
    <row r="88" customFormat="false" ht="12.75" hidden="false" customHeight="false" outlineLevel="0" collapsed="false">
      <c r="A88" s="9"/>
      <c r="B88" s="9"/>
      <c r="C88" s="9"/>
      <c r="D88" s="5"/>
      <c r="E88" s="4"/>
      <c r="F88" s="9"/>
      <c r="G88" s="9"/>
      <c r="H88" s="9"/>
      <c r="I88" s="9"/>
      <c r="J88" s="9" t="n">
        <f aca="false">H88-I88</f>
        <v>0</v>
      </c>
    </row>
    <row r="89" customFormat="false" ht="12.75" hidden="false" customHeight="false" outlineLevel="0" collapsed="false">
      <c r="A89" s="9"/>
      <c r="B89" s="9"/>
      <c r="C89" s="9"/>
      <c r="D89" s="5"/>
      <c r="E89" s="4"/>
      <c r="F89" s="9"/>
      <c r="G89" s="9"/>
      <c r="H89" s="9"/>
      <c r="I89" s="9"/>
      <c r="J89" s="9" t="n">
        <f aca="false">H89-I89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2024-01-04T15:08:17Z</dcterms:created>
  <dc:creator/>
  <dc:description/>
  <dc:language>en-IN</dc:language>
  <cp:lastModifiedBy/>
  <dcterms:modified xsi:type="dcterms:W3CDTF">2024-01-04T16:34:00Z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