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<sst xmlns="http://schemas.openxmlformats.org/spreadsheetml/2006/main" count="1082" uniqueCount="64">
  <si>
    <t xml:space="preserve">BDName</t>
  </si>
  <si>
    <t xml:space="preserve">BD_ID</t>
  </si>
  <si>
    <t xml:space="preserve">CL ID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</si>
  <si>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</si>
  <si>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</si>
  <si>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</si>
  <si>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</si>
  <si>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</si>
  <si>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</si>
  <si>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</si>
  <si>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</si>
  <si>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Confirm Business</t>
  </si>
  <si>
    <t xml:space="preserve">remaining target</t>
  </si>
  <si>
    <t xml:space="preserve">BH ID</t>
  </si>
  <si>
    <t xml:space="preserve">Gunjan Gupta</t>
  </si>
  <si>
    <t xml:space="preserve">6572dc4160f472df988bb847</t>
  </si>
  <si>
    <t xml:space="preserve">65b9dbae26d227bc1afcf50f</t>
  </si>
  <si>
    <t xml:space="preserve">Indore Game</t>
  </si>
  <si>
    <t xml:space="preserve">January</t>
  </si>
  <si>
    <t xml:space="preserve">656ef9ee9c4f6d4c72426a63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</si>
  <si>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</si>
  <si>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</si>
  <si>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</si>
  <si>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</si>
  <si>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</si>
  <si>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</si>
  <si>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</si>
  <si>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</si>
  <si>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656f2a459c4f6d4c72426e06</t>
  </si>
  <si>
    <t xml:space="preserve">October</t>
  </si>
  <si>
    <t xml:space="preserve">November</t>
  </si>
  <si>
    <t xml:space="preserve">December</t>
  </si>
  <si>
    <t xml:space="preserve">Khushboo Saini</t>
  </si>
  <si>
    <t xml:space="preserve">6572e48060f472df988bb9bc</t>
  </si>
  <si>
    <t xml:space="preserve">6572e38b60f472df988bb950</t>
  </si>
  <si>
    <t xml:space="preserve">Shubham Tambhare</t>
  </si>
  <si>
    <t xml:space="preserve">6572e43560f472df988bb9a7</t>
  </si>
  <si>
    <t xml:space="preserve">Praveen Mendla</t>
  </si>
  <si>
    <t xml:space="preserve">656f2cae9c4f6d4c72426e7b</t>
  </si>
  <si>
    <t xml:space="preserve">656f29e19c4f6d4c72426dee</t>
  </si>
  <si>
    <t xml:space="preserve">Diksha Baghel</t>
  </si>
  <si>
    <t xml:space="preserve">656f2c3e9c4f6d4c72426e68</t>
  </si>
  <si>
    <t xml:space="preserve">Disha Gupta</t>
  </si>
  <si>
    <t xml:space="preserve">6572e2dc60f472df988bb903</t>
  </si>
  <si>
    <t xml:space="preserve">656f29769c4f6d4c72426de0</t>
  </si>
  <si>
    <t xml:space="preserve">Arpit Sharma</t>
  </si>
  <si>
    <t xml:space="preserve">656f2b9c9c4f6d4c72426e55</t>
  </si>
  <si>
    <t xml:space="preserve">Indore IT</t>
  </si>
  <si>
    <t xml:space="preserve">Suresh Carpenter</t>
  </si>
  <si>
    <t xml:space="preserve">656f2d5f9c4f6d4c72426e90</t>
  </si>
  <si>
    <t xml:space="preserve">Aashi Soni</t>
  </si>
  <si>
    <t xml:space="preserve">656f2ad09c4f6d4c72426e1d</t>
  </si>
  <si>
    <t xml:space="preserve">Ayushi Jain</t>
  </si>
  <si>
    <t xml:space="preserve">658a8263d06cfd54e3627458</t>
  </si>
  <si>
    <t xml:space="preserve">Vaibhav Soni</t>
  </si>
  <si>
    <t xml:space="preserve">658a852af4dc7e40109431f9</t>
  </si>
  <si>
    <t xml:space="preserve">Leena</t>
  </si>
  <si>
    <t xml:space="preserve">6572e4cc60f472df988bb9cf</t>
  </si>
  <si>
    <t xml:space="preserve">Rashmi Mahakare</t>
  </si>
  <si>
    <t xml:space="preserve">6597dd23d89fbb48ef1f1954</t>
  </si>
  <si>
    <t xml:space="preserve">Swaraj Gupta</t>
  </si>
  <si>
    <t xml:space="preserve">65b9dc5b26d227bc1afd09ba</t>
  </si>
  <si>
    <t xml:space="preserve">Anshul Saraswat</t>
  </si>
  <si>
    <t xml:space="preserve">65b9f66026d227bc1aff75de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</si>
</sst>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0"/>
      <color theme="1"/>
      <name val="Times New Roman"/>
      <family val="0"/>
      <charset val="1"/>
    </font>
    <font>
      <sz val="10"/>
      <color theme="1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E383"/>
        <bgColor rgb="FFFFFF99"/>
      </patternFill>
    </fill>
    <fill>
      <patternFill patternType="solid">
        <fgColor rgb="FFD9EAD3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D9EAD3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3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54" colorId="64" zoomScale="100" zoomScaleNormal="100" zoomScalePageLayoutView="100" workbookViewId="0">
      <selection pane="topLeft" activeCell="B181" activeCellId="0" sqref="B18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24.88"/>
    <col collapsed="false" customWidth="true" hidden="false" outlineLevel="0" max="3" min="3" style="0" width="24.25"/>
    <col collapsed="false" customWidth="true" hidden="false" outlineLevel="0" max="4" min="4" style="0" width="14.74"/>
    <col collapsed="false" customWidth="true" hidden="false" outlineLevel="0" max="5" min="5" style="0" width="9.88"/>
    <col collapsed="false" customWidth="true" hidden="false" outlineLevel="0" max="6" min="6" style="0" width="11.38"/>
    <col collapsed="false" customWidth="true" hidden="false" outlineLevel="0" max="7" min="7" style="0" width="14.75"/>
    <col collapsed="false" customWidth="true" hidden="false" outlineLevel="0" max="8" min="8" style="0" width="18"/>
    <col collapsed="false" customWidth="true" hidden="false" outlineLevel="0" max="9" min="9" style="0" width="18.63"/>
    <col collapsed="false" customWidth="true" hidden="false" outlineLevel="0" max="10" min="10" style="0" width="9.88"/>
    <col collapsed="false" customWidth="true" hidden="false" outlineLevel="0" max="11" min="11" style="0" width="15.63"/>
    <col collapsed="false" customWidth="true" hidden="false" outlineLevel="0" max="12" min="12" style="0" width="15.75"/>
    <col collapsed="false" customWidth="true" hidden="false" outlineLevel="0" max="13" min="13" style="0" width="14.38"/>
    <col collapsed="false" customWidth="true" hidden="false" outlineLevel="0" max="14" min="14" style="0" width="24.25"/>
    <col collapsed="false" customWidth="true" hidden="false" outlineLevel="0" max="28" min="15" style="0" width="11.3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.75" hidden="false" customHeight="true" outlineLevel="0" collapsed="false">
      <c r="A2" s="3" t="s">
        <v>14</v>
      </c>
      <c r="B2" s="3" t="s">
        <v>15</v>
      </c>
      <c r="C2" s="3" t="s">
        <v>16</v>
      </c>
      <c r="D2" s="3" t="s">
        <v>17</v>
      </c>
      <c r="E2" s="3" t="n">
        <v>2023</v>
      </c>
      <c r="F2" s="4" t="s">
        <v>18</v>
      </c>
      <c r="G2" s="5" t="n">
        <v>44933</v>
      </c>
      <c r="H2" s="3" t="n">
        <v>8000</v>
      </c>
      <c r="I2" s="3" t="n">
        <v>0</v>
      </c>
      <c r="J2" s="6" t="n">
        <f aca="false">H2+I2</f>
        <v>8000</v>
      </c>
      <c r="K2" s="6" t="n">
        <v>8600</v>
      </c>
      <c r="L2" s="6" t="n">
        <v>36910</v>
      </c>
      <c r="M2" s="7" t="n">
        <f aca="false">J2-K2</f>
        <v>-600</v>
      </c>
      <c r="N2" s="7" t="s">
        <v>19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2.75" hidden="false" customHeight="true" outlineLevel="0" collapsed="false">
      <c r="A3" s="3" t="s">
        <v>14</v>
      </c>
      <c r="B3" s="3" t="s">
        <v>15</v>
      </c>
      <c r="C3" s="3" t="s">
        <v>16</v>
      </c>
      <c r="D3" s="3" t="s">
        <v>17</v>
      </c>
      <c r="E3" s="3" t="n">
        <v>2023</v>
      </c>
      <c r="F3" s="4" t="s">
        <v>20</v>
      </c>
      <c r="G3" s="5" t="n">
        <v>44964</v>
      </c>
      <c r="H3" s="9" t="n">
        <v>8000</v>
      </c>
      <c r="I3" s="10" t="n">
        <f aca="false">M2</f>
        <v>-600</v>
      </c>
      <c r="J3" s="6" t="n">
        <f aca="false">H3+I3</f>
        <v>7400</v>
      </c>
      <c r="K3" s="6" t="n">
        <v>3600</v>
      </c>
      <c r="L3" s="6" t="n">
        <v>7200</v>
      </c>
      <c r="M3" s="7" t="n">
        <f aca="false">J3-K3</f>
        <v>3800</v>
      </c>
      <c r="N3" s="7" t="s">
        <v>19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3" t="s">
        <v>14</v>
      </c>
      <c r="B4" s="3" t="s">
        <v>15</v>
      </c>
      <c r="C4" s="3" t="s">
        <v>16</v>
      </c>
      <c r="D4" s="3" t="s">
        <v>17</v>
      </c>
      <c r="E4" s="3" t="n">
        <v>2023</v>
      </c>
      <c r="F4" s="4" t="s">
        <v>21</v>
      </c>
      <c r="G4" s="5" t="n">
        <v>44992</v>
      </c>
      <c r="H4" s="9" t="n">
        <v>8000</v>
      </c>
      <c r="I4" s="10" t="n">
        <f aca="false">M3</f>
        <v>3800</v>
      </c>
      <c r="J4" s="6" t="n">
        <f aca="false">H4+I4</f>
        <v>11800</v>
      </c>
      <c r="K4" s="6" t="n">
        <v>2427</v>
      </c>
      <c r="L4" s="6" t="n">
        <v>13125</v>
      </c>
      <c r="M4" s="7" t="n">
        <f aca="false">J4-K4</f>
        <v>9373</v>
      </c>
      <c r="N4" s="7" t="s">
        <v>19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customFormat="false" ht="12.75" hidden="false" customHeight="true" outlineLevel="0" collapsed="false">
      <c r="A5" s="3" t="s">
        <v>14</v>
      </c>
      <c r="B5" s="3" t="s">
        <v>15</v>
      </c>
      <c r="C5" s="3" t="s">
        <v>16</v>
      </c>
      <c r="D5" s="3" t="s">
        <v>17</v>
      </c>
      <c r="E5" s="3" t="n">
        <v>2023</v>
      </c>
      <c r="F5" s="4" t="s">
        <v>22</v>
      </c>
      <c r="G5" s="5" t="n">
        <v>45029</v>
      </c>
      <c r="H5" s="9" t="n">
        <v>8000</v>
      </c>
      <c r="I5" s="10" t="n">
        <f aca="false">M4</f>
        <v>9373</v>
      </c>
      <c r="J5" s="6" t="n">
        <f aca="false">H5+I5</f>
        <v>17373</v>
      </c>
      <c r="K5" s="6" t="n">
        <v>0</v>
      </c>
      <c r="L5" s="6" t="n">
        <v>0</v>
      </c>
      <c r="M5" s="7" t="n">
        <f aca="false">J5-K5</f>
        <v>17373</v>
      </c>
      <c r="N5" s="7" t="s">
        <v>19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customFormat="false" ht="12.75" hidden="false" customHeight="true" outlineLevel="0" collapsed="false">
      <c r="A6" s="3" t="s">
        <v>14</v>
      </c>
      <c r="B6" s="3" t="s">
        <v>15</v>
      </c>
      <c r="C6" s="3" t="s">
        <v>16</v>
      </c>
      <c r="D6" s="3" t="s">
        <v>17</v>
      </c>
      <c r="E6" s="3" t="n">
        <v>2023</v>
      </c>
      <c r="F6" s="4" t="s">
        <v>23</v>
      </c>
      <c r="G6" s="5" t="n">
        <v>45055</v>
      </c>
      <c r="H6" s="9" t="n">
        <v>8000</v>
      </c>
      <c r="I6" s="10" t="n">
        <f aca="false">M5</f>
        <v>17373</v>
      </c>
      <c r="J6" s="6" t="n">
        <f aca="false">H6+I6</f>
        <v>25373</v>
      </c>
      <c r="K6" s="6" t="n">
        <f aca="false">1125+5400</f>
        <v>6525</v>
      </c>
      <c r="L6" s="6" t="n">
        <v>14120</v>
      </c>
      <c r="M6" s="7" t="n">
        <f aca="false">J6-K6</f>
        <v>18848</v>
      </c>
      <c r="N6" s="7" t="s">
        <v>19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2.75" hidden="false" customHeight="true" outlineLevel="0" collapsed="false">
      <c r="A7" s="3" t="s">
        <v>14</v>
      </c>
      <c r="B7" s="3" t="s">
        <v>15</v>
      </c>
      <c r="C7" s="3" t="s">
        <v>16</v>
      </c>
      <c r="D7" s="3" t="s">
        <v>17</v>
      </c>
      <c r="E7" s="3" t="n">
        <v>2023</v>
      </c>
      <c r="F7" s="4" t="s">
        <v>24</v>
      </c>
      <c r="G7" s="5" t="n">
        <v>45084</v>
      </c>
      <c r="H7" s="9" t="n">
        <v>8000</v>
      </c>
      <c r="I7" s="10" t="n">
        <f aca="false">M6</f>
        <v>18848</v>
      </c>
      <c r="J7" s="6" t="n">
        <f aca="false">H7+I7</f>
        <v>26848</v>
      </c>
      <c r="K7" s="6" t="n">
        <v>17000</v>
      </c>
      <c r="L7" s="6" t="n">
        <v>39800</v>
      </c>
      <c r="M7" s="7" t="n">
        <f aca="false">J7-K7</f>
        <v>9848</v>
      </c>
      <c r="N7" s="7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customFormat="false" ht="12.75" hidden="false" customHeight="true" outlineLevel="0" collapsed="false">
      <c r="A8" s="3" t="s">
        <v>14</v>
      </c>
      <c r="B8" s="3" t="s">
        <v>15</v>
      </c>
      <c r="C8" s="3" t="s">
        <v>16</v>
      </c>
      <c r="D8" s="3" t="s">
        <v>17</v>
      </c>
      <c r="E8" s="3" t="n">
        <v>2023</v>
      </c>
      <c r="F8" s="4" t="s">
        <v>25</v>
      </c>
      <c r="G8" s="5" t="n">
        <v>45118</v>
      </c>
      <c r="H8" s="9" t="n">
        <v>8000</v>
      </c>
      <c r="I8" s="10" t="n">
        <f aca="false">M7</f>
        <v>9848</v>
      </c>
      <c r="J8" s="6" t="n">
        <f aca="false">H8+I8</f>
        <v>17848</v>
      </c>
      <c r="K8" s="6" t="n">
        <v>0</v>
      </c>
      <c r="L8" s="6" t="n">
        <v>0</v>
      </c>
      <c r="M8" s="7" t="n">
        <f aca="false">J8-K8</f>
        <v>17848</v>
      </c>
      <c r="N8" s="7" t="s">
        <v>19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12.75" hidden="false" customHeight="true" outlineLevel="0" collapsed="false">
      <c r="A9" s="3" t="s">
        <v>14</v>
      </c>
      <c r="B9" s="3" t="s">
        <v>15</v>
      </c>
      <c r="C9" s="3" t="s">
        <v>16</v>
      </c>
      <c r="D9" s="3" t="s">
        <v>17</v>
      </c>
      <c r="E9" s="3" t="n">
        <v>2023</v>
      </c>
      <c r="F9" s="4" t="s">
        <v>26</v>
      </c>
      <c r="G9" s="5" t="n">
        <v>45146</v>
      </c>
      <c r="H9" s="9" t="n">
        <v>8000</v>
      </c>
      <c r="I9" s="10" t="n">
        <f aca="false">M8</f>
        <v>17848</v>
      </c>
      <c r="J9" s="6" t="n">
        <f aca="false">H9+I9</f>
        <v>25848</v>
      </c>
      <c r="K9" s="6" t="n">
        <f aca="false">802+4800</f>
        <v>5602</v>
      </c>
      <c r="L9" s="6" t="n">
        <v>9600</v>
      </c>
      <c r="M9" s="7" t="n">
        <f aca="false">J9-K9</f>
        <v>20246</v>
      </c>
      <c r="N9" s="7" t="s">
        <v>19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2.75" hidden="false" customHeight="true" outlineLevel="0" collapsed="false">
      <c r="A10" s="3" t="s">
        <v>14</v>
      </c>
      <c r="B10" s="3" t="s">
        <v>15</v>
      </c>
      <c r="C10" s="3" t="s">
        <v>16</v>
      </c>
      <c r="D10" s="3" t="s">
        <v>17</v>
      </c>
      <c r="E10" s="3" t="n">
        <v>2023</v>
      </c>
      <c r="F10" s="4" t="s">
        <v>27</v>
      </c>
      <c r="G10" s="5" t="n">
        <v>45181</v>
      </c>
      <c r="H10" s="9" t="n">
        <v>8000</v>
      </c>
      <c r="I10" s="10" t="n">
        <f aca="false">M9</f>
        <v>20246</v>
      </c>
      <c r="J10" s="6" t="n">
        <f aca="false">H10+I10</f>
        <v>28246</v>
      </c>
      <c r="K10" s="6" t="n">
        <v>3600</v>
      </c>
      <c r="L10" s="6" t="n">
        <v>10800</v>
      </c>
      <c r="M10" s="7" t="n">
        <f aca="false">J10-K10</f>
        <v>24646</v>
      </c>
      <c r="N10" s="7" t="s">
        <v>19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2.75" hidden="false" customHeight="true" outlineLevel="0" collapsed="false">
      <c r="A11" s="3" t="s">
        <v>14</v>
      </c>
      <c r="B11" s="3" t="s">
        <v>15</v>
      </c>
      <c r="C11" s="3" t="s">
        <v>28</v>
      </c>
      <c r="D11" s="3" t="s">
        <v>17</v>
      </c>
      <c r="E11" s="3" t="n">
        <v>2023</v>
      </c>
      <c r="F11" s="4" t="s">
        <v>29</v>
      </c>
      <c r="G11" s="5" t="n">
        <v>45209</v>
      </c>
      <c r="H11" s="3" t="n">
        <v>17500</v>
      </c>
      <c r="I11" s="10" t="n">
        <f aca="false">M10</f>
        <v>24646</v>
      </c>
      <c r="J11" s="6" t="n">
        <f aca="false">H11+I11</f>
        <v>42146</v>
      </c>
      <c r="K11" s="6" t="n">
        <v>6000</v>
      </c>
      <c r="L11" s="6" t="n">
        <v>25000</v>
      </c>
      <c r="M11" s="7" t="n">
        <f aca="false">J11-K11</f>
        <v>36146</v>
      </c>
      <c r="N11" s="7" t="s">
        <v>19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2.75" hidden="false" customHeight="true" outlineLevel="0" collapsed="false">
      <c r="A12" s="3" t="s">
        <v>14</v>
      </c>
      <c r="B12" s="3" t="s">
        <v>15</v>
      </c>
      <c r="C12" s="3" t="s">
        <v>28</v>
      </c>
      <c r="D12" s="3" t="s">
        <v>17</v>
      </c>
      <c r="E12" s="3" t="n">
        <v>2023</v>
      </c>
      <c r="F12" s="4" t="s">
        <v>30</v>
      </c>
      <c r="G12" s="5" t="n">
        <v>45241</v>
      </c>
      <c r="H12" s="3" t="n">
        <v>17500</v>
      </c>
      <c r="I12" s="10" t="n">
        <f aca="false">M11</f>
        <v>36146</v>
      </c>
      <c r="J12" s="6" t="n">
        <f aca="false">H12+I12</f>
        <v>53646</v>
      </c>
      <c r="K12" s="6" t="n">
        <v>1500</v>
      </c>
      <c r="L12" s="6" t="n">
        <v>2250</v>
      </c>
      <c r="M12" s="7" t="n">
        <f aca="false">J12-K12</f>
        <v>52146</v>
      </c>
      <c r="N12" s="7" t="s">
        <v>19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customFormat="false" ht="12.75" hidden="false" customHeight="true" outlineLevel="0" collapsed="false">
      <c r="A13" s="3" t="s">
        <v>14</v>
      </c>
      <c r="B13" s="3" t="s">
        <v>15</v>
      </c>
      <c r="C13" s="3" t="s">
        <v>28</v>
      </c>
      <c r="D13" s="3" t="s">
        <v>17</v>
      </c>
      <c r="E13" s="3" t="n">
        <v>2023</v>
      </c>
      <c r="F13" s="4" t="s">
        <v>31</v>
      </c>
      <c r="G13" s="5" t="n">
        <v>45211</v>
      </c>
      <c r="H13" s="3" t="n">
        <v>6000</v>
      </c>
      <c r="I13" s="10" t="n">
        <f aca="false">M12</f>
        <v>52146</v>
      </c>
      <c r="J13" s="6" t="n">
        <f aca="false">H13+I13</f>
        <v>58146</v>
      </c>
      <c r="K13" s="6" t="n">
        <v>3750</v>
      </c>
      <c r="L13" s="6" t="n">
        <v>7500</v>
      </c>
      <c r="M13" s="7" t="n">
        <f aca="false">J13-K13</f>
        <v>54396</v>
      </c>
      <c r="N13" s="7" t="s">
        <v>19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customFormat="false" ht="12.75" hidden="false" customHeight="true" outlineLevel="0" collapsed="false">
      <c r="A14" s="11" t="s">
        <v>32</v>
      </c>
      <c r="B14" s="12" t="s">
        <v>33</v>
      </c>
      <c r="C14" s="3" t="s">
        <v>16</v>
      </c>
      <c r="D14" s="13" t="s">
        <v>17</v>
      </c>
      <c r="E14" s="13" t="n">
        <v>2023</v>
      </c>
      <c r="F14" s="14" t="s">
        <v>18</v>
      </c>
      <c r="G14" s="15" t="n">
        <v>44933</v>
      </c>
      <c r="H14" s="13" t="n">
        <v>6000</v>
      </c>
      <c r="I14" s="13" t="n">
        <v>0</v>
      </c>
      <c r="J14" s="6" t="n">
        <f aca="false">H14+I14</f>
        <v>6000</v>
      </c>
      <c r="K14" s="16" t="n">
        <v>0</v>
      </c>
      <c r="L14" s="16" t="n">
        <v>0</v>
      </c>
      <c r="M14" s="7" t="n">
        <f aca="false">J14-K14</f>
        <v>6000</v>
      </c>
      <c r="N14" s="7" t="s">
        <v>19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2.75" hidden="false" customHeight="true" outlineLevel="0" collapsed="false">
      <c r="A15" s="11" t="s">
        <v>32</v>
      </c>
      <c r="B15" s="12" t="s">
        <v>33</v>
      </c>
      <c r="C15" s="3" t="s">
        <v>16</v>
      </c>
      <c r="D15" s="13" t="s">
        <v>17</v>
      </c>
      <c r="E15" s="13" t="n">
        <v>2023</v>
      </c>
      <c r="F15" s="14" t="s">
        <v>20</v>
      </c>
      <c r="G15" s="15" t="n">
        <v>44964</v>
      </c>
      <c r="H15" s="13" t="n">
        <v>6000</v>
      </c>
      <c r="I15" s="17" t="n">
        <f aca="false">M14</f>
        <v>6000</v>
      </c>
      <c r="J15" s="6" t="n">
        <f aca="false">H15+I15</f>
        <v>12000</v>
      </c>
      <c r="K15" s="16" t="n">
        <v>0</v>
      </c>
      <c r="L15" s="16" t="n">
        <v>0</v>
      </c>
      <c r="M15" s="7" t="n">
        <f aca="false">J15-K15</f>
        <v>12000</v>
      </c>
      <c r="N15" s="7" t="s">
        <v>19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2.75" hidden="false" customHeight="true" outlineLevel="0" collapsed="false">
      <c r="A16" s="11" t="s">
        <v>32</v>
      </c>
      <c r="B16" s="12" t="s">
        <v>33</v>
      </c>
      <c r="C16" s="3" t="s">
        <v>16</v>
      </c>
      <c r="D16" s="13" t="s">
        <v>17</v>
      </c>
      <c r="E16" s="13" t="n">
        <v>2023</v>
      </c>
      <c r="F16" s="14" t="s">
        <v>21</v>
      </c>
      <c r="G16" s="15" t="n">
        <v>44992</v>
      </c>
      <c r="H16" s="13" t="n">
        <v>6000</v>
      </c>
      <c r="I16" s="17" t="n">
        <f aca="false">M15</f>
        <v>12000</v>
      </c>
      <c r="J16" s="6" t="n">
        <f aca="false">H16+I16</f>
        <v>18000</v>
      </c>
      <c r="K16" s="16" t="n">
        <v>0</v>
      </c>
      <c r="L16" s="16" t="n">
        <v>0</v>
      </c>
      <c r="M16" s="7" t="n">
        <f aca="false">J16-K16</f>
        <v>18000</v>
      </c>
      <c r="N16" s="7" t="s">
        <v>19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2.75" hidden="false" customHeight="true" outlineLevel="0" collapsed="false">
      <c r="A17" s="11" t="s">
        <v>32</v>
      </c>
      <c r="B17" s="12" t="s">
        <v>33</v>
      </c>
      <c r="C17" s="3" t="s">
        <v>16</v>
      </c>
      <c r="D17" s="13" t="s">
        <v>17</v>
      </c>
      <c r="E17" s="13" t="n">
        <v>2023</v>
      </c>
      <c r="F17" s="14" t="s">
        <v>22</v>
      </c>
      <c r="G17" s="15" t="n">
        <v>45029</v>
      </c>
      <c r="H17" s="13" t="n">
        <v>6000</v>
      </c>
      <c r="I17" s="17" t="n">
        <f aca="false">M16</f>
        <v>18000</v>
      </c>
      <c r="J17" s="6" t="n">
        <f aca="false">H17+I17</f>
        <v>24000</v>
      </c>
      <c r="K17" s="16" t="n">
        <v>4000</v>
      </c>
      <c r="L17" s="16" t="n">
        <v>16000</v>
      </c>
      <c r="M17" s="7" t="n">
        <f aca="false">J17-K17</f>
        <v>20000</v>
      </c>
      <c r="N17" s="7" t="s">
        <v>19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Format="false" ht="12.75" hidden="false" customHeight="true" outlineLevel="0" collapsed="false">
      <c r="A18" s="11" t="s">
        <v>32</v>
      </c>
      <c r="B18" s="12" t="s">
        <v>33</v>
      </c>
      <c r="C18" s="3" t="s">
        <v>16</v>
      </c>
      <c r="D18" s="13" t="s">
        <v>17</v>
      </c>
      <c r="E18" s="13" t="n">
        <v>2023</v>
      </c>
      <c r="F18" s="14" t="s">
        <v>23</v>
      </c>
      <c r="G18" s="15" t="n">
        <v>45055</v>
      </c>
      <c r="H18" s="13" t="n">
        <v>6000</v>
      </c>
      <c r="I18" s="17" t="n">
        <f aca="false">M17</f>
        <v>20000</v>
      </c>
      <c r="J18" s="6" t="n">
        <f aca="false">H18+I18</f>
        <v>26000</v>
      </c>
      <c r="K18" s="16" t="n">
        <v>0</v>
      </c>
      <c r="L18" s="16" t="n">
        <v>0</v>
      </c>
      <c r="M18" s="7" t="n">
        <f aca="false">J18-K18</f>
        <v>26000</v>
      </c>
      <c r="N18" s="7" t="s">
        <v>19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customFormat="false" ht="12.75" hidden="false" customHeight="true" outlineLevel="0" collapsed="false">
      <c r="A19" s="11" t="s">
        <v>32</v>
      </c>
      <c r="B19" s="12" t="s">
        <v>33</v>
      </c>
      <c r="C19" s="3" t="s">
        <v>16</v>
      </c>
      <c r="D19" s="13" t="s">
        <v>17</v>
      </c>
      <c r="E19" s="13" t="n">
        <v>2023</v>
      </c>
      <c r="F19" s="14" t="s">
        <v>24</v>
      </c>
      <c r="G19" s="15" t="n">
        <v>45084</v>
      </c>
      <c r="H19" s="13" t="n">
        <v>6000</v>
      </c>
      <c r="I19" s="17" t="n">
        <f aca="false">M18</f>
        <v>26000</v>
      </c>
      <c r="J19" s="6" t="n">
        <f aca="false">H19+I19</f>
        <v>32000</v>
      </c>
      <c r="K19" s="16" t="n">
        <v>0</v>
      </c>
      <c r="L19" s="16" t="n">
        <v>0</v>
      </c>
      <c r="M19" s="7" t="n">
        <f aca="false">J19-K19</f>
        <v>32000</v>
      </c>
      <c r="N19" s="7" t="s">
        <v>19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12.75" hidden="false" customHeight="true" outlineLevel="0" collapsed="false">
      <c r="A20" s="11" t="s">
        <v>32</v>
      </c>
      <c r="B20" s="12" t="s">
        <v>33</v>
      </c>
      <c r="C20" s="3" t="s">
        <v>16</v>
      </c>
      <c r="D20" s="13" t="s">
        <v>17</v>
      </c>
      <c r="E20" s="13" t="n">
        <v>2023</v>
      </c>
      <c r="F20" s="14" t="s">
        <v>25</v>
      </c>
      <c r="G20" s="15" t="n">
        <v>45118</v>
      </c>
      <c r="H20" s="13" t="n">
        <v>6000</v>
      </c>
      <c r="I20" s="17" t="n">
        <f aca="false">M19</f>
        <v>32000</v>
      </c>
      <c r="J20" s="6" t="n">
        <f aca="false">H20+I20</f>
        <v>38000</v>
      </c>
      <c r="K20" s="16" t="n">
        <v>0</v>
      </c>
      <c r="L20" s="16" t="n">
        <v>0</v>
      </c>
      <c r="M20" s="7" t="n">
        <f aca="false">J20-K20</f>
        <v>38000</v>
      </c>
      <c r="N20" s="7" t="s">
        <v>19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Format="false" ht="12.75" hidden="false" customHeight="true" outlineLevel="0" collapsed="false">
      <c r="A21" s="11" t="s">
        <v>32</v>
      </c>
      <c r="B21" s="12" t="s">
        <v>33</v>
      </c>
      <c r="C21" s="3" t="s">
        <v>16</v>
      </c>
      <c r="D21" s="13" t="s">
        <v>17</v>
      </c>
      <c r="E21" s="13" t="n">
        <v>2023</v>
      </c>
      <c r="F21" s="14" t="s">
        <v>26</v>
      </c>
      <c r="G21" s="15" t="n">
        <v>45146</v>
      </c>
      <c r="H21" s="13" t="n">
        <v>6000</v>
      </c>
      <c r="I21" s="17" t="n">
        <f aca="false">M20</f>
        <v>38000</v>
      </c>
      <c r="J21" s="6" t="n">
        <f aca="false">H21+I21</f>
        <v>44000</v>
      </c>
      <c r="K21" s="16" t="n">
        <v>2603</v>
      </c>
      <c r="L21" s="16" t="n">
        <v>2650</v>
      </c>
      <c r="M21" s="7" t="n">
        <f aca="false">J21-K21</f>
        <v>41397</v>
      </c>
      <c r="N21" s="7" t="s">
        <v>19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12.75" hidden="false" customHeight="true" outlineLevel="0" collapsed="false">
      <c r="A22" s="11" t="s">
        <v>32</v>
      </c>
      <c r="B22" s="12" t="s">
        <v>33</v>
      </c>
      <c r="C22" s="3" t="s">
        <v>16</v>
      </c>
      <c r="D22" s="13" t="s">
        <v>17</v>
      </c>
      <c r="E22" s="13" t="n">
        <v>2023</v>
      </c>
      <c r="F22" s="14" t="s">
        <v>27</v>
      </c>
      <c r="G22" s="15" t="n">
        <v>45181</v>
      </c>
      <c r="H22" s="13" t="n">
        <v>6000</v>
      </c>
      <c r="I22" s="17" t="n">
        <f aca="false">M21</f>
        <v>41397</v>
      </c>
      <c r="J22" s="6" t="n">
        <f aca="false">H22+I22</f>
        <v>47397</v>
      </c>
      <c r="K22" s="16" t="n">
        <v>0</v>
      </c>
      <c r="L22" s="16" t="n">
        <v>0</v>
      </c>
      <c r="M22" s="7" t="n">
        <f aca="false">J22-K22</f>
        <v>47397</v>
      </c>
      <c r="N22" s="7" t="s">
        <v>19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2.75" hidden="false" customHeight="true" outlineLevel="0" collapsed="false">
      <c r="A23" s="11" t="s">
        <v>32</v>
      </c>
      <c r="B23" s="12" t="s">
        <v>33</v>
      </c>
      <c r="C23" s="13" t="s">
        <v>34</v>
      </c>
      <c r="D23" s="13" t="s">
        <v>17</v>
      </c>
      <c r="E23" s="13" t="n">
        <v>2023</v>
      </c>
      <c r="F23" s="14" t="s">
        <v>29</v>
      </c>
      <c r="G23" s="15" t="n">
        <v>45209</v>
      </c>
      <c r="H23" s="13" t="n">
        <v>6500</v>
      </c>
      <c r="I23" s="17" t="n">
        <f aca="false">M22</f>
        <v>47397</v>
      </c>
      <c r="J23" s="6" t="n">
        <f aca="false">H23+I23</f>
        <v>53897</v>
      </c>
      <c r="K23" s="16" t="n">
        <v>2000</v>
      </c>
      <c r="L23" s="16" t="n">
        <v>0</v>
      </c>
      <c r="M23" s="7" t="n">
        <f aca="false">J23-K23</f>
        <v>51897</v>
      </c>
      <c r="N23" s="7" t="s">
        <v>19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12.75" hidden="false" customHeight="true" outlineLevel="0" collapsed="false">
      <c r="A24" s="11" t="s">
        <v>32</v>
      </c>
      <c r="B24" s="12" t="s">
        <v>33</v>
      </c>
      <c r="C24" s="13" t="s">
        <v>34</v>
      </c>
      <c r="D24" s="13" t="s">
        <v>17</v>
      </c>
      <c r="E24" s="13" t="n">
        <v>2023</v>
      </c>
      <c r="F24" s="14" t="s">
        <v>30</v>
      </c>
      <c r="G24" s="15" t="n">
        <v>45241</v>
      </c>
      <c r="H24" s="13" t="n">
        <v>6500</v>
      </c>
      <c r="I24" s="17" t="n">
        <f aca="false">M23</f>
        <v>51897</v>
      </c>
      <c r="J24" s="6" t="n">
        <f aca="false">H24+I24</f>
        <v>58397</v>
      </c>
      <c r="K24" s="16" t="n">
        <v>500</v>
      </c>
      <c r="L24" s="16" t="n">
        <v>0</v>
      </c>
      <c r="M24" s="7" t="n">
        <f aca="false">J24-K24</f>
        <v>57897</v>
      </c>
      <c r="N24" s="7" t="s">
        <v>19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2.75" hidden="false" customHeight="true" outlineLevel="0" collapsed="false">
      <c r="A25" s="11" t="s">
        <v>32</v>
      </c>
      <c r="B25" s="12" t="s">
        <v>33</v>
      </c>
      <c r="C25" s="13" t="s">
        <v>34</v>
      </c>
      <c r="D25" s="13" t="s">
        <v>17</v>
      </c>
      <c r="E25" s="13" t="n">
        <v>2023</v>
      </c>
      <c r="F25" s="14" t="s">
        <v>31</v>
      </c>
      <c r="G25" s="15" t="n">
        <v>45211</v>
      </c>
      <c r="H25" s="13" t="n">
        <v>9250</v>
      </c>
      <c r="I25" s="17" t="n">
        <f aca="false">M24</f>
        <v>57897</v>
      </c>
      <c r="J25" s="6" t="n">
        <f aca="false">H25+I25</f>
        <v>67147</v>
      </c>
      <c r="K25" s="16" t="n">
        <v>0</v>
      </c>
      <c r="L25" s="16" t="n">
        <v>0</v>
      </c>
      <c r="M25" s="7" t="n">
        <f aca="false">J25-K25</f>
        <v>67147</v>
      </c>
      <c r="N25" s="7" t="s">
        <v>19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Format="false" ht="12.75" hidden="false" customHeight="true" outlineLevel="0" collapsed="false">
      <c r="A26" s="18" t="s">
        <v>35</v>
      </c>
      <c r="B26" s="9" t="s">
        <v>36</v>
      </c>
      <c r="C26" s="3" t="s">
        <v>16</v>
      </c>
      <c r="D26" s="3" t="s">
        <v>17</v>
      </c>
      <c r="E26" s="3" t="n">
        <v>2023</v>
      </c>
      <c r="F26" s="4" t="s">
        <v>18</v>
      </c>
      <c r="G26" s="5" t="n">
        <v>44933</v>
      </c>
      <c r="H26" s="3" t="n">
        <v>0</v>
      </c>
      <c r="I26" s="3" t="n">
        <v>0</v>
      </c>
      <c r="J26" s="6" t="n">
        <f aca="false">H26+I26</f>
        <v>0</v>
      </c>
      <c r="K26" s="6" t="n">
        <v>0</v>
      </c>
      <c r="L26" s="6" t="n">
        <v>0</v>
      </c>
      <c r="M26" s="7" t="n">
        <f aca="false">J26-K26</f>
        <v>0</v>
      </c>
      <c r="N26" s="7" t="s">
        <v>19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2.75" hidden="false" customHeight="true" outlineLevel="0" collapsed="false">
      <c r="A27" s="18" t="s">
        <v>35</v>
      </c>
      <c r="B27" s="9" t="s">
        <v>36</v>
      </c>
      <c r="C27" s="3" t="s">
        <v>16</v>
      </c>
      <c r="D27" s="3" t="s">
        <v>17</v>
      </c>
      <c r="E27" s="3" t="n">
        <v>2023</v>
      </c>
      <c r="F27" s="4" t="s">
        <v>20</v>
      </c>
      <c r="G27" s="5" t="n">
        <v>44964</v>
      </c>
      <c r="H27" s="3" t="n">
        <v>0</v>
      </c>
      <c r="I27" s="7" t="n">
        <f aca="false">M26</f>
        <v>0</v>
      </c>
      <c r="J27" s="6" t="n">
        <f aca="false">H27+I27</f>
        <v>0</v>
      </c>
      <c r="K27" s="6" t="n">
        <v>0</v>
      </c>
      <c r="L27" s="6" t="n">
        <v>0</v>
      </c>
      <c r="M27" s="7" t="n">
        <f aca="false">J27-K27</f>
        <v>0</v>
      </c>
      <c r="N27" s="7" t="s">
        <v>19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2.75" hidden="false" customHeight="true" outlineLevel="0" collapsed="false">
      <c r="A28" s="18" t="s">
        <v>35</v>
      </c>
      <c r="B28" s="9" t="s">
        <v>36</v>
      </c>
      <c r="C28" s="3" t="s">
        <v>16</v>
      </c>
      <c r="D28" s="3" t="s">
        <v>17</v>
      </c>
      <c r="E28" s="3" t="n">
        <v>2023</v>
      </c>
      <c r="F28" s="4" t="s">
        <v>21</v>
      </c>
      <c r="G28" s="5" t="n">
        <v>44992</v>
      </c>
      <c r="H28" s="3" t="n">
        <v>3500</v>
      </c>
      <c r="I28" s="7" t="n">
        <f aca="false">M27</f>
        <v>0</v>
      </c>
      <c r="J28" s="6" t="n">
        <f aca="false">H28+I28</f>
        <v>3500</v>
      </c>
      <c r="K28" s="6" t="n">
        <v>0</v>
      </c>
      <c r="L28" s="6" t="n">
        <v>0</v>
      </c>
      <c r="M28" s="7" t="n">
        <f aca="false">J28-K28</f>
        <v>3500</v>
      </c>
      <c r="N28" s="7" t="s">
        <v>19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2.75" hidden="false" customHeight="true" outlineLevel="0" collapsed="false">
      <c r="A29" s="18" t="s">
        <v>35</v>
      </c>
      <c r="B29" s="9" t="s">
        <v>36</v>
      </c>
      <c r="C29" s="3" t="s">
        <v>16</v>
      </c>
      <c r="D29" s="3" t="s">
        <v>17</v>
      </c>
      <c r="E29" s="3" t="n">
        <v>2023</v>
      </c>
      <c r="F29" s="4" t="s">
        <v>22</v>
      </c>
      <c r="G29" s="5" t="n">
        <v>45029</v>
      </c>
      <c r="H29" s="3" t="n">
        <v>3500</v>
      </c>
      <c r="I29" s="7" t="n">
        <f aca="false">M28</f>
        <v>3500</v>
      </c>
      <c r="J29" s="6" t="n">
        <f aca="false">H29+I29</f>
        <v>7000</v>
      </c>
      <c r="K29" s="6" t="n">
        <v>700</v>
      </c>
      <c r="L29" s="6" t="n">
        <v>700</v>
      </c>
      <c r="M29" s="7" t="n">
        <f aca="false">J29-K29</f>
        <v>6300</v>
      </c>
      <c r="N29" s="7" t="s">
        <v>19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2.75" hidden="false" customHeight="true" outlineLevel="0" collapsed="false">
      <c r="A30" s="18" t="s">
        <v>35</v>
      </c>
      <c r="B30" s="9" t="s">
        <v>36</v>
      </c>
      <c r="C30" s="3" t="s">
        <v>16</v>
      </c>
      <c r="D30" s="3" t="s">
        <v>17</v>
      </c>
      <c r="E30" s="3" t="n">
        <v>2023</v>
      </c>
      <c r="F30" s="4" t="s">
        <v>23</v>
      </c>
      <c r="G30" s="5" t="n">
        <v>45055</v>
      </c>
      <c r="H30" s="3" t="n">
        <v>3500</v>
      </c>
      <c r="I30" s="7" t="n">
        <f aca="false">M29</f>
        <v>6300</v>
      </c>
      <c r="J30" s="6" t="n">
        <f aca="false">H30+I30</f>
        <v>9800</v>
      </c>
      <c r="K30" s="6" t="n">
        <v>0</v>
      </c>
      <c r="L30" s="6" t="n">
        <v>0</v>
      </c>
      <c r="M30" s="7" t="n">
        <f aca="false">J30-K30</f>
        <v>9800</v>
      </c>
      <c r="N30" s="7" t="s">
        <v>19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2.75" hidden="false" customHeight="true" outlineLevel="0" collapsed="false">
      <c r="A31" s="18" t="s">
        <v>35</v>
      </c>
      <c r="B31" s="9" t="s">
        <v>36</v>
      </c>
      <c r="C31" s="3" t="s">
        <v>16</v>
      </c>
      <c r="D31" s="3" t="s">
        <v>17</v>
      </c>
      <c r="E31" s="3" t="n">
        <v>2023</v>
      </c>
      <c r="F31" s="4" t="s">
        <v>24</v>
      </c>
      <c r="G31" s="5" t="n">
        <v>45084</v>
      </c>
      <c r="H31" s="3" t="n">
        <v>3500</v>
      </c>
      <c r="I31" s="7" t="n">
        <f aca="false">M30</f>
        <v>9800</v>
      </c>
      <c r="J31" s="6" t="n">
        <f aca="false">H31+I31</f>
        <v>13300</v>
      </c>
      <c r="K31" s="6" t="n">
        <v>0</v>
      </c>
      <c r="L31" s="6" t="n">
        <v>0</v>
      </c>
      <c r="M31" s="7" t="n">
        <f aca="false">J31-K31</f>
        <v>13300</v>
      </c>
      <c r="N31" s="7" t="s">
        <v>19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2.75" hidden="false" customHeight="true" outlineLevel="0" collapsed="false">
      <c r="A32" s="18" t="s">
        <v>35</v>
      </c>
      <c r="B32" s="9" t="s">
        <v>36</v>
      </c>
      <c r="C32" s="3" t="s">
        <v>16</v>
      </c>
      <c r="D32" s="3" t="s">
        <v>17</v>
      </c>
      <c r="E32" s="3" t="n">
        <v>2023</v>
      </c>
      <c r="F32" s="4" t="s">
        <v>25</v>
      </c>
      <c r="G32" s="5" t="n">
        <v>45118</v>
      </c>
      <c r="H32" s="3" t="n">
        <v>3500</v>
      </c>
      <c r="I32" s="7" t="n">
        <f aca="false">M31</f>
        <v>13300</v>
      </c>
      <c r="J32" s="6" t="n">
        <f aca="false">H32+I32</f>
        <v>16800</v>
      </c>
      <c r="K32" s="6" t="n">
        <v>0</v>
      </c>
      <c r="L32" s="6" t="n">
        <v>0</v>
      </c>
      <c r="M32" s="7" t="n">
        <f aca="false">J32-K32</f>
        <v>16800</v>
      </c>
      <c r="N32" s="7" t="s">
        <v>19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2.75" hidden="false" customHeight="true" outlineLevel="0" collapsed="false">
      <c r="A33" s="18" t="s">
        <v>35</v>
      </c>
      <c r="B33" s="9" t="s">
        <v>36</v>
      </c>
      <c r="C33" s="3" t="s">
        <v>16</v>
      </c>
      <c r="D33" s="3" t="s">
        <v>17</v>
      </c>
      <c r="E33" s="3" t="n">
        <v>2023</v>
      </c>
      <c r="F33" s="4" t="s">
        <v>26</v>
      </c>
      <c r="G33" s="5" t="n">
        <v>45146</v>
      </c>
      <c r="H33" s="3" t="n">
        <v>3500</v>
      </c>
      <c r="I33" s="7" t="n">
        <f aca="false">M32</f>
        <v>16800</v>
      </c>
      <c r="J33" s="6" t="n">
        <f aca="false">H33+I33</f>
        <v>20300</v>
      </c>
      <c r="K33" s="6" t="n">
        <f aca="false">3140+2300</f>
        <v>5440</v>
      </c>
      <c r="L33" s="6" t="n">
        <v>11180</v>
      </c>
      <c r="M33" s="7" t="n">
        <f aca="false">J33-K33</f>
        <v>14860</v>
      </c>
      <c r="N33" s="7" t="s">
        <v>19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2.75" hidden="false" customHeight="true" outlineLevel="0" collapsed="false">
      <c r="A34" s="18" t="s">
        <v>35</v>
      </c>
      <c r="B34" s="9" t="s">
        <v>36</v>
      </c>
      <c r="C34" s="3" t="s">
        <v>16</v>
      </c>
      <c r="D34" s="3" t="s">
        <v>17</v>
      </c>
      <c r="E34" s="3" t="n">
        <v>2023</v>
      </c>
      <c r="F34" s="4" t="s">
        <v>27</v>
      </c>
      <c r="G34" s="5" t="n">
        <v>45181</v>
      </c>
      <c r="H34" s="3" t="n">
        <v>3500</v>
      </c>
      <c r="I34" s="7" t="n">
        <f aca="false">M33</f>
        <v>14860</v>
      </c>
      <c r="J34" s="6" t="n">
        <f aca="false">H34+I34</f>
        <v>18360</v>
      </c>
      <c r="K34" s="6" t="n">
        <v>0</v>
      </c>
      <c r="L34" s="6" t="n">
        <v>0</v>
      </c>
      <c r="M34" s="7" t="n">
        <f aca="false">J34-K34</f>
        <v>18360</v>
      </c>
      <c r="N34" s="7" t="s">
        <v>19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2.75" hidden="false" customHeight="true" outlineLevel="0" collapsed="false">
      <c r="A35" s="18" t="s">
        <v>35</v>
      </c>
      <c r="B35" s="9" t="s">
        <v>36</v>
      </c>
      <c r="C35" s="3" t="s">
        <v>34</v>
      </c>
      <c r="D35" s="3" t="s">
        <v>17</v>
      </c>
      <c r="E35" s="3" t="n">
        <v>2023</v>
      </c>
      <c r="F35" s="4" t="s">
        <v>29</v>
      </c>
      <c r="G35" s="5" t="n">
        <v>45209</v>
      </c>
      <c r="H35" s="3" t="n">
        <v>5500</v>
      </c>
      <c r="I35" s="7" t="n">
        <f aca="false">M34</f>
        <v>18360</v>
      </c>
      <c r="J35" s="6" t="n">
        <f aca="false">H35+I35</f>
        <v>23860</v>
      </c>
      <c r="K35" s="6" t="n">
        <v>2000</v>
      </c>
      <c r="L35" s="6" t="n">
        <v>0</v>
      </c>
      <c r="M35" s="7" t="n">
        <f aca="false">J35-K35</f>
        <v>21860</v>
      </c>
      <c r="N35" s="7" t="s">
        <v>19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2.75" hidden="false" customHeight="true" outlineLevel="0" collapsed="false">
      <c r="A36" s="18" t="s">
        <v>35</v>
      </c>
      <c r="B36" s="9" t="s">
        <v>36</v>
      </c>
      <c r="C36" s="3" t="s">
        <v>34</v>
      </c>
      <c r="D36" s="3" t="s">
        <v>17</v>
      </c>
      <c r="E36" s="3" t="n">
        <v>2023</v>
      </c>
      <c r="F36" s="4" t="s">
        <v>30</v>
      </c>
      <c r="G36" s="5" t="n">
        <v>45241</v>
      </c>
      <c r="H36" s="3" t="n">
        <v>5500</v>
      </c>
      <c r="I36" s="7" t="n">
        <f aca="false">M35</f>
        <v>21860</v>
      </c>
      <c r="J36" s="6" t="n">
        <f aca="false">H36+I36</f>
        <v>27360</v>
      </c>
      <c r="K36" s="6" t="n">
        <v>500</v>
      </c>
      <c r="L36" s="6" t="n">
        <v>0</v>
      </c>
      <c r="M36" s="7" t="n">
        <f aca="false">J36-K36</f>
        <v>26860</v>
      </c>
      <c r="N36" s="7" t="s">
        <v>19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2.75" hidden="false" customHeight="true" outlineLevel="0" collapsed="false">
      <c r="A37" s="18" t="s">
        <v>35</v>
      </c>
      <c r="B37" s="9" t="s">
        <v>36</v>
      </c>
      <c r="C37" s="3" t="s">
        <v>34</v>
      </c>
      <c r="D37" s="3" t="s">
        <v>17</v>
      </c>
      <c r="E37" s="3" t="n">
        <v>2023</v>
      </c>
      <c r="F37" s="4" t="s">
        <v>31</v>
      </c>
      <c r="G37" s="5" t="n">
        <v>45211</v>
      </c>
      <c r="H37" s="3" t="n">
        <v>0</v>
      </c>
      <c r="I37" s="7" t="n">
        <f aca="false">M36</f>
        <v>26860</v>
      </c>
      <c r="J37" s="6" t="n">
        <f aca="false">H37+I37</f>
        <v>26860</v>
      </c>
      <c r="K37" s="6" t="n">
        <v>0</v>
      </c>
      <c r="L37" s="6" t="n">
        <v>0</v>
      </c>
      <c r="M37" s="7" t="n">
        <f aca="false">J37-K37</f>
        <v>26860</v>
      </c>
      <c r="N37" s="7" t="s">
        <v>19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2.75" hidden="false" customHeight="true" outlineLevel="0" collapsed="false">
      <c r="A38" s="11" t="s">
        <v>37</v>
      </c>
      <c r="B38" s="12" t="s">
        <v>38</v>
      </c>
      <c r="C38" s="13" t="s">
        <v>16</v>
      </c>
      <c r="D38" s="13" t="s">
        <v>17</v>
      </c>
      <c r="E38" s="13" t="n">
        <v>2023</v>
      </c>
      <c r="F38" s="14" t="s">
        <v>18</v>
      </c>
      <c r="G38" s="15" t="n">
        <v>44933</v>
      </c>
      <c r="H38" s="13" t="n">
        <v>0</v>
      </c>
      <c r="I38" s="13" t="n">
        <v>0</v>
      </c>
      <c r="J38" s="6" t="n">
        <f aca="false">H38+I38</f>
        <v>0</v>
      </c>
      <c r="K38" s="16" t="n">
        <v>0</v>
      </c>
      <c r="L38" s="16" t="n">
        <v>0</v>
      </c>
      <c r="M38" s="7" t="n">
        <f aca="false">J38-K38</f>
        <v>0</v>
      </c>
      <c r="N38" s="7" t="s">
        <v>19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2.75" hidden="false" customHeight="true" outlineLevel="0" collapsed="false">
      <c r="A39" s="11" t="s">
        <v>37</v>
      </c>
      <c r="B39" s="12" t="s">
        <v>38</v>
      </c>
      <c r="C39" s="13" t="s">
        <v>16</v>
      </c>
      <c r="D39" s="13" t="s">
        <v>17</v>
      </c>
      <c r="E39" s="13" t="n">
        <v>2023</v>
      </c>
      <c r="F39" s="14" t="s">
        <v>20</v>
      </c>
      <c r="G39" s="15" t="n">
        <v>44964</v>
      </c>
      <c r="H39" s="13" t="n">
        <v>0</v>
      </c>
      <c r="I39" s="17" t="n">
        <f aca="false">M38</f>
        <v>0</v>
      </c>
      <c r="J39" s="6" t="n">
        <f aca="false">H39+I39</f>
        <v>0</v>
      </c>
      <c r="K39" s="16" t="n">
        <v>0</v>
      </c>
      <c r="L39" s="16" t="n">
        <v>0</v>
      </c>
      <c r="M39" s="7" t="n">
        <f aca="false">J39-K39</f>
        <v>0</v>
      </c>
      <c r="N39" s="7" t="s">
        <v>19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customFormat="false" ht="12.75" hidden="false" customHeight="true" outlineLevel="0" collapsed="false">
      <c r="A40" s="11" t="s">
        <v>37</v>
      </c>
      <c r="B40" s="12" t="s">
        <v>38</v>
      </c>
      <c r="C40" s="13" t="s">
        <v>16</v>
      </c>
      <c r="D40" s="13" t="s">
        <v>17</v>
      </c>
      <c r="E40" s="13" t="n">
        <v>2023</v>
      </c>
      <c r="F40" s="14" t="s">
        <v>21</v>
      </c>
      <c r="G40" s="15" t="n">
        <v>44992</v>
      </c>
      <c r="H40" s="13" t="n">
        <v>0</v>
      </c>
      <c r="I40" s="17" t="n">
        <f aca="false">M39</f>
        <v>0</v>
      </c>
      <c r="J40" s="6" t="n">
        <f aca="false">H40+I40</f>
        <v>0</v>
      </c>
      <c r="K40" s="16" t="n">
        <v>0</v>
      </c>
      <c r="L40" s="16" t="n">
        <v>0</v>
      </c>
      <c r="M40" s="7" t="n">
        <f aca="false">J40-K40</f>
        <v>0</v>
      </c>
      <c r="N40" s="7" t="s">
        <v>19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2.75" hidden="false" customHeight="true" outlineLevel="0" collapsed="false">
      <c r="A41" s="11" t="s">
        <v>37</v>
      </c>
      <c r="B41" s="12" t="s">
        <v>38</v>
      </c>
      <c r="C41" s="13" t="s">
        <v>16</v>
      </c>
      <c r="D41" s="13" t="s">
        <v>17</v>
      </c>
      <c r="E41" s="13" t="n">
        <v>2023</v>
      </c>
      <c r="F41" s="14" t="s">
        <v>22</v>
      </c>
      <c r="G41" s="15" t="n">
        <v>45029</v>
      </c>
      <c r="H41" s="13" t="n">
        <v>0</v>
      </c>
      <c r="I41" s="17" t="n">
        <f aca="false">M40</f>
        <v>0</v>
      </c>
      <c r="J41" s="6" t="n">
        <f aca="false">H41+I41</f>
        <v>0</v>
      </c>
      <c r="K41" s="16" t="n">
        <v>0</v>
      </c>
      <c r="L41" s="16" t="n">
        <v>0</v>
      </c>
      <c r="M41" s="7" t="n">
        <f aca="false">J41-K41</f>
        <v>0</v>
      </c>
      <c r="N41" s="7" t="s">
        <v>19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Format="false" ht="12.75" hidden="false" customHeight="true" outlineLevel="0" collapsed="false">
      <c r="A42" s="11" t="s">
        <v>37</v>
      </c>
      <c r="B42" s="12" t="s">
        <v>38</v>
      </c>
      <c r="C42" s="13" t="s">
        <v>16</v>
      </c>
      <c r="D42" s="13" t="s">
        <v>17</v>
      </c>
      <c r="E42" s="13" t="n">
        <v>2023</v>
      </c>
      <c r="F42" s="14" t="s">
        <v>23</v>
      </c>
      <c r="G42" s="15" t="n">
        <v>45055</v>
      </c>
      <c r="H42" s="13" t="n">
        <v>0</v>
      </c>
      <c r="I42" s="17" t="n">
        <f aca="false">M41</f>
        <v>0</v>
      </c>
      <c r="J42" s="6" t="n">
        <f aca="false">H42+I42</f>
        <v>0</v>
      </c>
      <c r="K42" s="16" t="n">
        <v>0</v>
      </c>
      <c r="L42" s="16" t="n">
        <v>0</v>
      </c>
      <c r="M42" s="7" t="n">
        <f aca="false">J42-K42</f>
        <v>0</v>
      </c>
      <c r="N42" s="7" t="s">
        <v>19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Format="false" ht="12.75" hidden="false" customHeight="true" outlineLevel="0" collapsed="false">
      <c r="A43" s="11" t="s">
        <v>37</v>
      </c>
      <c r="B43" s="12" t="s">
        <v>38</v>
      </c>
      <c r="C43" s="13" t="s">
        <v>16</v>
      </c>
      <c r="D43" s="13" t="s">
        <v>17</v>
      </c>
      <c r="E43" s="13" t="n">
        <v>2023</v>
      </c>
      <c r="F43" s="19" t="s">
        <v>24</v>
      </c>
      <c r="G43" s="15" t="n">
        <v>45084</v>
      </c>
      <c r="H43" s="13" t="n">
        <v>3500</v>
      </c>
      <c r="I43" s="17" t="n">
        <f aca="false">M42</f>
        <v>0</v>
      </c>
      <c r="J43" s="6" t="n">
        <f aca="false">H43+I43</f>
        <v>3500</v>
      </c>
      <c r="K43" s="16" t="n">
        <v>0</v>
      </c>
      <c r="L43" s="16" t="n">
        <v>0</v>
      </c>
      <c r="M43" s="7" t="n">
        <f aca="false">J43-K43</f>
        <v>3500</v>
      </c>
      <c r="N43" s="7" t="s">
        <v>19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2.75" hidden="false" customHeight="true" outlineLevel="0" collapsed="false">
      <c r="A44" s="11" t="s">
        <v>37</v>
      </c>
      <c r="B44" s="12" t="s">
        <v>38</v>
      </c>
      <c r="C44" s="13" t="s">
        <v>16</v>
      </c>
      <c r="D44" s="13" t="s">
        <v>17</v>
      </c>
      <c r="E44" s="13" t="n">
        <v>2023</v>
      </c>
      <c r="F44" s="14" t="s">
        <v>25</v>
      </c>
      <c r="G44" s="15" t="n">
        <v>45118</v>
      </c>
      <c r="H44" s="13" t="n">
        <v>3500</v>
      </c>
      <c r="I44" s="17" t="n">
        <f aca="false">M43</f>
        <v>3500</v>
      </c>
      <c r="J44" s="6" t="n">
        <f aca="false">H44+I44</f>
        <v>7000</v>
      </c>
      <c r="K44" s="16" t="n">
        <v>0</v>
      </c>
      <c r="L44" s="16" t="n">
        <v>0</v>
      </c>
      <c r="M44" s="7" t="n">
        <f aca="false">J44-K44</f>
        <v>7000</v>
      </c>
      <c r="N44" s="7" t="s">
        <v>19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2.75" hidden="false" customHeight="true" outlineLevel="0" collapsed="false">
      <c r="A45" s="11" t="s">
        <v>37</v>
      </c>
      <c r="B45" s="12" t="s">
        <v>38</v>
      </c>
      <c r="C45" s="13" t="s">
        <v>16</v>
      </c>
      <c r="D45" s="13" t="s">
        <v>17</v>
      </c>
      <c r="E45" s="13" t="n">
        <v>2023</v>
      </c>
      <c r="F45" s="14" t="s">
        <v>26</v>
      </c>
      <c r="G45" s="15" t="n">
        <v>45146</v>
      </c>
      <c r="H45" s="13" t="n">
        <v>3500</v>
      </c>
      <c r="I45" s="17" t="n">
        <f aca="false">M44</f>
        <v>7000</v>
      </c>
      <c r="J45" s="6" t="n">
        <f aca="false">H45+I45</f>
        <v>10500</v>
      </c>
      <c r="K45" s="16" t="n">
        <v>0</v>
      </c>
      <c r="L45" s="16" t="n">
        <v>0</v>
      </c>
      <c r="M45" s="7" t="n">
        <f aca="false">J45-K45</f>
        <v>10500</v>
      </c>
      <c r="N45" s="7" t="s">
        <v>19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customFormat="false" ht="12.75" hidden="false" customHeight="true" outlineLevel="0" collapsed="false">
      <c r="A46" s="11" t="s">
        <v>37</v>
      </c>
      <c r="B46" s="12" t="s">
        <v>38</v>
      </c>
      <c r="C46" s="13" t="s">
        <v>16</v>
      </c>
      <c r="D46" s="13" t="s">
        <v>17</v>
      </c>
      <c r="E46" s="13" t="n">
        <v>2023</v>
      </c>
      <c r="F46" s="14" t="s">
        <v>27</v>
      </c>
      <c r="G46" s="15" t="n">
        <v>45181</v>
      </c>
      <c r="H46" s="13" t="n">
        <v>3500</v>
      </c>
      <c r="I46" s="17" t="n">
        <f aca="false">M45</f>
        <v>10500</v>
      </c>
      <c r="J46" s="6" t="n">
        <f aca="false">H46+I46</f>
        <v>14000</v>
      </c>
      <c r="K46" s="16" t="n">
        <v>0</v>
      </c>
      <c r="L46" s="16" t="n">
        <v>0</v>
      </c>
      <c r="M46" s="7" t="n">
        <f aca="false">J46-K46</f>
        <v>14000</v>
      </c>
      <c r="N46" s="7" t="s">
        <v>19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customFormat="false" ht="12.75" hidden="false" customHeight="true" outlineLevel="0" collapsed="false">
      <c r="A47" s="11" t="s">
        <v>37</v>
      </c>
      <c r="B47" s="12" t="s">
        <v>38</v>
      </c>
      <c r="C47" s="13" t="s">
        <v>39</v>
      </c>
      <c r="D47" s="13" t="s">
        <v>17</v>
      </c>
      <c r="E47" s="13" t="n">
        <v>2023</v>
      </c>
      <c r="F47" s="14" t="s">
        <v>29</v>
      </c>
      <c r="G47" s="15" t="n">
        <v>45209</v>
      </c>
      <c r="H47" s="13" t="n">
        <v>5500</v>
      </c>
      <c r="I47" s="17" t="n">
        <f aca="false">M46</f>
        <v>14000</v>
      </c>
      <c r="J47" s="6" t="n">
        <f aca="false">H47+I47</f>
        <v>19500</v>
      </c>
      <c r="K47" s="16" t="n">
        <v>4666</v>
      </c>
      <c r="L47" s="16" t="n">
        <v>18000</v>
      </c>
      <c r="M47" s="7" t="n">
        <f aca="false">J47-K47</f>
        <v>14834</v>
      </c>
      <c r="N47" s="7" t="s">
        <v>19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customFormat="false" ht="12.75" hidden="false" customHeight="true" outlineLevel="0" collapsed="false">
      <c r="A48" s="11" t="s">
        <v>37</v>
      </c>
      <c r="B48" s="12" t="s">
        <v>38</v>
      </c>
      <c r="C48" s="13" t="s">
        <v>39</v>
      </c>
      <c r="D48" s="13" t="s">
        <v>17</v>
      </c>
      <c r="E48" s="13" t="n">
        <v>2023</v>
      </c>
      <c r="F48" s="14" t="s">
        <v>30</v>
      </c>
      <c r="G48" s="15" t="n">
        <v>45241</v>
      </c>
      <c r="H48" s="13" t="n">
        <v>5500</v>
      </c>
      <c r="I48" s="17" t="n">
        <f aca="false">M47</f>
        <v>14834</v>
      </c>
      <c r="J48" s="6" t="n">
        <f aca="false">H48+I48</f>
        <v>20334</v>
      </c>
      <c r="K48" s="16" t="n">
        <v>1000</v>
      </c>
      <c r="L48" s="16" t="n">
        <v>0</v>
      </c>
      <c r="M48" s="7" t="n">
        <f aca="false">J48-K48</f>
        <v>19334</v>
      </c>
      <c r="N48" s="7" t="s">
        <v>19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customFormat="false" ht="12.75" hidden="false" customHeight="true" outlineLevel="0" collapsed="false">
      <c r="A49" s="11" t="s">
        <v>37</v>
      </c>
      <c r="B49" s="12" t="s">
        <v>38</v>
      </c>
      <c r="C49" s="13" t="s">
        <v>39</v>
      </c>
      <c r="D49" s="13" t="s">
        <v>17</v>
      </c>
      <c r="E49" s="13" t="n">
        <v>2023</v>
      </c>
      <c r="F49" s="14" t="s">
        <v>31</v>
      </c>
      <c r="G49" s="15" t="n">
        <v>45211</v>
      </c>
      <c r="H49" s="13" t="n">
        <v>8250</v>
      </c>
      <c r="I49" s="17" t="n">
        <f aca="false">M48</f>
        <v>19334</v>
      </c>
      <c r="J49" s="6" t="n">
        <f aca="false">H49+I49</f>
        <v>27584</v>
      </c>
      <c r="K49" s="16" t="n">
        <v>1000</v>
      </c>
      <c r="L49" s="16" t="n">
        <v>1000</v>
      </c>
      <c r="M49" s="7" t="n">
        <f aca="false">J49-K49</f>
        <v>26584</v>
      </c>
      <c r="N49" s="7" t="s">
        <v>19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2.75" hidden="false" customHeight="true" outlineLevel="0" collapsed="false">
      <c r="A50" s="18" t="s">
        <v>40</v>
      </c>
      <c r="B50" s="9" t="s">
        <v>41</v>
      </c>
      <c r="C50" s="3" t="s">
        <v>16</v>
      </c>
      <c r="D50" s="3" t="s">
        <v>17</v>
      </c>
      <c r="E50" s="3" t="n">
        <v>2023</v>
      </c>
      <c r="F50" s="4" t="s">
        <v>18</v>
      </c>
      <c r="G50" s="5" t="n">
        <v>44933</v>
      </c>
      <c r="H50" s="3" t="n">
        <v>0</v>
      </c>
      <c r="I50" s="3" t="n">
        <v>0</v>
      </c>
      <c r="J50" s="6" t="n">
        <f aca="false">H50+I50</f>
        <v>0</v>
      </c>
      <c r="K50" s="6" t="n">
        <v>0</v>
      </c>
      <c r="L50" s="6" t="n">
        <v>0</v>
      </c>
      <c r="M50" s="7" t="n">
        <f aca="false">J50-K50</f>
        <v>0</v>
      </c>
      <c r="N50" s="7" t="s">
        <v>19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2.75" hidden="false" customHeight="true" outlineLevel="0" collapsed="false">
      <c r="A51" s="18" t="s">
        <v>40</v>
      </c>
      <c r="B51" s="9" t="s">
        <v>41</v>
      </c>
      <c r="C51" s="3" t="s">
        <v>16</v>
      </c>
      <c r="D51" s="3" t="s">
        <v>17</v>
      </c>
      <c r="E51" s="3" t="n">
        <v>2023</v>
      </c>
      <c r="F51" s="4" t="s">
        <v>20</v>
      </c>
      <c r="G51" s="5" t="n">
        <v>44964</v>
      </c>
      <c r="H51" s="3" t="n">
        <v>0</v>
      </c>
      <c r="I51" s="7" t="n">
        <f aca="false">M50</f>
        <v>0</v>
      </c>
      <c r="J51" s="6" t="n">
        <f aca="false">H51+I51</f>
        <v>0</v>
      </c>
      <c r="K51" s="6" t="n">
        <v>0</v>
      </c>
      <c r="L51" s="6" t="n">
        <v>0</v>
      </c>
      <c r="M51" s="7" t="n">
        <f aca="false">J51-K51</f>
        <v>0</v>
      </c>
      <c r="N51" s="7" t="s">
        <v>19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2.75" hidden="false" customHeight="true" outlineLevel="0" collapsed="false">
      <c r="A52" s="18" t="s">
        <v>40</v>
      </c>
      <c r="B52" s="9" t="s">
        <v>41</v>
      </c>
      <c r="C52" s="3" t="s">
        <v>16</v>
      </c>
      <c r="D52" s="3" t="s">
        <v>17</v>
      </c>
      <c r="E52" s="3" t="n">
        <v>2023</v>
      </c>
      <c r="F52" s="4" t="s">
        <v>21</v>
      </c>
      <c r="G52" s="5" t="n">
        <v>44992</v>
      </c>
      <c r="H52" s="3" t="n">
        <v>0</v>
      </c>
      <c r="I52" s="7" t="n">
        <f aca="false">M51</f>
        <v>0</v>
      </c>
      <c r="J52" s="6" t="n">
        <f aca="false">H52+I52</f>
        <v>0</v>
      </c>
      <c r="K52" s="6" t="n">
        <v>0</v>
      </c>
      <c r="L52" s="6" t="n">
        <v>0</v>
      </c>
      <c r="M52" s="7" t="n">
        <f aca="false">J52-K52</f>
        <v>0</v>
      </c>
      <c r="N52" s="7" t="s">
        <v>19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2.75" hidden="false" customHeight="true" outlineLevel="0" collapsed="false">
      <c r="A53" s="18" t="s">
        <v>40</v>
      </c>
      <c r="B53" s="9" t="s">
        <v>41</v>
      </c>
      <c r="C53" s="3" t="s">
        <v>16</v>
      </c>
      <c r="D53" s="3" t="s">
        <v>17</v>
      </c>
      <c r="E53" s="3" t="n">
        <v>2023</v>
      </c>
      <c r="F53" s="4" t="s">
        <v>22</v>
      </c>
      <c r="G53" s="5" t="n">
        <v>45029</v>
      </c>
      <c r="H53" s="3" t="n">
        <v>0</v>
      </c>
      <c r="I53" s="7" t="n">
        <f aca="false">M52</f>
        <v>0</v>
      </c>
      <c r="J53" s="6" t="n">
        <f aca="false">H53+I53</f>
        <v>0</v>
      </c>
      <c r="K53" s="6" t="n">
        <v>0</v>
      </c>
      <c r="L53" s="6" t="n">
        <v>0</v>
      </c>
      <c r="M53" s="7" t="n">
        <f aca="false">J53-K53</f>
        <v>0</v>
      </c>
      <c r="N53" s="7" t="s">
        <v>19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2.75" hidden="false" customHeight="true" outlineLevel="0" collapsed="false">
      <c r="A54" s="18" t="s">
        <v>40</v>
      </c>
      <c r="B54" s="9" t="s">
        <v>41</v>
      </c>
      <c r="C54" s="3" t="s">
        <v>16</v>
      </c>
      <c r="D54" s="3" t="s">
        <v>17</v>
      </c>
      <c r="E54" s="3" t="n">
        <v>2023</v>
      </c>
      <c r="F54" s="4" t="s">
        <v>23</v>
      </c>
      <c r="G54" s="5" t="n">
        <v>45055</v>
      </c>
      <c r="H54" s="3" t="n">
        <v>0</v>
      </c>
      <c r="I54" s="7" t="n">
        <f aca="false">M53</f>
        <v>0</v>
      </c>
      <c r="J54" s="6" t="n">
        <f aca="false">H54+I54</f>
        <v>0</v>
      </c>
      <c r="K54" s="6" t="n">
        <v>0</v>
      </c>
      <c r="L54" s="6" t="n">
        <v>0</v>
      </c>
      <c r="M54" s="7" t="n">
        <f aca="false">J54-K54</f>
        <v>0</v>
      </c>
      <c r="N54" s="7" t="s">
        <v>19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2.75" hidden="false" customHeight="true" outlineLevel="0" collapsed="false">
      <c r="A55" s="18" t="s">
        <v>40</v>
      </c>
      <c r="B55" s="9" t="s">
        <v>41</v>
      </c>
      <c r="C55" s="3" t="s">
        <v>16</v>
      </c>
      <c r="D55" s="3" t="s">
        <v>17</v>
      </c>
      <c r="E55" s="3" t="n">
        <v>2023</v>
      </c>
      <c r="F55" s="4" t="s">
        <v>24</v>
      </c>
      <c r="G55" s="5" t="n">
        <v>45084</v>
      </c>
      <c r="H55" s="3" t="n">
        <v>0</v>
      </c>
      <c r="I55" s="7" t="n">
        <f aca="false">M54</f>
        <v>0</v>
      </c>
      <c r="J55" s="6" t="n">
        <f aca="false">H55+I55</f>
        <v>0</v>
      </c>
      <c r="K55" s="6" t="n">
        <v>0</v>
      </c>
      <c r="L55" s="6" t="n">
        <v>0</v>
      </c>
      <c r="M55" s="7" t="n">
        <f aca="false">J55-K55</f>
        <v>0</v>
      </c>
      <c r="N55" s="7" t="s">
        <v>19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2.75" hidden="false" customHeight="true" outlineLevel="0" collapsed="false">
      <c r="A56" s="18" t="s">
        <v>40</v>
      </c>
      <c r="B56" s="9" t="s">
        <v>41</v>
      </c>
      <c r="C56" s="3" t="s">
        <v>16</v>
      </c>
      <c r="D56" s="3" t="s">
        <v>17</v>
      </c>
      <c r="E56" s="3" t="n">
        <v>2023</v>
      </c>
      <c r="F56" s="4" t="s">
        <v>25</v>
      </c>
      <c r="G56" s="5" t="n">
        <v>45118</v>
      </c>
      <c r="H56" s="3" t="n">
        <v>3500</v>
      </c>
      <c r="I56" s="7" t="n">
        <f aca="false">M55</f>
        <v>0</v>
      </c>
      <c r="J56" s="6" t="n">
        <f aca="false">H56+I56</f>
        <v>3500</v>
      </c>
      <c r="K56" s="6" t="n">
        <v>0</v>
      </c>
      <c r="L56" s="6" t="n">
        <v>0</v>
      </c>
      <c r="M56" s="7" t="n">
        <f aca="false">J56-K56</f>
        <v>3500</v>
      </c>
      <c r="N56" s="7" t="s">
        <v>19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2.75" hidden="false" customHeight="true" outlineLevel="0" collapsed="false">
      <c r="A57" s="18" t="s">
        <v>40</v>
      </c>
      <c r="B57" s="9" t="s">
        <v>41</v>
      </c>
      <c r="C57" s="3" t="s">
        <v>16</v>
      </c>
      <c r="D57" s="3" t="s">
        <v>17</v>
      </c>
      <c r="E57" s="3" t="n">
        <v>2023</v>
      </c>
      <c r="F57" s="4" t="s">
        <v>26</v>
      </c>
      <c r="G57" s="5" t="n">
        <v>45146</v>
      </c>
      <c r="H57" s="3" t="n">
        <v>3500</v>
      </c>
      <c r="I57" s="7" t="n">
        <f aca="false">M56</f>
        <v>3500</v>
      </c>
      <c r="J57" s="6" t="n">
        <f aca="false">H57+I57</f>
        <v>7000</v>
      </c>
      <c r="K57" s="6" t="n">
        <v>0</v>
      </c>
      <c r="L57" s="6" t="n">
        <v>0</v>
      </c>
      <c r="M57" s="7" t="n">
        <f aca="false">J57-K57</f>
        <v>7000</v>
      </c>
      <c r="N57" s="7" t="s">
        <v>19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2.75" hidden="false" customHeight="true" outlineLevel="0" collapsed="false">
      <c r="A58" s="18" t="s">
        <v>40</v>
      </c>
      <c r="B58" s="9" t="s">
        <v>41</v>
      </c>
      <c r="C58" s="3" t="s">
        <v>16</v>
      </c>
      <c r="D58" s="3" t="s">
        <v>17</v>
      </c>
      <c r="E58" s="3" t="n">
        <v>2023</v>
      </c>
      <c r="F58" s="4" t="s">
        <v>27</v>
      </c>
      <c r="G58" s="5" t="n">
        <v>45181</v>
      </c>
      <c r="H58" s="3" t="n">
        <v>3500</v>
      </c>
      <c r="I58" s="7" t="n">
        <f aca="false">M57</f>
        <v>7000</v>
      </c>
      <c r="J58" s="6" t="n">
        <f aca="false">H58+I58</f>
        <v>10500</v>
      </c>
      <c r="K58" s="6" t="n">
        <v>3000</v>
      </c>
      <c r="L58" s="6" t="n">
        <v>4500</v>
      </c>
      <c r="M58" s="7" t="n">
        <f aca="false">J58-K58</f>
        <v>7500</v>
      </c>
      <c r="N58" s="7" t="s">
        <v>19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2.75" hidden="false" customHeight="true" outlineLevel="0" collapsed="false">
      <c r="A59" s="18" t="s">
        <v>40</v>
      </c>
      <c r="B59" s="9" t="s">
        <v>41</v>
      </c>
      <c r="C59" s="3" t="s">
        <v>39</v>
      </c>
      <c r="D59" s="3" t="s">
        <v>17</v>
      </c>
      <c r="E59" s="3" t="n">
        <v>2023</v>
      </c>
      <c r="F59" s="4" t="s">
        <v>29</v>
      </c>
      <c r="G59" s="5" t="n">
        <v>45209</v>
      </c>
      <c r="H59" s="3" t="n">
        <v>5500</v>
      </c>
      <c r="I59" s="7" t="n">
        <f aca="false">M58</f>
        <v>7500</v>
      </c>
      <c r="J59" s="6" t="n">
        <f aca="false">H59+I59</f>
        <v>13000</v>
      </c>
      <c r="K59" s="6" t="n">
        <v>1167</v>
      </c>
      <c r="L59" s="6" t="n">
        <v>0</v>
      </c>
      <c r="M59" s="7" t="n">
        <f aca="false">J59-K59</f>
        <v>11833</v>
      </c>
      <c r="N59" s="7" t="s">
        <v>19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2.75" hidden="false" customHeight="true" outlineLevel="0" collapsed="false">
      <c r="A60" s="18" t="s">
        <v>40</v>
      </c>
      <c r="B60" s="9" t="s">
        <v>41</v>
      </c>
      <c r="C60" s="3" t="s">
        <v>39</v>
      </c>
      <c r="D60" s="3" t="s">
        <v>17</v>
      </c>
      <c r="E60" s="3" t="n">
        <v>2023</v>
      </c>
      <c r="F60" s="4" t="s">
        <v>30</v>
      </c>
      <c r="G60" s="5" t="n">
        <v>45241</v>
      </c>
      <c r="H60" s="3" t="n">
        <v>5500</v>
      </c>
      <c r="I60" s="7" t="n">
        <f aca="false">M59</f>
        <v>11833</v>
      </c>
      <c r="J60" s="6" t="n">
        <f aca="false">H60+I60</f>
        <v>17333</v>
      </c>
      <c r="K60" s="6" t="n">
        <v>1125</v>
      </c>
      <c r="L60" s="6" t="n">
        <v>0</v>
      </c>
      <c r="M60" s="7" t="n">
        <f aca="false">J60-K60</f>
        <v>16208</v>
      </c>
      <c r="N60" s="7" t="s">
        <v>19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2.75" hidden="false" customHeight="true" outlineLevel="0" collapsed="false">
      <c r="A61" s="18" t="s">
        <v>40</v>
      </c>
      <c r="B61" s="9" t="s">
        <v>41</v>
      </c>
      <c r="C61" s="3" t="s">
        <v>39</v>
      </c>
      <c r="D61" s="3" t="s">
        <v>17</v>
      </c>
      <c r="E61" s="3" t="n">
        <v>2023</v>
      </c>
      <c r="F61" s="4" t="s">
        <v>31</v>
      </c>
      <c r="G61" s="5" t="n">
        <v>45211</v>
      </c>
      <c r="H61" s="3" t="n">
        <v>0</v>
      </c>
      <c r="I61" s="7" t="n">
        <f aca="false">M60</f>
        <v>16208</v>
      </c>
      <c r="J61" s="6" t="n">
        <f aca="false">H61+I61</f>
        <v>16208</v>
      </c>
      <c r="K61" s="6" t="n">
        <v>0</v>
      </c>
      <c r="L61" s="6" t="n">
        <v>0</v>
      </c>
      <c r="M61" s="7" t="n">
        <f aca="false">J61-K61</f>
        <v>16208</v>
      </c>
      <c r="N61" s="7" t="s">
        <v>19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2.75" hidden="false" customHeight="true" outlineLevel="0" collapsed="false">
      <c r="A62" s="11" t="s">
        <v>42</v>
      </c>
      <c r="B62" s="12" t="s">
        <v>43</v>
      </c>
      <c r="C62" s="13" t="s">
        <v>16</v>
      </c>
      <c r="D62" s="13" t="s">
        <v>17</v>
      </c>
      <c r="E62" s="13" t="n">
        <v>2023</v>
      </c>
      <c r="F62" s="14" t="s">
        <v>18</v>
      </c>
      <c r="G62" s="15" t="n">
        <v>44933</v>
      </c>
      <c r="H62" s="13" t="n">
        <v>0</v>
      </c>
      <c r="I62" s="13" t="n">
        <v>0</v>
      </c>
      <c r="J62" s="6" t="n">
        <f aca="false">H62+I62</f>
        <v>0</v>
      </c>
      <c r="K62" s="16" t="n">
        <v>0</v>
      </c>
      <c r="L62" s="16" t="n">
        <v>0</v>
      </c>
      <c r="M62" s="7" t="n">
        <f aca="false">J62-K62</f>
        <v>0</v>
      </c>
      <c r="N62" s="7" t="s">
        <v>19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Format="false" ht="12.75" hidden="false" customHeight="true" outlineLevel="0" collapsed="false">
      <c r="A63" s="11" t="s">
        <v>42</v>
      </c>
      <c r="B63" s="12" t="s">
        <v>43</v>
      </c>
      <c r="C63" s="13" t="s">
        <v>16</v>
      </c>
      <c r="D63" s="13" t="s">
        <v>17</v>
      </c>
      <c r="E63" s="13" t="n">
        <v>2023</v>
      </c>
      <c r="F63" s="14" t="s">
        <v>20</v>
      </c>
      <c r="G63" s="15" t="n">
        <v>44964</v>
      </c>
      <c r="H63" s="13" t="n">
        <v>0</v>
      </c>
      <c r="I63" s="17" t="n">
        <f aca="false">M62</f>
        <v>0</v>
      </c>
      <c r="J63" s="6" t="n">
        <f aca="false">H63+I63</f>
        <v>0</v>
      </c>
      <c r="K63" s="16" t="n">
        <v>0</v>
      </c>
      <c r="L63" s="16" t="n">
        <v>0</v>
      </c>
      <c r="M63" s="7" t="n">
        <f aca="false">J63-K63</f>
        <v>0</v>
      </c>
      <c r="N63" s="7" t="s">
        <v>19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Format="false" ht="12.75" hidden="false" customHeight="true" outlineLevel="0" collapsed="false">
      <c r="A64" s="11" t="s">
        <v>42</v>
      </c>
      <c r="B64" s="12" t="s">
        <v>43</v>
      </c>
      <c r="C64" s="13" t="s">
        <v>16</v>
      </c>
      <c r="D64" s="13" t="s">
        <v>17</v>
      </c>
      <c r="E64" s="13" t="n">
        <v>2023</v>
      </c>
      <c r="F64" s="14" t="s">
        <v>21</v>
      </c>
      <c r="G64" s="15" t="n">
        <v>44992</v>
      </c>
      <c r="H64" s="13" t="n">
        <v>0</v>
      </c>
      <c r="I64" s="17" t="n">
        <f aca="false">M63</f>
        <v>0</v>
      </c>
      <c r="J64" s="6" t="n">
        <f aca="false">H64+I64</f>
        <v>0</v>
      </c>
      <c r="K64" s="16" t="n">
        <v>0</v>
      </c>
      <c r="L64" s="16" t="n">
        <v>0</v>
      </c>
      <c r="M64" s="7" t="n">
        <f aca="false">J64-K64</f>
        <v>0</v>
      </c>
      <c r="N64" s="7" t="s">
        <v>19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Format="false" ht="12.75" hidden="false" customHeight="true" outlineLevel="0" collapsed="false">
      <c r="A65" s="11" t="s">
        <v>42</v>
      </c>
      <c r="B65" s="12" t="s">
        <v>43</v>
      </c>
      <c r="C65" s="13" t="s">
        <v>16</v>
      </c>
      <c r="D65" s="13" t="s">
        <v>17</v>
      </c>
      <c r="E65" s="13" t="n">
        <v>2023</v>
      </c>
      <c r="F65" s="14" t="s">
        <v>22</v>
      </c>
      <c r="G65" s="15" t="n">
        <v>45029</v>
      </c>
      <c r="H65" s="13" t="n">
        <v>0</v>
      </c>
      <c r="I65" s="17" t="n">
        <f aca="false">M64</f>
        <v>0</v>
      </c>
      <c r="J65" s="6" t="n">
        <f aca="false">H65+I65</f>
        <v>0</v>
      </c>
      <c r="K65" s="16" t="n">
        <v>0</v>
      </c>
      <c r="L65" s="16" t="n">
        <v>0</v>
      </c>
      <c r="M65" s="7" t="n">
        <f aca="false">J65-K65</f>
        <v>0</v>
      </c>
      <c r="N65" s="7" t="s">
        <v>19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Format="false" ht="12.75" hidden="false" customHeight="true" outlineLevel="0" collapsed="false">
      <c r="A66" s="11" t="s">
        <v>42</v>
      </c>
      <c r="B66" s="12" t="s">
        <v>43</v>
      </c>
      <c r="C66" s="13" t="s">
        <v>16</v>
      </c>
      <c r="D66" s="13" t="s">
        <v>17</v>
      </c>
      <c r="E66" s="13" t="n">
        <v>2023</v>
      </c>
      <c r="F66" s="14" t="s">
        <v>23</v>
      </c>
      <c r="G66" s="15" t="n">
        <v>45055</v>
      </c>
      <c r="H66" s="13" t="n">
        <v>0</v>
      </c>
      <c r="I66" s="17" t="n">
        <f aca="false">M65</f>
        <v>0</v>
      </c>
      <c r="J66" s="6" t="n">
        <f aca="false">H66+I66</f>
        <v>0</v>
      </c>
      <c r="K66" s="16" t="n">
        <v>0</v>
      </c>
      <c r="L66" s="16" t="n">
        <v>0</v>
      </c>
      <c r="M66" s="7" t="n">
        <f aca="false">J66-K66</f>
        <v>0</v>
      </c>
      <c r="N66" s="7" t="s">
        <v>19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Format="false" ht="12.75" hidden="false" customHeight="true" outlineLevel="0" collapsed="false">
      <c r="A67" s="11" t="s">
        <v>42</v>
      </c>
      <c r="B67" s="12" t="s">
        <v>43</v>
      </c>
      <c r="C67" s="13" t="s">
        <v>16</v>
      </c>
      <c r="D67" s="13" t="s">
        <v>17</v>
      </c>
      <c r="E67" s="13" t="n">
        <v>2023</v>
      </c>
      <c r="F67" s="14" t="s">
        <v>24</v>
      </c>
      <c r="G67" s="15" t="n">
        <v>45084</v>
      </c>
      <c r="H67" s="13" t="n">
        <v>0</v>
      </c>
      <c r="I67" s="17" t="n">
        <f aca="false">M66</f>
        <v>0</v>
      </c>
      <c r="J67" s="6" t="n">
        <f aca="false">H67+I67</f>
        <v>0</v>
      </c>
      <c r="K67" s="16" t="n">
        <v>0</v>
      </c>
      <c r="L67" s="16" t="n">
        <v>0</v>
      </c>
      <c r="M67" s="7" t="n">
        <f aca="false">J67-K67</f>
        <v>0</v>
      </c>
      <c r="N67" s="7" t="s">
        <v>19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Format="false" ht="12.75" hidden="false" customHeight="true" outlineLevel="0" collapsed="false">
      <c r="A68" s="11" t="s">
        <v>42</v>
      </c>
      <c r="B68" s="12" t="s">
        <v>43</v>
      </c>
      <c r="C68" s="13" t="s">
        <v>16</v>
      </c>
      <c r="D68" s="13" t="s">
        <v>17</v>
      </c>
      <c r="E68" s="13" t="n">
        <v>2023</v>
      </c>
      <c r="F68" s="14" t="s">
        <v>25</v>
      </c>
      <c r="G68" s="15" t="n">
        <v>45118</v>
      </c>
      <c r="H68" s="13" t="n">
        <v>0</v>
      </c>
      <c r="I68" s="17" t="n">
        <f aca="false">M67</f>
        <v>0</v>
      </c>
      <c r="J68" s="6" t="n">
        <f aca="false">H68+I68</f>
        <v>0</v>
      </c>
      <c r="K68" s="16" t="n">
        <v>0</v>
      </c>
      <c r="L68" s="16" t="n">
        <v>0</v>
      </c>
      <c r="M68" s="7" t="n">
        <f aca="false">J68-K68</f>
        <v>0</v>
      </c>
      <c r="N68" s="7" t="s">
        <v>19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2.75" hidden="false" customHeight="true" outlineLevel="0" collapsed="false">
      <c r="A69" s="11" t="s">
        <v>42</v>
      </c>
      <c r="B69" s="12" t="s">
        <v>43</v>
      </c>
      <c r="C69" s="13" t="s">
        <v>16</v>
      </c>
      <c r="D69" s="13" t="s">
        <v>17</v>
      </c>
      <c r="E69" s="13" t="n">
        <v>2023</v>
      </c>
      <c r="F69" s="14" t="s">
        <v>26</v>
      </c>
      <c r="G69" s="15" t="n">
        <v>45146</v>
      </c>
      <c r="H69" s="13" t="n">
        <v>0</v>
      </c>
      <c r="I69" s="17" t="n">
        <f aca="false">M68</f>
        <v>0</v>
      </c>
      <c r="J69" s="6" t="n">
        <f aca="false">H69+I69</f>
        <v>0</v>
      </c>
      <c r="K69" s="16" t="n">
        <v>0</v>
      </c>
      <c r="L69" s="16" t="n">
        <v>0</v>
      </c>
      <c r="M69" s="7" t="n">
        <f aca="false">J69-K69</f>
        <v>0</v>
      </c>
      <c r="N69" s="7" t="s">
        <v>19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Format="false" ht="12.75" hidden="false" customHeight="true" outlineLevel="0" collapsed="false">
      <c r="A70" s="11" t="s">
        <v>42</v>
      </c>
      <c r="B70" s="12" t="s">
        <v>43</v>
      </c>
      <c r="C70" s="13" t="s">
        <v>16</v>
      </c>
      <c r="D70" s="13" t="s">
        <v>17</v>
      </c>
      <c r="E70" s="13" t="n">
        <v>2023</v>
      </c>
      <c r="F70" s="20" t="s">
        <v>27</v>
      </c>
      <c r="G70" s="15" t="n">
        <v>45181</v>
      </c>
      <c r="H70" s="13" t="n">
        <v>3500</v>
      </c>
      <c r="I70" s="17" t="n">
        <f aca="false">M69</f>
        <v>0</v>
      </c>
      <c r="J70" s="6" t="n">
        <f aca="false">H70+I70</f>
        <v>3500</v>
      </c>
      <c r="K70" s="16" t="n">
        <v>0</v>
      </c>
      <c r="L70" s="16" t="n">
        <v>0</v>
      </c>
      <c r="M70" s="7" t="n">
        <f aca="false">J70-K70</f>
        <v>3500</v>
      </c>
      <c r="N70" s="7" t="s">
        <v>19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Format="false" ht="12.75" hidden="false" customHeight="true" outlineLevel="0" collapsed="false">
      <c r="A71" s="11" t="s">
        <v>42</v>
      </c>
      <c r="B71" s="12" t="s">
        <v>43</v>
      </c>
      <c r="C71" s="13" t="s">
        <v>44</v>
      </c>
      <c r="D71" s="13" t="s">
        <v>17</v>
      </c>
      <c r="E71" s="13" t="n">
        <v>2023</v>
      </c>
      <c r="F71" s="14" t="s">
        <v>29</v>
      </c>
      <c r="G71" s="15" t="n">
        <v>45209</v>
      </c>
      <c r="H71" s="13" t="n">
        <v>5500</v>
      </c>
      <c r="I71" s="17" t="n">
        <f aca="false">M70</f>
        <v>3500</v>
      </c>
      <c r="J71" s="6" t="n">
        <f aca="false">H71+I71</f>
        <v>9000</v>
      </c>
      <c r="K71" s="16" t="n">
        <v>2227</v>
      </c>
      <c r="L71" s="16" t="n">
        <v>0</v>
      </c>
      <c r="M71" s="7" t="n">
        <f aca="false">J71-K71</f>
        <v>6773</v>
      </c>
      <c r="N71" s="7" t="s">
        <v>19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Format="false" ht="12.75" hidden="false" customHeight="true" outlineLevel="0" collapsed="false">
      <c r="A72" s="11" t="s">
        <v>42</v>
      </c>
      <c r="B72" s="12" t="s">
        <v>43</v>
      </c>
      <c r="C72" s="13" t="s">
        <v>44</v>
      </c>
      <c r="D72" s="13" t="s">
        <v>17</v>
      </c>
      <c r="E72" s="13" t="n">
        <v>2023</v>
      </c>
      <c r="F72" s="14" t="s">
        <v>30</v>
      </c>
      <c r="G72" s="15" t="n">
        <v>45241</v>
      </c>
      <c r="H72" s="13" t="n">
        <v>5500</v>
      </c>
      <c r="I72" s="17" t="n">
        <f aca="false">M71</f>
        <v>6773</v>
      </c>
      <c r="J72" s="6" t="n">
        <f aca="false">H72+I72</f>
        <v>12273</v>
      </c>
      <c r="K72" s="16" t="n">
        <v>0</v>
      </c>
      <c r="L72" s="16" t="n">
        <v>0</v>
      </c>
      <c r="M72" s="7" t="n">
        <f aca="false">J72-K72</f>
        <v>12273</v>
      </c>
      <c r="N72" s="7" t="s">
        <v>19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Format="false" ht="12.75" hidden="false" customHeight="true" outlineLevel="0" collapsed="false">
      <c r="A73" s="11" t="s">
        <v>42</v>
      </c>
      <c r="B73" s="12" t="s">
        <v>43</v>
      </c>
      <c r="C73" s="13" t="s">
        <v>44</v>
      </c>
      <c r="D73" s="13" t="s">
        <v>17</v>
      </c>
      <c r="E73" s="13" t="n">
        <v>2023</v>
      </c>
      <c r="F73" s="14" t="s">
        <v>31</v>
      </c>
      <c r="G73" s="15" t="n">
        <v>45211</v>
      </c>
      <c r="H73" s="13" t="n">
        <v>0</v>
      </c>
      <c r="I73" s="17" t="n">
        <f aca="false">M72</f>
        <v>12273</v>
      </c>
      <c r="J73" s="6" t="n">
        <f aca="false">H73+I73</f>
        <v>12273</v>
      </c>
      <c r="K73" s="16" t="n">
        <v>0</v>
      </c>
      <c r="L73" s="16" t="n">
        <v>0</v>
      </c>
      <c r="M73" s="7" t="n">
        <f aca="false">J73-K73</f>
        <v>12273</v>
      </c>
      <c r="N73" s="7" t="s">
        <v>19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Format="false" ht="12.75" hidden="false" customHeight="true" outlineLevel="0" collapsed="false">
      <c r="A74" s="3" t="s">
        <v>45</v>
      </c>
      <c r="B74" s="3" t="s">
        <v>46</v>
      </c>
      <c r="C74" s="3" t="s">
        <v>16</v>
      </c>
      <c r="D74" s="9" t="s">
        <v>47</v>
      </c>
      <c r="E74" s="3" t="n">
        <v>2023</v>
      </c>
      <c r="F74" s="4" t="s">
        <v>18</v>
      </c>
      <c r="G74" s="5" t="n">
        <v>44933</v>
      </c>
      <c r="H74" s="3" t="n">
        <v>0</v>
      </c>
      <c r="I74" s="3" t="n">
        <v>0</v>
      </c>
      <c r="J74" s="6" t="n">
        <f aca="false">H74+I74</f>
        <v>0</v>
      </c>
      <c r="K74" s="6" t="n">
        <v>0</v>
      </c>
      <c r="L74" s="6" t="n">
        <v>0</v>
      </c>
      <c r="M74" s="7" t="n">
        <f aca="false">J74-K74</f>
        <v>0</v>
      </c>
      <c r="N74" s="7" t="s">
        <v>19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2.75" hidden="false" customHeight="true" outlineLevel="0" collapsed="false">
      <c r="A75" s="3" t="s">
        <v>45</v>
      </c>
      <c r="B75" s="3" t="s">
        <v>46</v>
      </c>
      <c r="C75" s="3" t="s">
        <v>16</v>
      </c>
      <c r="D75" s="9" t="s">
        <v>47</v>
      </c>
      <c r="E75" s="3" t="n">
        <v>2023</v>
      </c>
      <c r="F75" s="4" t="s">
        <v>20</v>
      </c>
      <c r="G75" s="5" t="n">
        <v>44964</v>
      </c>
      <c r="H75" s="3" t="n">
        <v>0</v>
      </c>
      <c r="I75" s="7" t="n">
        <f aca="false">M74</f>
        <v>0</v>
      </c>
      <c r="J75" s="6" t="n">
        <f aca="false">H75+I75</f>
        <v>0</v>
      </c>
      <c r="K75" s="6" t="n">
        <v>0</v>
      </c>
      <c r="L75" s="6" t="n">
        <v>0</v>
      </c>
      <c r="M75" s="7" t="n">
        <f aca="false">J75-K75</f>
        <v>0</v>
      </c>
      <c r="N75" s="7" t="s">
        <v>19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2.75" hidden="false" customHeight="true" outlineLevel="0" collapsed="false">
      <c r="A76" s="3" t="s">
        <v>45</v>
      </c>
      <c r="B76" s="3" t="s">
        <v>46</v>
      </c>
      <c r="C76" s="3" t="s">
        <v>16</v>
      </c>
      <c r="D76" s="9" t="s">
        <v>47</v>
      </c>
      <c r="E76" s="3" t="n">
        <v>2023</v>
      </c>
      <c r="F76" s="4" t="s">
        <v>21</v>
      </c>
      <c r="G76" s="5" t="n">
        <v>44992</v>
      </c>
      <c r="H76" s="3" t="n">
        <v>0</v>
      </c>
      <c r="I76" s="7" t="n">
        <f aca="false">M75</f>
        <v>0</v>
      </c>
      <c r="J76" s="6" t="n">
        <f aca="false">H76+I76</f>
        <v>0</v>
      </c>
      <c r="K76" s="6" t="n">
        <v>0</v>
      </c>
      <c r="L76" s="6" t="n">
        <v>0</v>
      </c>
      <c r="M76" s="7" t="n">
        <f aca="false">J76-K76</f>
        <v>0</v>
      </c>
      <c r="N76" s="7" t="s">
        <v>19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2.75" hidden="false" customHeight="true" outlineLevel="0" collapsed="false">
      <c r="A77" s="3" t="s">
        <v>45</v>
      </c>
      <c r="B77" s="3" t="s">
        <v>46</v>
      </c>
      <c r="C77" s="3" t="s">
        <v>16</v>
      </c>
      <c r="D77" s="9" t="s">
        <v>47</v>
      </c>
      <c r="E77" s="3" t="n">
        <v>2023</v>
      </c>
      <c r="F77" s="4" t="s">
        <v>22</v>
      </c>
      <c r="G77" s="5" t="n">
        <v>45029</v>
      </c>
      <c r="H77" s="3" t="n">
        <v>0</v>
      </c>
      <c r="I77" s="7" t="n">
        <f aca="false">M76</f>
        <v>0</v>
      </c>
      <c r="J77" s="6" t="n">
        <f aca="false">H77+I77</f>
        <v>0</v>
      </c>
      <c r="K77" s="6" t="n">
        <v>0</v>
      </c>
      <c r="L77" s="6" t="n">
        <v>0</v>
      </c>
      <c r="M77" s="7" t="n">
        <f aca="false">J77-K77</f>
        <v>0</v>
      </c>
      <c r="N77" s="7" t="s">
        <v>19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2.75" hidden="false" customHeight="true" outlineLevel="0" collapsed="false">
      <c r="A78" s="3" t="s">
        <v>45</v>
      </c>
      <c r="B78" s="3" t="s">
        <v>46</v>
      </c>
      <c r="C78" s="3" t="s">
        <v>16</v>
      </c>
      <c r="D78" s="9" t="s">
        <v>47</v>
      </c>
      <c r="E78" s="3" t="n">
        <v>2023</v>
      </c>
      <c r="F78" s="4" t="s">
        <v>23</v>
      </c>
      <c r="G78" s="5" t="n">
        <v>45055</v>
      </c>
      <c r="H78" s="3" t="n">
        <v>0</v>
      </c>
      <c r="I78" s="7" t="n">
        <f aca="false">M77</f>
        <v>0</v>
      </c>
      <c r="J78" s="6" t="n">
        <f aca="false">H78+I78</f>
        <v>0</v>
      </c>
      <c r="K78" s="6" t="n">
        <v>0</v>
      </c>
      <c r="L78" s="6" t="n">
        <v>0</v>
      </c>
      <c r="M78" s="7" t="n">
        <f aca="false">J78-K78</f>
        <v>0</v>
      </c>
      <c r="N78" s="7" t="s">
        <v>19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2.75" hidden="false" customHeight="true" outlineLevel="0" collapsed="false">
      <c r="A79" s="3" t="s">
        <v>45</v>
      </c>
      <c r="B79" s="3" t="s">
        <v>46</v>
      </c>
      <c r="C79" s="3" t="s">
        <v>16</v>
      </c>
      <c r="D79" s="9" t="s">
        <v>47</v>
      </c>
      <c r="E79" s="3" t="n">
        <v>2023</v>
      </c>
      <c r="F79" s="4" t="s">
        <v>24</v>
      </c>
      <c r="G79" s="5" t="n">
        <v>45084</v>
      </c>
      <c r="H79" s="3" t="n">
        <v>0</v>
      </c>
      <c r="I79" s="7" t="n">
        <f aca="false">M78</f>
        <v>0</v>
      </c>
      <c r="J79" s="6" t="n">
        <f aca="false">H79+I79</f>
        <v>0</v>
      </c>
      <c r="K79" s="6" t="n">
        <v>0</v>
      </c>
      <c r="L79" s="6" t="n">
        <v>0</v>
      </c>
      <c r="M79" s="7" t="n">
        <f aca="false">J79-K79</f>
        <v>0</v>
      </c>
      <c r="N79" s="7" t="s">
        <v>19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2.75" hidden="false" customHeight="true" outlineLevel="0" collapsed="false">
      <c r="A80" s="3" t="s">
        <v>45</v>
      </c>
      <c r="B80" s="3" t="s">
        <v>46</v>
      </c>
      <c r="C80" s="3" t="s">
        <v>16</v>
      </c>
      <c r="D80" s="9" t="s">
        <v>47</v>
      </c>
      <c r="E80" s="3" t="n">
        <v>2023</v>
      </c>
      <c r="F80" s="4" t="s">
        <v>25</v>
      </c>
      <c r="G80" s="5" t="n">
        <v>45118</v>
      </c>
      <c r="H80" s="3" t="n">
        <v>0</v>
      </c>
      <c r="I80" s="7" t="n">
        <f aca="false">M79</f>
        <v>0</v>
      </c>
      <c r="J80" s="6" t="n">
        <f aca="false">H80+I80</f>
        <v>0</v>
      </c>
      <c r="K80" s="6" t="n">
        <v>0</v>
      </c>
      <c r="L80" s="6" t="n">
        <v>0</v>
      </c>
      <c r="M80" s="7" t="n">
        <f aca="false">J80-K80</f>
        <v>0</v>
      </c>
      <c r="N80" s="7" t="s">
        <v>19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2.75" hidden="false" customHeight="true" outlineLevel="0" collapsed="false">
      <c r="A81" s="3" t="s">
        <v>45</v>
      </c>
      <c r="B81" s="3" t="s">
        <v>46</v>
      </c>
      <c r="C81" s="3" t="s">
        <v>16</v>
      </c>
      <c r="D81" s="9" t="s">
        <v>47</v>
      </c>
      <c r="E81" s="3" t="n">
        <v>2023</v>
      </c>
      <c r="F81" s="4" t="s">
        <v>26</v>
      </c>
      <c r="G81" s="5" t="n">
        <v>45146</v>
      </c>
      <c r="H81" s="3" t="n">
        <v>0</v>
      </c>
      <c r="I81" s="7" t="n">
        <f aca="false">M80</f>
        <v>0</v>
      </c>
      <c r="J81" s="6" t="n">
        <f aca="false">H81+I81</f>
        <v>0</v>
      </c>
      <c r="K81" s="6" t="n">
        <v>0</v>
      </c>
      <c r="L81" s="6" t="n">
        <v>0</v>
      </c>
      <c r="M81" s="7" t="n">
        <f aca="false">J81-K81</f>
        <v>0</v>
      </c>
      <c r="N81" s="7" t="s">
        <v>19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2.75" hidden="false" customHeight="true" outlineLevel="0" collapsed="false">
      <c r="A82" s="3" t="s">
        <v>45</v>
      </c>
      <c r="B82" s="3" t="s">
        <v>46</v>
      </c>
      <c r="C82" s="3" t="s">
        <v>16</v>
      </c>
      <c r="D82" s="3" t="s">
        <v>17</v>
      </c>
      <c r="E82" s="3" t="n">
        <v>2023</v>
      </c>
      <c r="F82" s="4" t="s">
        <v>27</v>
      </c>
      <c r="G82" s="5" t="n">
        <v>45181</v>
      </c>
      <c r="H82" s="3" t="n">
        <v>3500</v>
      </c>
      <c r="I82" s="7" t="n">
        <f aca="false">M81</f>
        <v>0</v>
      </c>
      <c r="J82" s="6" t="n">
        <f aca="false">H82+I82</f>
        <v>3500</v>
      </c>
      <c r="K82" s="6" t="n">
        <v>0</v>
      </c>
      <c r="L82" s="6" t="n">
        <v>0</v>
      </c>
      <c r="M82" s="7" t="n">
        <f aca="false">J82-K82</f>
        <v>3500</v>
      </c>
      <c r="N82" s="7" t="s">
        <v>19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2.75" hidden="false" customHeight="true" outlineLevel="0" collapsed="false">
      <c r="A83" s="3" t="s">
        <v>45</v>
      </c>
      <c r="B83" s="3" t="s">
        <v>46</v>
      </c>
      <c r="C83" s="3" t="s">
        <v>44</v>
      </c>
      <c r="D83" s="3" t="s">
        <v>17</v>
      </c>
      <c r="E83" s="3" t="n">
        <v>2023</v>
      </c>
      <c r="F83" s="4" t="s">
        <v>29</v>
      </c>
      <c r="G83" s="5" t="n">
        <v>45209</v>
      </c>
      <c r="H83" s="3" t="n">
        <v>5000</v>
      </c>
      <c r="I83" s="7" t="n">
        <f aca="false">M82</f>
        <v>3500</v>
      </c>
      <c r="J83" s="6" t="n">
        <f aca="false">H83+I83</f>
        <v>8500</v>
      </c>
      <c r="K83" s="6" t="n">
        <v>2227</v>
      </c>
      <c r="L83" s="6" t="n">
        <v>0</v>
      </c>
      <c r="M83" s="7" t="n">
        <f aca="false">J83-K83</f>
        <v>6273</v>
      </c>
      <c r="N83" s="7" t="s">
        <v>19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2.75" hidden="false" customHeight="true" outlineLevel="0" collapsed="false">
      <c r="A84" s="3" t="s">
        <v>45</v>
      </c>
      <c r="B84" s="3" t="s">
        <v>46</v>
      </c>
      <c r="C84" s="3" t="s">
        <v>44</v>
      </c>
      <c r="D84" s="3" t="s">
        <v>17</v>
      </c>
      <c r="E84" s="3" t="n">
        <v>2023</v>
      </c>
      <c r="F84" s="4" t="s">
        <v>30</v>
      </c>
      <c r="G84" s="5" t="n">
        <v>45241</v>
      </c>
      <c r="H84" s="3" t="n">
        <v>5000</v>
      </c>
      <c r="I84" s="7" t="n">
        <f aca="false">M83</f>
        <v>6273</v>
      </c>
      <c r="J84" s="6" t="n">
        <f aca="false">H84+I84</f>
        <v>11273</v>
      </c>
      <c r="K84" s="6" t="n">
        <v>0</v>
      </c>
      <c r="L84" s="6" t="n">
        <v>0</v>
      </c>
      <c r="M84" s="7" t="n">
        <f aca="false">J84-K84</f>
        <v>11273</v>
      </c>
      <c r="N84" s="7" t="s">
        <v>19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2.75" hidden="false" customHeight="true" outlineLevel="0" collapsed="false">
      <c r="A85" s="3" t="s">
        <v>45</v>
      </c>
      <c r="B85" s="3" t="s">
        <v>46</v>
      </c>
      <c r="C85" s="3" t="s">
        <v>44</v>
      </c>
      <c r="D85" s="3" t="s">
        <v>17</v>
      </c>
      <c r="E85" s="3" t="n">
        <v>2023</v>
      </c>
      <c r="F85" s="4" t="s">
        <v>31</v>
      </c>
      <c r="G85" s="5" t="n">
        <v>45211</v>
      </c>
      <c r="H85" s="3" t="n">
        <v>7750</v>
      </c>
      <c r="I85" s="7" t="n">
        <f aca="false">M84</f>
        <v>11273</v>
      </c>
      <c r="J85" s="6" t="n">
        <f aca="false">H85+I85</f>
        <v>19023</v>
      </c>
      <c r="K85" s="6" t="n">
        <v>0</v>
      </c>
      <c r="L85" s="6" t="n">
        <v>0</v>
      </c>
      <c r="M85" s="7" t="n">
        <f aca="false">J85-K85</f>
        <v>19023</v>
      </c>
      <c r="N85" s="7" t="s">
        <v>19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2.75" hidden="false" customHeight="true" outlineLevel="0" collapsed="false">
      <c r="A86" s="11" t="s">
        <v>48</v>
      </c>
      <c r="B86" s="12" t="s">
        <v>49</v>
      </c>
      <c r="C86" s="13" t="s">
        <v>16</v>
      </c>
      <c r="D86" s="12" t="s">
        <v>47</v>
      </c>
      <c r="E86" s="13" t="n">
        <v>2023</v>
      </c>
      <c r="F86" s="14" t="s">
        <v>18</v>
      </c>
      <c r="G86" s="15" t="n">
        <v>44933</v>
      </c>
      <c r="H86" s="13" t="n">
        <v>0</v>
      </c>
      <c r="I86" s="13" t="n">
        <v>0</v>
      </c>
      <c r="J86" s="6" t="n">
        <f aca="false">H86+I86</f>
        <v>0</v>
      </c>
      <c r="K86" s="16" t="n">
        <v>0</v>
      </c>
      <c r="L86" s="16" t="n">
        <v>0</v>
      </c>
      <c r="M86" s="7" t="n">
        <f aca="false">J86-K86</f>
        <v>0</v>
      </c>
      <c r="N86" s="7" t="s">
        <v>19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Format="false" ht="12.75" hidden="false" customHeight="true" outlineLevel="0" collapsed="false">
      <c r="A87" s="11" t="s">
        <v>48</v>
      </c>
      <c r="B87" s="12" t="s">
        <v>49</v>
      </c>
      <c r="C87" s="13" t="s">
        <v>16</v>
      </c>
      <c r="D87" s="12" t="s">
        <v>47</v>
      </c>
      <c r="E87" s="13" t="n">
        <v>2023</v>
      </c>
      <c r="F87" s="14" t="s">
        <v>20</v>
      </c>
      <c r="G87" s="15" t="n">
        <v>44964</v>
      </c>
      <c r="H87" s="13" t="n">
        <v>0</v>
      </c>
      <c r="I87" s="17" t="n">
        <f aca="false">M86</f>
        <v>0</v>
      </c>
      <c r="J87" s="6" t="n">
        <f aca="false">H87+I87</f>
        <v>0</v>
      </c>
      <c r="K87" s="16" t="n">
        <v>0</v>
      </c>
      <c r="L87" s="16" t="n">
        <v>0</v>
      </c>
      <c r="M87" s="7" t="n">
        <f aca="false">J87-K87</f>
        <v>0</v>
      </c>
      <c r="N87" s="7" t="s">
        <v>19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Format="false" ht="12.75" hidden="false" customHeight="true" outlineLevel="0" collapsed="false">
      <c r="A88" s="11" t="s">
        <v>48</v>
      </c>
      <c r="B88" s="12" t="s">
        <v>49</v>
      </c>
      <c r="C88" s="13" t="s">
        <v>16</v>
      </c>
      <c r="D88" s="12" t="s">
        <v>47</v>
      </c>
      <c r="E88" s="13" t="n">
        <v>2023</v>
      </c>
      <c r="F88" s="14" t="s">
        <v>21</v>
      </c>
      <c r="G88" s="15" t="n">
        <v>44992</v>
      </c>
      <c r="H88" s="13" t="n">
        <v>0</v>
      </c>
      <c r="I88" s="17" t="n">
        <f aca="false">M87</f>
        <v>0</v>
      </c>
      <c r="J88" s="6" t="n">
        <f aca="false">H88+I88</f>
        <v>0</v>
      </c>
      <c r="K88" s="16" t="n">
        <v>0</v>
      </c>
      <c r="L88" s="16" t="n">
        <v>0</v>
      </c>
      <c r="M88" s="7" t="n">
        <f aca="false">J88-K88</f>
        <v>0</v>
      </c>
      <c r="N88" s="7" t="s">
        <v>19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Format="false" ht="12.75" hidden="false" customHeight="true" outlineLevel="0" collapsed="false">
      <c r="A89" s="11" t="s">
        <v>48</v>
      </c>
      <c r="B89" s="12" t="s">
        <v>49</v>
      </c>
      <c r="C89" s="13" t="s">
        <v>16</v>
      </c>
      <c r="D89" s="12" t="s">
        <v>47</v>
      </c>
      <c r="E89" s="13" t="n">
        <v>2023</v>
      </c>
      <c r="F89" s="14" t="s">
        <v>22</v>
      </c>
      <c r="G89" s="15" t="n">
        <v>45029</v>
      </c>
      <c r="H89" s="13" t="n">
        <v>0</v>
      </c>
      <c r="I89" s="17" t="n">
        <f aca="false">M88</f>
        <v>0</v>
      </c>
      <c r="J89" s="6" t="n">
        <f aca="false">H89+I89</f>
        <v>0</v>
      </c>
      <c r="K89" s="16" t="n">
        <v>0</v>
      </c>
      <c r="L89" s="16" t="n">
        <v>0</v>
      </c>
      <c r="M89" s="7" t="n">
        <f aca="false">J89-K89</f>
        <v>0</v>
      </c>
      <c r="N89" s="7" t="s">
        <v>19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Format="false" ht="12.75" hidden="false" customHeight="true" outlineLevel="0" collapsed="false">
      <c r="A90" s="11" t="s">
        <v>48</v>
      </c>
      <c r="B90" s="12" t="s">
        <v>49</v>
      </c>
      <c r="C90" s="13" t="s">
        <v>16</v>
      </c>
      <c r="D90" s="12" t="s">
        <v>47</v>
      </c>
      <c r="E90" s="13" t="n">
        <v>2023</v>
      </c>
      <c r="F90" s="14" t="s">
        <v>23</v>
      </c>
      <c r="G90" s="15" t="n">
        <v>45055</v>
      </c>
      <c r="H90" s="13" t="n">
        <v>0</v>
      </c>
      <c r="I90" s="17" t="n">
        <f aca="false">M89</f>
        <v>0</v>
      </c>
      <c r="J90" s="6" t="n">
        <f aca="false">H90+I90</f>
        <v>0</v>
      </c>
      <c r="K90" s="16" t="n">
        <v>0</v>
      </c>
      <c r="L90" s="16" t="n">
        <v>0</v>
      </c>
      <c r="M90" s="7" t="n">
        <f aca="false">J90-K90</f>
        <v>0</v>
      </c>
      <c r="N90" s="7" t="s">
        <v>19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Format="false" ht="12.75" hidden="false" customHeight="true" outlineLevel="0" collapsed="false">
      <c r="A91" s="11" t="s">
        <v>48</v>
      </c>
      <c r="B91" s="12" t="s">
        <v>49</v>
      </c>
      <c r="C91" s="13" t="s">
        <v>16</v>
      </c>
      <c r="D91" s="12" t="s">
        <v>47</v>
      </c>
      <c r="E91" s="13" t="n">
        <v>2023</v>
      </c>
      <c r="F91" s="14" t="s">
        <v>24</v>
      </c>
      <c r="G91" s="15" t="n">
        <v>45084</v>
      </c>
      <c r="H91" s="13" t="n">
        <v>0</v>
      </c>
      <c r="I91" s="17" t="n">
        <f aca="false">M90</f>
        <v>0</v>
      </c>
      <c r="J91" s="6" t="n">
        <f aca="false">H91+I91</f>
        <v>0</v>
      </c>
      <c r="K91" s="16" t="n">
        <v>0</v>
      </c>
      <c r="L91" s="16" t="n">
        <v>0</v>
      </c>
      <c r="M91" s="7" t="n">
        <f aca="false">J91-K91</f>
        <v>0</v>
      </c>
      <c r="N91" s="7" t="s">
        <v>19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Format="false" ht="12.75" hidden="false" customHeight="true" outlineLevel="0" collapsed="false">
      <c r="A92" s="11" t="s">
        <v>48</v>
      </c>
      <c r="B92" s="12" t="s">
        <v>49</v>
      </c>
      <c r="C92" s="13" t="s">
        <v>16</v>
      </c>
      <c r="D92" s="12" t="s">
        <v>47</v>
      </c>
      <c r="E92" s="13" t="n">
        <v>2023</v>
      </c>
      <c r="F92" s="14" t="s">
        <v>25</v>
      </c>
      <c r="G92" s="15" t="n">
        <v>45118</v>
      </c>
      <c r="H92" s="13" t="n">
        <v>0</v>
      </c>
      <c r="I92" s="17" t="n">
        <f aca="false">M91</f>
        <v>0</v>
      </c>
      <c r="J92" s="6" t="n">
        <f aca="false">H92+I92</f>
        <v>0</v>
      </c>
      <c r="K92" s="16" t="n">
        <v>0</v>
      </c>
      <c r="L92" s="16" t="n">
        <v>0</v>
      </c>
      <c r="M92" s="7" t="n">
        <f aca="false">J92-K92</f>
        <v>0</v>
      </c>
      <c r="N92" s="7" t="s">
        <v>19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Format="false" ht="12.75" hidden="false" customHeight="true" outlineLevel="0" collapsed="false">
      <c r="A93" s="11" t="s">
        <v>48</v>
      </c>
      <c r="B93" s="12" t="s">
        <v>49</v>
      </c>
      <c r="C93" s="13" t="s">
        <v>16</v>
      </c>
      <c r="D93" s="12" t="s">
        <v>47</v>
      </c>
      <c r="E93" s="13" t="n">
        <v>2023</v>
      </c>
      <c r="F93" s="14" t="s">
        <v>26</v>
      </c>
      <c r="G93" s="15" t="n">
        <v>45146</v>
      </c>
      <c r="H93" s="13" t="n">
        <v>0</v>
      </c>
      <c r="I93" s="17" t="n">
        <f aca="false">M92</f>
        <v>0</v>
      </c>
      <c r="J93" s="6" t="n">
        <f aca="false">H93+I93</f>
        <v>0</v>
      </c>
      <c r="K93" s="16" t="n">
        <v>0</v>
      </c>
      <c r="L93" s="16" t="n">
        <v>0</v>
      </c>
      <c r="M93" s="7" t="n">
        <f aca="false">J93-K93</f>
        <v>0</v>
      </c>
      <c r="N93" s="7" t="s">
        <v>19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Format="false" ht="12.75" hidden="false" customHeight="true" outlineLevel="0" collapsed="false">
      <c r="A94" s="11" t="s">
        <v>48</v>
      </c>
      <c r="B94" s="12" t="s">
        <v>49</v>
      </c>
      <c r="C94" s="13" t="s">
        <v>16</v>
      </c>
      <c r="D94" s="13" t="s">
        <v>17</v>
      </c>
      <c r="E94" s="13" t="n">
        <v>2023</v>
      </c>
      <c r="F94" s="14" t="s">
        <v>27</v>
      </c>
      <c r="G94" s="15" t="n">
        <v>45181</v>
      </c>
      <c r="H94" s="13" t="n">
        <v>3500</v>
      </c>
      <c r="I94" s="17" t="n">
        <f aca="false">M93</f>
        <v>0</v>
      </c>
      <c r="J94" s="6" t="n">
        <f aca="false">H94+I94</f>
        <v>3500</v>
      </c>
      <c r="K94" s="16" t="n">
        <v>0</v>
      </c>
      <c r="L94" s="16" t="n">
        <v>0</v>
      </c>
      <c r="M94" s="7" t="n">
        <f aca="false">J94-K94</f>
        <v>3500</v>
      </c>
      <c r="N94" s="7" t="s">
        <v>19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customFormat="false" ht="12.75" hidden="false" customHeight="true" outlineLevel="0" collapsed="false">
      <c r="A95" s="11" t="s">
        <v>48</v>
      </c>
      <c r="B95" s="12" t="s">
        <v>49</v>
      </c>
      <c r="C95" s="13" t="s">
        <v>39</v>
      </c>
      <c r="D95" s="13" t="s">
        <v>17</v>
      </c>
      <c r="E95" s="13" t="n">
        <v>2023</v>
      </c>
      <c r="F95" s="14" t="s">
        <v>29</v>
      </c>
      <c r="G95" s="15" t="n">
        <v>45209</v>
      </c>
      <c r="H95" s="13" t="n">
        <v>5500</v>
      </c>
      <c r="I95" s="17" t="n">
        <f aca="false">M94</f>
        <v>3500</v>
      </c>
      <c r="J95" s="6" t="n">
        <f aca="false">H95+I95</f>
        <v>9000</v>
      </c>
      <c r="K95" s="16" t="n">
        <v>1167</v>
      </c>
      <c r="L95" s="16" t="n">
        <v>0</v>
      </c>
      <c r="M95" s="7" t="n">
        <f aca="false">J95-K95</f>
        <v>7833</v>
      </c>
      <c r="N95" s="7" t="s">
        <v>19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Format="false" ht="12.75" hidden="false" customHeight="true" outlineLevel="0" collapsed="false">
      <c r="A96" s="11" t="s">
        <v>48</v>
      </c>
      <c r="B96" s="12" t="s">
        <v>49</v>
      </c>
      <c r="C96" s="13" t="s">
        <v>39</v>
      </c>
      <c r="D96" s="13" t="s">
        <v>17</v>
      </c>
      <c r="E96" s="13" t="n">
        <v>2023</v>
      </c>
      <c r="F96" s="14" t="s">
        <v>30</v>
      </c>
      <c r="G96" s="15" t="n">
        <v>45241</v>
      </c>
      <c r="H96" s="13" t="n">
        <v>5500</v>
      </c>
      <c r="I96" s="17" t="n">
        <f aca="false">M95</f>
        <v>7833</v>
      </c>
      <c r="J96" s="6" t="n">
        <f aca="false">H96+I96</f>
        <v>13333</v>
      </c>
      <c r="K96" s="16" t="n">
        <v>1125</v>
      </c>
      <c r="L96" s="16" t="n">
        <v>0</v>
      </c>
      <c r="M96" s="7" t="n">
        <f aca="false">J96-K96</f>
        <v>12208</v>
      </c>
      <c r="N96" s="7" t="s">
        <v>19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customFormat="false" ht="12.75" hidden="false" customHeight="true" outlineLevel="0" collapsed="false">
      <c r="A97" s="11" t="s">
        <v>48</v>
      </c>
      <c r="B97" s="12" t="s">
        <v>49</v>
      </c>
      <c r="C97" s="13" t="s">
        <v>39</v>
      </c>
      <c r="D97" s="13" t="s">
        <v>17</v>
      </c>
      <c r="E97" s="13" t="n">
        <v>2023</v>
      </c>
      <c r="F97" s="14" t="s">
        <v>31</v>
      </c>
      <c r="G97" s="15" t="n">
        <v>45211</v>
      </c>
      <c r="H97" s="13" t="n">
        <v>8250</v>
      </c>
      <c r="I97" s="17" t="n">
        <f aca="false">M96</f>
        <v>12208</v>
      </c>
      <c r="J97" s="6" t="n">
        <f aca="false">H97+I97</f>
        <v>20458</v>
      </c>
      <c r="K97" s="16" t="n">
        <v>0</v>
      </c>
      <c r="L97" s="16" t="n">
        <v>0</v>
      </c>
      <c r="M97" s="7" t="n">
        <f aca="false">J97-K97</f>
        <v>20458</v>
      </c>
      <c r="N97" s="7" t="s">
        <v>19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customFormat="false" ht="12.75" hidden="false" customHeight="true" outlineLevel="0" collapsed="false">
      <c r="A98" s="18" t="s">
        <v>50</v>
      </c>
      <c r="B98" s="9" t="s">
        <v>51</v>
      </c>
      <c r="C98" s="3" t="s">
        <v>16</v>
      </c>
      <c r="D98" s="9" t="s">
        <v>47</v>
      </c>
      <c r="E98" s="3" t="n">
        <v>2023</v>
      </c>
      <c r="F98" s="4" t="s">
        <v>18</v>
      </c>
      <c r="G98" s="5" t="n">
        <v>44933</v>
      </c>
      <c r="H98" s="3" t="n">
        <v>0</v>
      </c>
      <c r="I98" s="3" t="n">
        <v>0</v>
      </c>
      <c r="J98" s="6" t="n">
        <f aca="false">H98+I98</f>
        <v>0</v>
      </c>
      <c r="K98" s="6" t="n">
        <v>0</v>
      </c>
      <c r="L98" s="6" t="n">
        <v>0</v>
      </c>
      <c r="M98" s="7" t="n">
        <f aca="false">J98-K98</f>
        <v>0</v>
      </c>
      <c r="N98" s="7" t="s">
        <v>19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2.75" hidden="false" customHeight="true" outlineLevel="0" collapsed="false">
      <c r="A99" s="18" t="s">
        <v>50</v>
      </c>
      <c r="B99" s="9" t="s">
        <v>51</v>
      </c>
      <c r="C99" s="3" t="s">
        <v>16</v>
      </c>
      <c r="D99" s="9" t="s">
        <v>47</v>
      </c>
      <c r="E99" s="3" t="n">
        <v>2023</v>
      </c>
      <c r="F99" s="4" t="s">
        <v>20</v>
      </c>
      <c r="G99" s="5" t="n">
        <v>44964</v>
      </c>
      <c r="H99" s="3" t="n">
        <v>0</v>
      </c>
      <c r="I99" s="7" t="n">
        <f aca="false">M98</f>
        <v>0</v>
      </c>
      <c r="J99" s="6" t="n">
        <f aca="false">H99+I99</f>
        <v>0</v>
      </c>
      <c r="K99" s="6" t="n">
        <v>0</v>
      </c>
      <c r="L99" s="6" t="n">
        <v>0</v>
      </c>
      <c r="M99" s="7" t="n">
        <f aca="false">J99-K99</f>
        <v>0</v>
      </c>
      <c r="N99" s="7" t="s">
        <v>19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2.75" hidden="false" customHeight="true" outlineLevel="0" collapsed="false">
      <c r="A100" s="18" t="s">
        <v>50</v>
      </c>
      <c r="B100" s="9" t="s">
        <v>51</v>
      </c>
      <c r="C100" s="3" t="s">
        <v>16</v>
      </c>
      <c r="D100" s="9" t="s">
        <v>47</v>
      </c>
      <c r="E100" s="3" t="n">
        <v>2023</v>
      </c>
      <c r="F100" s="4" t="s">
        <v>21</v>
      </c>
      <c r="G100" s="5" t="n">
        <v>44992</v>
      </c>
      <c r="H100" s="3" t="n">
        <v>0</v>
      </c>
      <c r="I100" s="7" t="n">
        <f aca="false">M99</f>
        <v>0</v>
      </c>
      <c r="J100" s="6" t="n">
        <f aca="false">H100+I100</f>
        <v>0</v>
      </c>
      <c r="K100" s="6" t="n">
        <v>0</v>
      </c>
      <c r="L100" s="6" t="n">
        <v>0</v>
      </c>
      <c r="M100" s="7" t="n">
        <f aca="false">J100-K100</f>
        <v>0</v>
      </c>
      <c r="N100" s="7" t="s">
        <v>19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2.75" hidden="false" customHeight="true" outlineLevel="0" collapsed="false">
      <c r="A101" s="18" t="s">
        <v>50</v>
      </c>
      <c r="B101" s="9" t="s">
        <v>51</v>
      </c>
      <c r="C101" s="3" t="s">
        <v>16</v>
      </c>
      <c r="D101" s="9" t="s">
        <v>47</v>
      </c>
      <c r="E101" s="3" t="n">
        <v>2023</v>
      </c>
      <c r="F101" s="4" t="s">
        <v>22</v>
      </c>
      <c r="G101" s="5" t="n">
        <v>45029</v>
      </c>
      <c r="H101" s="3" t="n">
        <v>0</v>
      </c>
      <c r="I101" s="7" t="n">
        <f aca="false">M100</f>
        <v>0</v>
      </c>
      <c r="J101" s="6" t="n">
        <f aca="false">H101+I101</f>
        <v>0</v>
      </c>
      <c r="K101" s="6" t="n">
        <v>0</v>
      </c>
      <c r="L101" s="6" t="n">
        <v>0</v>
      </c>
      <c r="M101" s="7" t="n">
        <f aca="false">J101-K101</f>
        <v>0</v>
      </c>
      <c r="N101" s="7" t="s">
        <v>19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2.75" hidden="false" customHeight="true" outlineLevel="0" collapsed="false">
      <c r="A102" s="18" t="s">
        <v>50</v>
      </c>
      <c r="B102" s="9" t="s">
        <v>51</v>
      </c>
      <c r="C102" s="3" t="s">
        <v>16</v>
      </c>
      <c r="D102" s="9" t="s">
        <v>47</v>
      </c>
      <c r="E102" s="3" t="n">
        <v>2023</v>
      </c>
      <c r="F102" s="4" t="s">
        <v>23</v>
      </c>
      <c r="G102" s="5" t="n">
        <v>45055</v>
      </c>
      <c r="H102" s="3" t="n">
        <v>0</v>
      </c>
      <c r="I102" s="7" t="n">
        <f aca="false">M101</f>
        <v>0</v>
      </c>
      <c r="J102" s="6" t="n">
        <f aca="false">H102+I102</f>
        <v>0</v>
      </c>
      <c r="K102" s="6" t="n">
        <v>0</v>
      </c>
      <c r="L102" s="6" t="n">
        <v>0</v>
      </c>
      <c r="M102" s="7" t="n">
        <f aca="false">J102-K102</f>
        <v>0</v>
      </c>
      <c r="N102" s="7" t="s">
        <v>19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2.75" hidden="false" customHeight="true" outlineLevel="0" collapsed="false">
      <c r="A103" s="18" t="s">
        <v>50</v>
      </c>
      <c r="B103" s="9" t="s">
        <v>51</v>
      </c>
      <c r="C103" s="3" t="s">
        <v>16</v>
      </c>
      <c r="D103" s="9" t="s">
        <v>47</v>
      </c>
      <c r="E103" s="3" t="n">
        <v>2023</v>
      </c>
      <c r="F103" s="4" t="s">
        <v>24</v>
      </c>
      <c r="G103" s="5" t="n">
        <v>45084</v>
      </c>
      <c r="H103" s="3" t="n">
        <v>0</v>
      </c>
      <c r="I103" s="7" t="n">
        <f aca="false">M102</f>
        <v>0</v>
      </c>
      <c r="J103" s="6" t="n">
        <f aca="false">H103+I103</f>
        <v>0</v>
      </c>
      <c r="K103" s="6" t="n">
        <v>0</v>
      </c>
      <c r="L103" s="6" t="n">
        <v>0</v>
      </c>
      <c r="M103" s="7" t="n">
        <f aca="false">J103-K103</f>
        <v>0</v>
      </c>
      <c r="N103" s="7" t="s">
        <v>19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2.75" hidden="false" customHeight="true" outlineLevel="0" collapsed="false">
      <c r="A104" s="18" t="s">
        <v>50</v>
      </c>
      <c r="B104" s="9" t="s">
        <v>51</v>
      </c>
      <c r="C104" s="3" t="s">
        <v>16</v>
      </c>
      <c r="D104" s="9" t="s">
        <v>47</v>
      </c>
      <c r="E104" s="3" t="n">
        <v>2023</v>
      </c>
      <c r="F104" s="4" t="s">
        <v>25</v>
      </c>
      <c r="G104" s="5" t="n">
        <v>45118</v>
      </c>
      <c r="H104" s="3" t="n">
        <v>0</v>
      </c>
      <c r="I104" s="7" t="n">
        <f aca="false">M103</f>
        <v>0</v>
      </c>
      <c r="J104" s="6" t="n">
        <f aca="false">H104+I104</f>
        <v>0</v>
      </c>
      <c r="K104" s="6" t="n">
        <v>0</v>
      </c>
      <c r="L104" s="6" t="n">
        <v>0</v>
      </c>
      <c r="M104" s="7" t="n">
        <f aca="false">J104-K104</f>
        <v>0</v>
      </c>
      <c r="N104" s="7" t="s">
        <v>19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2.75" hidden="false" customHeight="true" outlineLevel="0" collapsed="false">
      <c r="A105" s="18" t="s">
        <v>50</v>
      </c>
      <c r="B105" s="9" t="s">
        <v>51</v>
      </c>
      <c r="C105" s="3" t="s">
        <v>16</v>
      </c>
      <c r="D105" s="9" t="s">
        <v>47</v>
      </c>
      <c r="E105" s="3" t="n">
        <v>2023</v>
      </c>
      <c r="F105" s="4" t="s">
        <v>26</v>
      </c>
      <c r="G105" s="5" t="n">
        <v>45146</v>
      </c>
      <c r="H105" s="3" t="n">
        <v>0</v>
      </c>
      <c r="I105" s="7" t="n">
        <f aca="false">M104</f>
        <v>0</v>
      </c>
      <c r="J105" s="6" t="n">
        <f aca="false">H105+I105</f>
        <v>0</v>
      </c>
      <c r="K105" s="6" t="n">
        <v>0</v>
      </c>
      <c r="L105" s="6" t="n">
        <v>0</v>
      </c>
      <c r="M105" s="7" t="n">
        <f aca="false">J105-K105</f>
        <v>0</v>
      </c>
      <c r="N105" s="7" t="s">
        <v>19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2.75" hidden="false" customHeight="true" outlineLevel="0" collapsed="false">
      <c r="A106" s="18" t="s">
        <v>50</v>
      </c>
      <c r="B106" s="9" t="s">
        <v>51</v>
      </c>
      <c r="C106" s="3" t="s">
        <v>16</v>
      </c>
      <c r="D106" s="9" t="s">
        <v>47</v>
      </c>
      <c r="E106" s="3" t="n">
        <v>2023</v>
      </c>
      <c r="F106" s="4" t="s">
        <v>27</v>
      </c>
      <c r="G106" s="5" t="n">
        <v>45181</v>
      </c>
      <c r="H106" s="3" t="n">
        <v>0</v>
      </c>
      <c r="I106" s="7" t="n">
        <f aca="false">M105</f>
        <v>0</v>
      </c>
      <c r="J106" s="6" t="n">
        <f aca="false">H106+I106</f>
        <v>0</v>
      </c>
      <c r="K106" s="6" t="n">
        <v>0</v>
      </c>
      <c r="L106" s="6" t="n">
        <v>0</v>
      </c>
      <c r="M106" s="7" t="n">
        <f aca="false">J106-K106</f>
        <v>0</v>
      </c>
      <c r="N106" s="7" t="s">
        <v>19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2.75" hidden="false" customHeight="true" outlineLevel="0" collapsed="false">
      <c r="A107" s="18" t="s">
        <v>50</v>
      </c>
      <c r="B107" s="9" t="s">
        <v>51</v>
      </c>
      <c r="C107" s="3" t="s">
        <v>44</v>
      </c>
      <c r="D107" s="3" t="s">
        <v>17</v>
      </c>
      <c r="E107" s="3" t="n">
        <v>2023</v>
      </c>
      <c r="F107" s="4" t="s">
        <v>29</v>
      </c>
      <c r="G107" s="5" t="n">
        <v>45209</v>
      </c>
      <c r="H107" s="3" t="n">
        <v>6000</v>
      </c>
      <c r="I107" s="7" t="n">
        <f aca="false">M106</f>
        <v>0</v>
      </c>
      <c r="J107" s="6" t="n">
        <f aca="false">H107+I107</f>
        <v>6000</v>
      </c>
      <c r="K107" s="6" t="n">
        <v>3728</v>
      </c>
      <c r="L107" s="6" t="n">
        <v>6000</v>
      </c>
      <c r="M107" s="7" t="n">
        <f aca="false">J107-K107</f>
        <v>2272</v>
      </c>
      <c r="N107" s="7" t="s">
        <v>19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2.75" hidden="false" customHeight="true" outlineLevel="0" collapsed="false">
      <c r="A108" s="18" t="s">
        <v>50</v>
      </c>
      <c r="B108" s="9" t="s">
        <v>51</v>
      </c>
      <c r="C108" s="3" t="s">
        <v>44</v>
      </c>
      <c r="D108" s="3" t="s">
        <v>17</v>
      </c>
      <c r="E108" s="3" t="n">
        <v>2023</v>
      </c>
      <c r="F108" s="4" t="s">
        <v>30</v>
      </c>
      <c r="G108" s="5" t="n">
        <v>45241</v>
      </c>
      <c r="H108" s="3" t="n">
        <v>6000</v>
      </c>
      <c r="I108" s="7" t="n">
        <f aca="false">M107</f>
        <v>2272</v>
      </c>
      <c r="J108" s="6" t="n">
        <f aca="false">H108+I108</f>
        <v>8272</v>
      </c>
      <c r="K108" s="6" t="n">
        <v>3000</v>
      </c>
      <c r="L108" s="6" t="n">
        <v>7000</v>
      </c>
      <c r="M108" s="7" t="n">
        <f aca="false">J108-K108</f>
        <v>5272</v>
      </c>
      <c r="N108" s="7" t="s">
        <v>19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2.75" hidden="false" customHeight="true" outlineLevel="0" collapsed="false">
      <c r="A109" s="18" t="s">
        <v>50</v>
      </c>
      <c r="B109" s="9" t="s">
        <v>51</v>
      </c>
      <c r="C109" s="3" t="s">
        <v>44</v>
      </c>
      <c r="D109" s="3" t="s">
        <v>17</v>
      </c>
      <c r="E109" s="3" t="n">
        <v>2023</v>
      </c>
      <c r="F109" s="4" t="s">
        <v>31</v>
      </c>
      <c r="G109" s="5" t="n">
        <v>45211</v>
      </c>
      <c r="H109" s="3" t="n">
        <v>8750</v>
      </c>
      <c r="I109" s="7" t="n">
        <f aca="false">M108</f>
        <v>5272</v>
      </c>
      <c r="J109" s="6" t="n">
        <f aca="false">H109+I109</f>
        <v>14022</v>
      </c>
      <c r="K109" s="6" t="n">
        <v>0</v>
      </c>
      <c r="L109" s="6" t="n">
        <v>0</v>
      </c>
      <c r="M109" s="7" t="n">
        <f aca="false">J109-K109</f>
        <v>14022</v>
      </c>
      <c r="N109" s="7" t="s">
        <v>19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2.75" hidden="false" customHeight="true" outlineLevel="0" collapsed="false">
      <c r="A110" s="13" t="s">
        <v>52</v>
      </c>
      <c r="B110" s="13" t="s">
        <v>53</v>
      </c>
      <c r="C110" s="13" t="s">
        <v>16</v>
      </c>
      <c r="D110" s="12" t="s">
        <v>47</v>
      </c>
      <c r="E110" s="13" t="n">
        <v>2023</v>
      </c>
      <c r="F110" s="14" t="s">
        <v>18</v>
      </c>
      <c r="G110" s="15" t="n">
        <v>44933</v>
      </c>
      <c r="H110" s="13" t="n">
        <v>0</v>
      </c>
      <c r="I110" s="13" t="n">
        <v>0</v>
      </c>
      <c r="J110" s="6" t="n">
        <f aca="false">H110+I110</f>
        <v>0</v>
      </c>
      <c r="K110" s="16" t="n">
        <v>0</v>
      </c>
      <c r="L110" s="16" t="n">
        <v>0</v>
      </c>
      <c r="M110" s="7" t="n">
        <f aca="false">J110-K110</f>
        <v>0</v>
      </c>
      <c r="N110" s="7" t="s">
        <v>19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customFormat="false" ht="12.75" hidden="false" customHeight="true" outlineLevel="0" collapsed="false">
      <c r="A111" s="13" t="s">
        <v>52</v>
      </c>
      <c r="B111" s="13" t="s">
        <v>53</v>
      </c>
      <c r="C111" s="13" t="s">
        <v>16</v>
      </c>
      <c r="D111" s="12" t="s">
        <v>47</v>
      </c>
      <c r="E111" s="13" t="n">
        <v>2023</v>
      </c>
      <c r="F111" s="14" t="s">
        <v>20</v>
      </c>
      <c r="G111" s="15" t="n">
        <v>44964</v>
      </c>
      <c r="H111" s="13" t="n">
        <v>0</v>
      </c>
      <c r="I111" s="17" t="n">
        <f aca="false">M110</f>
        <v>0</v>
      </c>
      <c r="J111" s="6" t="n">
        <f aca="false">H111+I111</f>
        <v>0</v>
      </c>
      <c r="K111" s="16" t="n">
        <v>0</v>
      </c>
      <c r="L111" s="16" t="n">
        <v>0</v>
      </c>
      <c r="M111" s="7" t="n">
        <f aca="false">J111-K111</f>
        <v>0</v>
      </c>
      <c r="N111" s="7" t="s">
        <v>19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customFormat="false" ht="12.75" hidden="false" customHeight="true" outlineLevel="0" collapsed="false">
      <c r="A112" s="13" t="s">
        <v>52</v>
      </c>
      <c r="B112" s="13" t="s">
        <v>53</v>
      </c>
      <c r="C112" s="13" t="s">
        <v>16</v>
      </c>
      <c r="D112" s="12" t="s">
        <v>47</v>
      </c>
      <c r="E112" s="13" t="n">
        <v>2023</v>
      </c>
      <c r="F112" s="14" t="s">
        <v>21</v>
      </c>
      <c r="G112" s="15" t="n">
        <v>44992</v>
      </c>
      <c r="H112" s="13" t="n">
        <v>0</v>
      </c>
      <c r="I112" s="17" t="n">
        <f aca="false">M111</f>
        <v>0</v>
      </c>
      <c r="J112" s="6" t="n">
        <f aca="false">H112+I112</f>
        <v>0</v>
      </c>
      <c r="K112" s="16" t="n">
        <v>0</v>
      </c>
      <c r="L112" s="16" t="n">
        <v>0</v>
      </c>
      <c r="M112" s="7" t="n">
        <f aca="false">J112-K112</f>
        <v>0</v>
      </c>
      <c r="N112" s="7" t="s">
        <v>19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customFormat="false" ht="12.75" hidden="false" customHeight="true" outlineLevel="0" collapsed="false">
      <c r="A113" s="13" t="s">
        <v>52</v>
      </c>
      <c r="B113" s="13" t="s">
        <v>53</v>
      </c>
      <c r="C113" s="13" t="s">
        <v>16</v>
      </c>
      <c r="D113" s="12" t="s">
        <v>47</v>
      </c>
      <c r="E113" s="13" t="n">
        <v>2023</v>
      </c>
      <c r="F113" s="14" t="s">
        <v>22</v>
      </c>
      <c r="G113" s="15" t="n">
        <v>45029</v>
      </c>
      <c r="H113" s="13" t="n">
        <v>0</v>
      </c>
      <c r="I113" s="17" t="n">
        <f aca="false">M112</f>
        <v>0</v>
      </c>
      <c r="J113" s="6" t="n">
        <f aca="false">H113+I113</f>
        <v>0</v>
      </c>
      <c r="K113" s="16" t="n">
        <v>0</v>
      </c>
      <c r="L113" s="16" t="n">
        <v>0</v>
      </c>
      <c r="M113" s="7" t="n">
        <f aca="false">J113-K113</f>
        <v>0</v>
      </c>
      <c r="N113" s="7" t="s">
        <v>19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customFormat="false" ht="12.75" hidden="false" customHeight="true" outlineLevel="0" collapsed="false">
      <c r="A114" s="13" t="s">
        <v>52</v>
      </c>
      <c r="B114" s="13" t="s">
        <v>53</v>
      </c>
      <c r="C114" s="13" t="s">
        <v>16</v>
      </c>
      <c r="D114" s="12" t="s">
        <v>47</v>
      </c>
      <c r="E114" s="13" t="n">
        <v>2023</v>
      </c>
      <c r="F114" s="14" t="s">
        <v>23</v>
      </c>
      <c r="G114" s="15" t="n">
        <v>45055</v>
      </c>
      <c r="H114" s="13" t="n">
        <v>0</v>
      </c>
      <c r="I114" s="17" t="n">
        <f aca="false">M113</f>
        <v>0</v>
      </c>
      <c r="J114" s="6" t="n">
        <f aca="false">H114+I114</f>
        <v>0</v>
      </c>
      <c r="K114" s="16" t="n">
        <v>0</v>
      </c>
      <c r="L114" s="16" t="n">
        <v>0</v>
      </c>
      <c r="M114" s="7" t="n">
        <f aca="false">J114-K114</f>
        <v>0</v>
      </c>
      <c r="N114" s="7" t="s">
        <v>19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customFormat="false" ht="12.75" hidden="false" customHeight="true" outlineLevel="0" collapsed="false">
      <c r="A115" s="13" t="s">
        <v>52</v>
      </c>
      <c r="B115" s="13" t="s">
        <v>53</v>
      </c>
      <c r="C115" s="13" t="s">
        <v>16</v>
      </c>
      <c r="D115" s="12" t="s">
        <v>47</v>
      </c>
      <c r="E115" s="13" t="n">
        <v>2023</v>
      </c>
      <c r="F115" s="14" t="s">
        <v>24</v>
      </c>
      <c r="G115" s="15" t="n">
        <v>45084</v>
      </c>
      <c r="H115" s="13" t="n">
        <v>0</v>
      </c>
      <c r="I115" s="17" t="n">
        <f aca="false">M114</f>
        <v>0</v>
      </c>
      <c r="J115" s="6" t="n">
        <f aca="false">H115+I115</f>
        <v>0</v>
      </c>
      <c r="K115" s="16" t="n">
        <v>0</v>
      </c>
      <c r="L115" s="16" t="n">
        <v>0</v>
      </c>
      <c r="M115" s="7" t="n">
        <f aca="false">J115-K115</f>
        <v>0</v>
      </c>
      <c r="N115" s="7" t="s">
        <v>19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customFormat="false" ht="12.75" hidden="false" customHeight="true" outlineLevel="0" collapsed="false">
      <c r="A116" s="13" t="s">
        <v>52</v>
      </c>
      <c r="B116" s="13" t="s">
        <v>53</v>
      </c>
      <c r="C116" s="13" t="s">
        <v>16</v>
      </c>
      <c r="D116" s="12" t="s">
        <v>47</v>
      </c>
      <c r="E116" s="13" t="n">
        <v>2023</v>
      </c>
      <c r="F116" s="14" t="s">
        <v>25</v>
      </c>
      <c r="G116" s="15" t="n">
        <v>45118</v>
      </c>
      <c r="H116" s="13" t="n">
        <v>0</v>
      </c>
      <c r="I116" s="17" t="n">
        <f aca="false">M115</f>
        <v>0</v>
      </c>
      <c r="J116" s="6" t="n">
        <f aca="false">H116+I116</f>
        <v>0</v>
      </c>
      <c r="K116" s="16" t="n">
        <v>0</v>
      </c>
      <c r="L116" s="16" t="n">
        <v>0</v>
      </c>
      <c r="M116" s="7" t="n">
        <f aca="false">J116-K116</f>
        <v>0</v>
      </c>
      <c r="N116" s="7" t="s">
        <v>19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customFormat="false" ht="12.75" hidden="false" customHeight="true" outlineLevel="0" collapsed="false">
      <c r="A117" s="13" t="s">
        <v>52</v>
      </c>
      <c r="B117" s="13" t="s">
        <v>53</v>
      </c>
      <c r="C117" s="13" t="s">
        <v>16</v>
      </c>
      <c r="D117" s="12" t="s">
        <v>47</v>
      </c>
      <c r="E117" s="13" t="n">
        <v>2023</v>
      </c>
      <c r="F117" s="14" t="s">
        <v>26</v>
      </c>
      <c r="G117" s="15" t="n">
        <v>45146</v>
      </c>
      <c r="H117" s="13" t="n">
        <v>0</v>
      </c>
      <c r="I117" s="17" t="n">
        <f aca="false">M116</f>
        <v>0</v>
      </c>
      <c r="J117" s="6" t="n">
        <f aca="false">H117+I117</f>
        <v>0</v>
      </c>
      <c r="K117" s="16" t="n">
        <v>0</v>
      </c>
      <c r="L117" s="16" t="n">
        <v>0</v>
      </c>
      <c r="M117" s="7" t="n">
        <f aca="false">J117-K117</f>
        <v>0</v>
      </c>
      <c r="N117" s="7" t="s">
        <v>19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customFormat="false" ht="12.75" hidden="false" customHeight="true" outlineLevel="0" collapsed="false">
      <c r="A118" s="13" t="s">
        <v>52</v>
      </c>
      <c r="B118" s="13" t="s">
        <v>53</v>
      </c>
      <c r="C118" s="13" t="s">
        <v>16</v>
      </c>
      <c r="D118" s="13" t="s">
        <v>47</v>
      </c>
      <c r="E118" s="13" t="n">
        <v>2023</v>
      </c>
      <c r="F118" s="14" t="s">
        <v>27</v>
      </c>
      <c r="G118" s="15" t="n">
        <v>45181</v>
      </c>
      <c r="H118" s="13" t="n">
        <v>0</v>
      </c>
      <c r="I118" s="17" t="n">
        <f aca="false">M117</f>
        <v>0</v>
      </c>
      <c r="J118" s="6" t="n">
        <f aca="false">H118+I118</f>
        <v>0</v>
      </c>
      <c r="K118" s="16" t="n">
        <v>2500</v>
      </c>
      <c r="L118" s="16" t="n">
        <v>4500</v>
      </c>
      <c r="M118" s="7" t="n">
        <f aca="false">J118-K118</f>
        <v>-2500</v>
      </c>
      <c r="N118" s="7" t="s">
        <v>19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customFormat="false" ht="12.75" hidden="false" customHeight="true" outlineLevel="0" collapsed="false">
      <c r="A119" s="13" t="s">
        <v>52</v>
      </c>
      <c r="B119" s="13" t="s">
        <v>53</v>
      </c>
      <c r="C119" s="13" t="s">
        <v>44</v>
      </c>
      <c r="D119" s="13" t="s">
        <v>17</v>
      </c>
      <c r="E119" s="13" t="n">
        <v>2023</v>
      </c>
      <c r="F119" s="14" t="s">
        <v>29</v>
      </c>
      <c r="G119" s="15" t="n">
        <v>45209</v>
      </c>
      <c r="H119" s="13" t="n">
        <v>16500</v>
      </c>
      <c r="I119" s="17" t="n">
        <f aca="false">M118</f>
        <v>-2500</v>
      </c>
      <c r="J119" s="6" t="n">
        <f aca="false">H119+I119</f>
        <v>14000</v>
      </c>
      <c r="K119" s="16" t="n">
        <v>8182</v>
      </c>
      <c r="L119" s="16" t="n">
        <v>31528</v>
      </c>
      <c r="M119" s="7" t="n">
        <f aca="false">J119-K119</f>
        <v>5818</v>
      </c>
      <c r="N119" s="7" t="s">
        <v>19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customFormat="false" ht="12.75" hidden="false" customHeight="true" outlineLevel="0" collapsed="false">
      <c r="A120" s="13" t="s">
        <v>52</v>
      </c>
      <c r="B120" s="13" t="s">
        <v>53</v>
      </c>
      <c r="C120" s="13" t="s">
        <v>44</v>
      </c>
      <c r="D120" s="13" t="s">
        <v>17</v>
      </c>
      <c r="E120" s="13" t="n">
        <v>2023</v>
      </c>
      <c r="F120" s="14" t="s">
        <v>30</v>
      </c>
      <c r="G120" s="15" t="n">
        <v>45241</v>
      </c>
      <c r="H120" s="13" t="n">
        <v>16500</v>
      </c>
      <c r="I120" s="17" t="n">
        <f aca="false">M119</f>
        <v>5818</v>
      </c>
      <c r="J120" s="6" t="n">
        <f aca="false">H120+I120</f>
        <v>22318</v>
      </c>
      <c r="K120" s="16" t="n">
        <v>3000</v>
      </c>
      <c r="L120" s="16" t="n">
        <v>0</v>
      </c>
      <c r="M120" s="7" t="n">
        <f aca="false">J120-K120</f>
        <v>19318</v>
      </c>
      <c r="N120" s="7" t="s">
        <v>19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customFormat="false" ht="12.75" hidden="false" customHeight="true" outlineLevel="0" collapsed="false">
      <c r="A121" s="13" t="s">
        <v>52</v>
      </c>
      <c r="B121" s="13" t="s">
        <v>53</v>
      </c>
      <c r="C121" s="13" t="s">
        <v>44</v>
      </c>
      <c r="D121" s="13" t="s">
        <v>17</v>
      </c>
      <c r="E121" s="13" t="n">
        <v>2023</v>
      </c>
      <c r="F121" s="14" t="s">
        <v>31</v>
      </c>
      <c r="G121" s="15" t="n">
        <v>45211</v>
      </c>
      <c r="H121" s="13" t="n">
        <v>16500</v>
      </c>
      <c r="I121" s="17" t="n">
        <f aca="false">M120</f>
        <v>19318</v>
      </c>
      <c r="J121" s="6" t="n">
        <f aca="false">H121+I121</f>
        <v>35818</v>
      </c>
      <c r="K121" s="16" t="n">
        <v>0</v>
      </c>
      <c r="L121" s="16" t="n">
        <v>0</v>
      </c>
      <c r="M121" s="7" t="n">
        <f aca="false">J121-K121</f>
        <v>35818</v>
      </c>
      <c r="N121" s="7" t="s">
        <v>19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customFormat="false" ht="12.75" hidden="false" customHeight="true" outlineLevel="0" collapsed="false">
      <c r="A122" s="18" t="s">
        <v>54</v>
      </c>
      <c r="B122" s="9" t="s">
        <v>55</v>
      </c>
      <c r="C122" s="3" t="s">
        <v>16</v>
      </c>
      <c r="D122" s="9" t="s">
        <v>47</v>
      </c>
      <c r="E122" s="3" t="n">
        <v>2023</v>
      </c>
      <c r="F122" s="4" t="s">
        <v>18</v>
      </c>
      <c r="G122" s="5" t="n">
        <v>44933</v>
      </c>
      <c r="H122" s="3" t="n">
        <v>0</v>
      </c>
      <c r="I122" s="3" t="n">
        <v>0</v>
      </c>
      <c r="J122" s="6" t="n">
        <f aca="false">H122+I122</f>
        <v>0</v>
      </c>
      <c r="K122" s="6" t="n">
        <v>0</v>
      </c>
      <c r="L122" s="6" t="n">
        <v>0</v>
      </c>
      <c r="M122" s="7" t="n">
        <f aca="false">J122-K122</f>
        <v>0</v>
      </c>
      <c r="N122" s="7" t="s">
        <v>19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2.75" hidden="false" customHeight="true" outlineLevel="0" collapsed="false">
      <c r="A123" s="18" t="s">
        <v>54</v>
      </c>
      <c r="B123" s="9" t="s">
        <v>55</v>
      </c>
      <c r="C123" s="3" t="s">
        <v>16</v>
      </c>
      <c r="D123" s="9" t="s">
        <v>47</v>
      </c>
      <c r="E123" s="3" t="n">
        <v>2023</v>
      </c>
      <c r="F123" s="4" t="s">
        <v>20</v>
      </c>
      <c r="G123" s="5" t="n">
        <v>44964</v>
      </c>
      <c r="H123" s="3" t="n">
        <v>0</v>
      </c>
      <c r="I123" s="7" t="n">
        <f aca="false">M122</f>
        <v>0</v>
      </c>
      <c r="J123" s="6" t="n">
        <f aca="false">H123+I123</f>
        <v>0</v>
      </c>
      <c r="K123" s="6" t="n">
        <v>0</v>
      </c>
      <c r="L123" s="6" t="n">
        <v>0</v>
      </c>
      <c r="M123" s="7" t="n">
        <f aca="false">J123-K123</f>
        <v>0</v>
      </c>
      <c r="N123" s="7" t="s">
        <v>19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2.75" hidden="false" customHeight="true" outlineLevel="0" collapsed="false">
      <c r="A124" s="18" t="s">
        <v>54</v>
      </c>
      <c r="B124" s="9" t="s">
        <v>55</v>
      </c>
      <c r="C124" s="3" t="s">
        <v>16</v>
      </c>
      <c r="D124" s="9" t="s">
        <v>47</v>
      </c>
      <c r="E124" s="3" t="n">
        <v>2023</v>
      </c>
      <c r="F124" s="4" t="s">
        <v>21</v>
      </c>
      <c r="G124" s="5" t="n">
        <v>44992</v>
      </c>
      <c r="H124" s="3" t="n">
        <v>0</v>
      </c>
      <c r="I124" s="7" t="n">
        <f aca="false">M123</f>
        <v>0</v>
      </c>
      <c r="J124" s="6" t="n">
        <f aca="false">H124+I124</f>
        <v>0</v>
      </c>
      <c r="K124" s="6" t="n">
        <v>0</v>
      </c>
      <c r="L124" s="6" t="n">
        <v>0</v>
      </c>
      <c r="M124" s="7" t="n">
        <f aca="false">J124-K124</f>
        <v>0</v>
      </c>
      <c r="N124" s="7" t="s">
        <v>19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2.75" hidden="false" customHeight="true" outlineLevel="0" collapsed="false">
      <c r="A125" s="18" t="s">
        <v>54</v>
      </c>
      <c r="B125" s="9" t="s">
        <v>55</v>
      </c>
      <c r="C125" s="3" t="s">
        <v>16</v>
      </c>
      <c r="D125" s="9" t="s">
        <v>47</v>
      </c>
      <c r="E125" s="3" t="n">
        <v>2023</v>
      </c>
      <c r="F125" s="4" t="s">
        <v>22</v>
      </c>
      <c r="G125" s="5" t="n">
        <v>45029</v>
      </c>
      <c r="H125" s="3" t="n">
        <v>0</v>
      </c>
      <c r="I125" s="7" t="n">
        <f aca="false">M124</f>
        <v>0</v>
      </c>
      <c r="J125" s="6" t="n">
        <f aca="false">H125+I125</f>
        <v>0</v>
      </c>
      <c r="K125" s="6" t="n">
        <v>0</v>
      </c>
      <c r="L125" s="6" t="n">
        <v>0</v>
      </c>
      <c r="M125" s="7" t="n">
        <f aca="false">J125-K125</f>
        <v>0</v>
      </c>
      <c r="N125" s="7" t="s">
        <v>19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2.75" hidden="false" customHeight="true" outlineLevel="0" collapsed="false">
      <c r="A126" s="18" t="s">
        <v>54</v>
      </c>
      <c r="B126" s="9" t="s">
        <v>55</v>
      </c>
      <c r="C126" s="3" t="s">
        <v>16</v>
      </c>
      <c r="D126" s="9" t="s">
        <v>47</v>
      </c>
      <c r="E126" s="3" t="n">
        <v>2023</v>
      </c>
      <c r="F126" s="4" t="s">
        <v>23</v>
      </c>
      <c r="G126" s="5" t="n">
        <v>45055</v>
      </c>
      <c r="H126" s="3" t="n">
        <v>0</v>
      </c>
      <c r="I126" s="7" t="n">
        <f aca="false">M125</f>
        <v>0</v>
      </c>
      <c r="J126" s="6" t="n">
        <f aca="false">H126+I126</f>
        <v>0</v>
      </c>
      <c r="K126" s="6" t="n">
        <v>0</v>
      </c>
      <c r="L126" s="6" t="n">
        <v>0</v>
      </c>
      <c r="M126" s="7" t="n">
        <f aca="false">J126-K126</f>
        <v>0</v>
      </c>
      <c r="N126" s="7" t="s">
        <v>19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2.75" hidden="false" customHeight="true" outlineLevel="0" collapsed="false">
      <c r="A127" s="18" t="s">
        <v>54</v>
      </c>
      <c r="B127" s="9" t="s">
        <v>55</v>
      </c>
      <c r="C127" s="3" t="s">
        <v>16</v>
      </c>
      <c r="D127" s="9" t="s">
        <v>47</v>
      </c>
      <c r="E127" s="3" t="n">
        <v>2023</v>
      </c>
      <c r="F127" s="4" t="s">
        <v>24</v>
      </c>
      <c r="G127" s="5" t="n">
        <v>45084</v>
      </c>
      <c r="H127" s="3" t="n">
        <v>0</v>
      </c>
      <c r="I127" s="7" t="n">
        <f aca="false">M126</f>
        <v>0</v>
      </c>
      <c r="J127" s="6" t="n">
        <f aca="false">H127+I127</f>
        <v>0</v>
      </c>
      <c r="K127" s="6" t="n">
        <v>0</v>
      </c>
      <c r="L127" s="6" t="n">
        <v>0</v>
      </c>
      <c r="M127" s="7" t="n">
        <f aca="false">J127-K127</f>
        <v>0</v>
      </c>
      <c r="N127" s="7" t="s">
        <v>19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2.75" hidden="false" customHeight="true" outlineLevel="0" collapsed="false">
      <c r="A128" s="18" t="s">
        <v>54</v>
      </c>
      <c r="B128" s="9" t="s">
        <v>55</v>
      </c>
      <c r="C128" s="3" t="s">
        <v>16</v>
      </c>
      <c r="D128" s="9" t="s">
        <v>47</v>
      </c>
      <c r="E128" s="3" t="n">
        <v>2023</v>
      </c>
      <c r="F128" s="4" t="s">
        <v>25</v>
      </c>
      <c r="G128" s="5" t="n">
        <v>45118</v>
      </c>
      <c r="H128" s="3" t="n">
        <v>0</v>
      </c>
      <c r="I128" s="7" t="n">
        <f aca="false">M127</f>
        <v>0</v>
      </c>
      <c r="J128" s="6" t="n">
        <f aca="false">H128+I128</f>
        <v>0</v>
      </c>
      <c r="K128" s="6" t="n">
        <v>0</v>
      </c>
      <c r="L128" s="6" t="n">
        <v>0</v>
      </c>
      <c r="M128" s="7" t="n">
        <f aca="false">J128-K128</f>
        <v>0</v>
      </c>
      <c r="N128" s="7" t="s">
        <v>19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2.75" hidden="false" customHeight="true" outlineLevel="0" collapsed="false">
      <c r="A129" s="18" t="s">
        <v>54</v>
      </c>
      <c r="B129" s="9" t="s">
        <v>55</v>
      </c>
      <c r="C129" s="3" t="s">
        <v>16</v>
      </c>
      <c r="D129" s="9" t="s">
        <v>47</v>
      </c>
      <c r="E129" s="3" t="n">
        <v>2023</v>
      </c>
      <c r="F129" s="4" t="s">
        <v>26</v>
      </c>
      <c r="G129" s="5" t="n">
        <v>45146</v>
      </c>
      <c r="H129" s="3" t="n">
        <v>0</v>
      </c>
      <c r="I129" s="7" t="n">
        <f aca="false">M128</f>
        <v>0</v>
      </c>
      <c r="J129" s="6" t="n">
        <f aca="false">H129+I129</f>
        <v>0</v>
      </c>
      <c r="K129" s="6" t="n">
        <v>0</v>
      </c>
      <c r="L129" s="6" t="n">
        <v>0</v>
      </c>
      <c r="M129" s="7" t="n">
        <f aca="false">J129-K129</f>
        <v>0</v>
      </c>
      <c r="N129" s="7" t="s">
        <v>19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2.75" hidden="false" customHeight="true" outlineLevel="0" collapsed="false">
      <c r="A130" s="18" t="s">
        <v>54</v>
      </c>
      <c r="B130" s="9" t="s">
        <v>55</v>
      </c>
      <c r="C130" s="3" t="s">
        <v>16</v>
      </c>
      <c r="D130" s="9" t="s">
        <v>47</v>
      </c>
      <c r="E130" s="3" t="n">
        <v>2023</v>
      </c>
      <c r="F130" s="4" t="s">
        <v>27</v>
      </c>
      <c r="G130" s="5" t="n">
        <v>45181</v>
      </c>
      <c r="H130" s="3" t="n">
        <v>0</v>
      </c>
      <c r="I130" s="7" t="n">
        <f aca="false">M129</f>
        <v>0</v>
      </c>
      <c r="J130" s="6" t="n">
        <f aca="false">H130+I130</f>
        <v>0</v>
      </c>
      <c r="K130" s="6" t="n">
        <v>0</v>
      </c>
      <c r="L130" s="6" t="n">
        <v>0</v>
      </c>
      <c r="M130" s="7" t="n">
        <f aca="false">J130-K130</f>
        <v>0</v>
      </c>
      <c r="N130" s="7" t="s">
        <v>19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2.75" hidden="false" customHeight="true" outlineLevel="0" collapsed="false">
      <c r="A131" s="18" t="s">
        <v>54</v>
      </c>
      <c r="B131" s="9" t="s">
        <v>55</v>
      </c>
      <c r="C131" s="3" t="s">
        <v>39</v>
      </c>
      <c r="D131" s="3" t="s">
        <v>17</v>
      </c>
      <c r="E131" s="3" t="n">
        <v>2023</v>
      </c>
      <c r="F131" s="4" t="s">
        <v>29</v>
      </c>
      <c r="G131" s="5" t="n">
        <v>45209</v>
      </c>
      <c r="H131" s="3" t="n">
        <v>16500</v>
      </c>
      <c r="I131" s="7" t="n">
        <f aca="false">M130</f>
        <v>0</v>
      </c>
      <c r="J131" s="6" t="n">
        <f aca="false">H131+I131</f>
        <v>16500</v>
      </c>
      <c r="K131" s="6" t="n">
        <v>7000</v>
      </c>
      <c r="L131" s="6" t="n">
        <v>3500</v>
      </c>
      <c r="M131" s="7" t="n">
        <f aca="false">J131-K131</f>
        <v>9500</v>
      </c>
      <c r="N131" s="7" t="s">
        <v>19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2.75" hidden="false" customHeight="true" outlineLevel="0" collapsed="false">
      <c r="A132" s="18" t="s">
        <v>54</v>
      </c>
      <c r="B132" s="9" t="s">
        <v>55</v>
      </c>
      <c r="C132" s="3" t="s">
        <v>39</v>
      </c>
      <c r="D132" s="3" t="s">
        <v>17</v>
      </c>
      <c r="E132" s="3" t="n">
        <v>2023</v>
      </c>
      <c r="F132" s="4" t="s">
        <v>30</v>
      </c>
      <c r="G132" s="5" t="n">
        <v>45241</v>
      </c>
      <c r="H132" s="3" t="n">
        <v>16500</v>
      </c>
      <c r="I132" s="7" t="n">
        <f aca="false">M131</f>
        <v>9500</v>
      </c>
      <c r="J132" s="6" t="n">
        <f aca="false">H132+I132</f>
        <v>26000</v>
      </c>
      <c r="K132" s="6" t="n">
        <v>3250</v>
      </c>
      <c r="L132" s="6" t="n">
        <v>4500</v>
      </c>
      <c r="M132" s="7" t="n">
        <f aca="false">J132-K132</f>
        <v>22750</v>
      </c>
      <c r="N132" s="7" t="s">
        <v>19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2.75" hidden="false" customHeight="true" outlineLevel="0" collapsed="false">
      <c r="A133" s="18" t="s">
        <v>54</v>
      </c>
      <c r="B133" s="9" t="s">
        <v>55</v>
      </c>
      <c r="C133" s="3" t="s">
        <v>39</v>
      </c>
      <c r="D133" s="3" t="s">
        <v>17</v>
      </c>
      <c r="E133" s="3" t="n">
        <v>2023</v>
      </c>
      <c r="F133" s="4" t="s">
        <v>31</v>
      </c>
      <c r="G133" s="5" t="n">
        <v>45211</v>
      </c>
      <c r="H133" s="3" t="n">
        <v>16500</v>
      </c>
      <c r="I133" s="7" t="n">
        <f aca="false">M132</f>
        <v>22750</v>
      </c>
      <c r="J133" s="6" t="n">
        <f aca="false">H133+I133</f>
        <v>39250</v>
      </c>
      <c r="K133" s="3" t="n">
        <v>1000</v>
      </c>
      <c r="L133" s="3" t="n">
        <v>0</v>
      </c>
      <c r="M133" s="7" t="n">
        <f aca="false">J133-K133</f>
        <v>38250</v>
      </c>
      <c r="N133" s="7" t="s">
        <v>19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2.75" hidden="false" customHeight="true" outlineLevel="0" collapsed="false">
      <c r="A134" s="11" t="s">
        <v>56</v>
      </c>
      <c r="B134" s="12" t="s">
        <v>57</v>
      </c>
      <c r="C134" s="13" t="s">
        <v>16</v>
      </c>
      <c r="D134" s="13" t="s">
        <v>17</v>
      </c>
      <c r="E134" s="13" t="n">
        <v>2023</v>
      </c>
      <c r="F134" s="14" t="s">
        <v>18</v>
      </c>
      <c r="G134" s="15" t="n">
        <v>44933</v>
      </c>
      <c r="H134" s="13" t="n">
        <v>0</v>
      </c>
      <c r="I134" s="13" t="n">
        <v>0</v>
      </c>
      <c r="J134" s="6" t="n">
        <f aca="false">H134+I134</f>
        <v>0</v>
      </c>
      <c r="K134" s="13" t="n">
        <v>0</v>
      </c>
      <c r="L134" s="13" t="n">
        <v>0</v>
      </c>
      <c r="M134" s="7" t="n">
        <f aca="false">J134-K134</f>
        <v>0</v>
      </c>
      <c r="N134" s="7" t="s">
        <v>19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customFormat="false" ht="12.75" hidden="false" customHeight="true" outlineLevel="0" collapsed="false">
      <c r="A135" s="11" t="s">
        <v>56</v>
      </c>
      <c r="B135" s="12" t="s">
        <v>57</v>
      </c>
      <c r="C135" s="13" t="s">
        <v>16</v>
      </c>
      <c r="D135" s="13" t="s">
        <v>17</v>
      </c>
      <c r="E135" s="13" t="n">
        <v>2023</v>
      </c>
      <c r="F135" s="14" t="s">
        <v>20</v>
      </c>
      <c r="G135" s="15" t="n">
        <v>44964</v>
      </c>
      <c r="H135" s="13" t="n">
        <v>0</v>
      </c>
      <c r="I135" s="17" t="n">
        <f aca="false">M134</f>
        <v>0</v>
      </c>
      <c r="J135" s="6" t="n">
        <f aca="false">H135+I135</f>
        <v>0</v>
      </c>
      <c r="K135" s="13" t="n">
        <v>0</v>
      </c>
      <c r="L135" s="13" t="n">
        <v>0</v>
      </c>
      <c r="M135" s="7" t="n">
        <f aca="false">J135-K135</f>
        <v>0</v>
      </c>
      <c r="N135" s="7" t="s">
        <v>19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customFormat="false" ht="12.75" hidden="false" customHeight="true" outlineLevel="0" collapsed="false">
      <c r="A136" s="11" t="s">
        <v>56</v>
      </c>
      <c r="B136" s="12" t="s">
        <v>57</v>
      </c>
      <c r="C136" s="13" t="s">
        <v>16</v>
      </c>
      <c r="D136" s="13" t="s">
        <v>17</v>
      </c>
      <c r="E136" s="13" t="n">
        <v>2023</v>
      </c>
      <c r="F136" s="14" t="s">
        <v>21</v>
      </c>
      <c r="G136" s="15" t="n">
        <v>44992</v>
      </c>
      <c r="H136" s="13" t="n">
        <v>0</v>
      </c>
      <c r="I136" s="17" t="n">
        <f aca="false">M135</f>
        <v>0</v>
      </c>
      <c r="J136" s="6" t="n">
        <f aca="false">H136+I136</f>
        <v>0</v>
      </c>
      <c r="K136" s="13" t="n">
        <v>0</v>
      </c>
      <c r="L136" s="13" t="n">
        <v>0</v>
      </c>
      <c r="M136" s="7" t="n">
        <f aca="false">J136-K136</f>
        <v>0</v>
      </c>
      <c r="N136" s="7" t="s">
        <v>19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customFormat="false" ht="12.75" hidden="false" customHeight="true" outlineLevel="0" collapsed="false">
      <c r="A137" s="11" t="s">
        <v>56</v>
      </c>
      <c r="B137" s="12" t="s">
        <v>57</v>
      </c>
      <c r="C137" s="13" t="s">
        <v>16</v>
      </c>
      <c r="D137" s="13" t="s">
        <v>17</v>
      </c>
      <c r="E137" s="13" t="n">
        <v>2023</v>
      </c>
      <c r="F137" s="14" t="s">
        <v>22</v>
      </c>
      <c r="G137" s="15" t="n">
        <v>45029</v>
      </c>
      <c r="H137" s="13" t="n">
        <v>0</v>
      </c>
      <c r="I137" s="17" t="n">
        <f aca="false">M136</f>
        <v>0</v>
      </c>
      <c r="J137" s="6" t="n">
        <f aca="false">H137+I137</f>
        <v>0</v>
      </c>
      <c r="K137" s="13" t="n">
        <v>0</v>
      </c>
      <c r="L137" s="13" t="n">
        <v>0</v>
      </c>
      <c r="M137" s="7" t="n">
        <f aca="false">J137-K137</f>
        <v>0</v>
      </c>
      <c r="N137" s="7" t="s">
        <v>19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customFormat="false" ht="12.75" hidden="false" customHeight="true" outlineLevel="0" collapsed="false">
      <c r="A138" s="11" t="s">
        <v>56</v>
      </c>
      <c r="B138" s="12" t="s">
        <v>57</v>
      </c>
      <c r="C138" s="13" t="s">
        <v>16</v>
      </c>
      <c r="D138" s="13" t="s">
        <v>17</v>
      </c>
      <c r="E138" s="13" t="n">
        <v>2023</v>
      </c>
      <c r="F138" s="14" t="s">
        <v>23</v>
      </c>
      <c r="G138" s="15" t="n">
        <v>45055</v>
      </c>
      <c r="H138" s="13" t="n">
        <v>0</v>
      </c>
      <c r="I138" s="17" t="n">
        <f aca="false">M137</f>
        <v>0</v>
      </c>
      <c r="J138" s="6" t="n">
        <f aca="false">H138+I138</f>
        <v>0</v>
      </c>
      <c r="K138" s="13" t="n">
        <v>0</v>
      </c>
      <c r="L138" s="13" t="n">
        <v>0</v>
      </c>
      <c r="M138" s="7" t="n">
        <f aca="false">J138-K138</f>
        <v>0</v>
      </c>
      <c r="N138" s="7" t="s">
        <v>19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customFormat="false" ht="12.75" hidden="false" customHeight="true" outlineLevel="0" collapsed="false">
      <c r="A139" s="11" t="s">
        <v>56</v>
      </c>
      <c r="B139" s="12" t="s">
        <v>57</v>
      </c>
      <c r="C139" s="13" t="s">
        <v>16</v>
      </c>
      <c r="D139" s="13" t="s">
        <v>17</v>
      </c>
      <c r="E139" s="13" t="n">
        <v>2023</v>
      </c>
      <c r="F139" s="14" t="s">
        <v>24</v>
      </c>
      <c r="G139" s="15" t="n">
        <v>45084</v>
      </c>
      <c r="H139" s="13" t="n">
        <v>0</v>
      </c>
      <c r="I139" s="17" t="n">
        <f aca="false">M138</f>
        <v>0</v>
      </c>
      <c r="J139" s="6" t="n">
        <f aca="false">H139+I139</f>
        <v>0</v>
      </c>
      <c r="K139" s="13" t="n">
        <v>0</v>
      </c>
      <c r="L139" s="13" t="n">
        <v>0</v>
      </c>
      <c r="M139" s="7" t="n">
        <f aca="false">J139-K139</f>
        <v>0</v>
      </c>
      <c r="N139" s="7" t="s">
        <v>19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customFormat="false" ht="12.75" hidden="false" customHeight="true" outlineLevel="0" collapsed="false">
      <c r="A140" s="11" t="s">
        <v>56</v>
      </c>
      <c r="B140" s="12" t="s">
        <v>57</v>
      </c>
      <c r="C140" s="13" t="s">
        <v>16</v>
      </c>
      <c r="D140" s="13" t="s">
        <v>17</v>
      </c>
      <c r="E140" s="13" t="n">
        <v>2023</v>
      </c>
      <c r="F140" s="14" t="s">
        <v>25</v>
      </c>
      <c r="G140" s="15" t="n">
        <v>45118</v>
      </c>
      <c r="H140" s="13" t="n">
        <v>0</v>
      </c>
      <c r="I140" s="17" t="n">
        <f aca="false">M139</f>
        <v>0</v>
      </c>
      <c r="J140" s="6" t="n">
        <f aca="false">H140+I140</f>
        <v>0</v>
      </c>
      <c r="K140" s="13" t="n">
        <v>0</v>
      </c>
      <c r="L140" s="13" t="n">
        <v>0</v>
      </c>
      <c r="M140" s="7" t="n">
        <f aca="false">J140-K140</f>
        <v>0</v>
      </c>
      <c r="N140" s="7" t="s">
        <v>19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customFormat="false" ht="12.75" hidden="false" customHeight="true" outlineLevel="0" collapsed="false">
      <c r="A141" s="11" t="s">
        <v>56</v>
      </c>
      <c r="B141" s="12" t="s">
        <v>57</v>
      </c>
      <c r="C141" s="13" t="s">
        <v>16</v>
      </c>
      <c r="D141" s="13" t="s">
        <v>17</v>
      </c>
      <c r="E141" s="13" t="n">
        <v>2023</v>
      </c>
      <c r="F141" s="14" t="s">
        <v>26</v>
      </c>
      <c r="G141" s="15" t="n">
        <v>45146</v>
      </c>
      <c r="H141" s="13" t="n">
        <v>0</v>
      </c>
      <c r="I141" s="17" t="n">
        <f aca="false">M140</f>
        <v>0</v>
      </c>
      <c r="J141" s="6" t="n">
        <f aca="false">H141+I141</f>
        <v>0</v>
      </c>
      <c r="K141" s="13" t="n">
        <v>0</v>
      </c>
      <c r="L141" s="13" t="n">
        <v>0</v>
      </c>
      <c r="M141" s="7" t="n">
        <f aca="false">J141-K141</f>
        <v>0</v>
      </c>
      <c r="N141" s="7" t="s">
        <v>19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customFormat="false" ht="12.75" hidden="false" customHeight="true" outlineLevel="0" collapsed="false">
      <c r="A142" s="11" t="s">
        <v>56</v>
      </c>
      <c r="B142" s="12" t="s">
        <v>57</v>
      </c>
      <c r="C142" s="13" t="s">
        <v>16</v>
      </c>
      <c r="D142" s="13" t="s">
        <v>17</v>
      </c>
      <c r="E142" s="13" t="n">
        <v>2023</v>
      </c>
      <c r="F142" s="14" t="s">
        <v>27</v>
      </c>
      <c r="G142" s="15" t="n">
        <v>45181</v>
      </c>
      <c r="H142" s="13" t="n">
        <v>0</v>
      </c>
      <c r="I142" s="17" t="n">
        <f aca="false">M141</f>
        <v>0</v>
      </c>
      <c r="J142" s="6" t="n">
        <f aca="false">H142+I142</f>
        <v>0</v>
      </c>
      <c r="K142" s="13" t="n">
        <v>0</v>
      </c>
      <c r="L142" s="13" t="n">
        <v>0</v>
      </c>
      <c r="M142" s="7" t="n">
        <f aca="false">J142-K142</f>
        <v>0</v>
      </c>
      <c r="N142" s="7" t="s">
        <v>19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customFormat="false" ht="12.75" hidden="false" customHeight="true" outlineLevel="0" collapsed="false">
      <c r="A143" s="11" t="s">
        <v>56</v>
      </c>
      <c r="B143" s="12" t="s">
        <v>57</v>
      </c>
      <c r="C143" s="13" t="s">
        <v>34</v>
      </c>
      <c r="D143" s="13" t="s">
        <v>17</v>
      </c>
      <c r="E143" s="13" t="n">
        <v>2023</v>
      </c>
      <c r="F143" s="14" t="s">
        <v>29</v>
      </c>
      <c r="G143" s="15" t="n">
        <v>45209</v>
      </c>
      <c r="H143" s="13" t="n">
        <v>5500</v>
      </c>
      <c r="I143" s="17" t="n">
        <f aca="false">M142</f>
        <v>0</v>
      </c>
      <c r="J143" s="6" t="n">
        <f aca="false">H143+I143</f>
        <v>5500</v>
      </c>
      <c r="K143" s="13" t="n">
        <v>2000</v>
      </c>
      <c r="L143" s="13" t="n">
        <v>0</v>
      </c>
      <c r="M143" s="7" t="n">
        <f aca="false">J143-K143</f>
        <v>3500</v>
      </c>
      <c r="N143" s="7" t="s">
        <v>19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customFormat="false" ht="12.75" hidden="false" customHeight="true" outlineLevel="0" collapsed="false">
      <c r="A144" s="11" t="s">
        <v>56</v>
      </c>
      <c r="B144" s="12" t="s">
        <v>57</v>
      </c>
      <c r="C144" s="13" t="s">
        <v>34</v>
      </c>
      <c r="D144" s="13" t="s">
        <v>17</v>
      </c>
      <c r="E144" s="13" t="n">
        <v>2023</v>
      </c>
      <c r="F144" s="14" t="s">
        <v>30</v>
      </c>
      <c r="G144" s="15" t="n">
        <v>45241</v>
      </c>
      <c r="H144" s="13" t="n">
        <v>5500</v>
      </c>
      <c r="I144" s="17" t="n">
        <f aca="false">M143</f>
        <v>3500</v>
      </c>
      <c r="J144" s="6" t="n">
        <f aca="false">H144+I144</f>
        <v>9000</v>
      </c>
      <c r="K144" s="13" t="n">
        <v>500</v>
      </c>
      <c r="L144" s="13" t="n">
        <v>0</v>
      </c>
      <c r="M144" s="7" t="n">
        <f aca="false">J144-K144</f>
        <v>8500</v>
      </c>
      <c r="N144" s="7" t="s">
        <v>19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customFormat="false" ht="12.75" hidden="false" customHeight="true" outlineLevel="0" collapsed="false">
      <c r="A145" s="11" t="s">
        <v>56</v>
      </c>
      <c r="B145" s="12" t="s">
        <v>57</v>
      </c>
      <c r="C145" s="13" t="s">
        <v>34</v>
      </c>
      <c r="D145" s="13" t="s">
        <v>17</v>
      </c>
      <c r="E145" s="13" t="n">
        <v>2023</v>
      </c>
      <c r="F145" s="14" t="s">
        <v>31</v>
      </c>
      <c r="G145" s="15" t="n">
        <v>45211</v>
      </c>
      <c r="H145" s="13" t="n">
        <v>8250</v>
      </c>
      <c r="I145" s="17" t="n">
        <f aca="false">M144</f>
        <v>8500</v>
      </c>
      <c r="J145" s="6" t="n">
        <f aca="false">H145+I145</f>
        <v>16750</v>
      </c>
      <c r="K145" s="13" t="n">
        <v>0</v>
      </c>
      <c r="L145" s="13" t="n">
        <v>0</v>
      </c>
      <c r="M145" s="7" t="n">
        <f aca="false">J145-K145</f>
        <v>16750</v>
      </c>
      <c r="N145" s="7" t="s">
        <v>19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customFormat="false" ht="12.75" hidden="false" customHeight="true" outlineLevel="0" collapsed="false">
      <c r="A146" s="3" t="s">
        <v>58</v>
      </c>
      <c r="B146" s="3" t="s">
        <v>59</v>
      </c>
      <c r="C146" s="3" t="s">
        <v>16</v>
      </c>
      <c r="D146" s="3" t="s">
        <v>17</v>
      </c>
      <c r="E146" s="3" t="n">
        <v>2023</v>
      </c>
      <c r="F146" s="4" t="s">
        <v>18</v>
      </c>
      <c r="G146" s="5" t="n">
        <v>44933</v>
      </c>
      <c r="H146" s="3" t="n">
        <v>0</v>
      </c>
      <c r="I146" s="3" t="n">
        <v>0</v>
      </c>
      <c r="J146" s="6" t="n">
        <f aca="false">H146+I146</f>
        <v>0</v>
      </c>
      <c r="K146" s="3" t="n">
        <v>0</v>
      </c>
      <c r="L146" s="3" t="n">
        <v>0</v>
      </c>
      <c r="M146" s="7" t="n">
        <f aca="false">J146-K146</f>
        <v>0</v>
      </c>
      <c r="N146" s="7" t="s">
        <v>19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2.75" hidden="false" customHeight="true" outlineLevel="0" collapsed="false">
      <c r="A147" s="3" t="s">
        <v>58</v>
      </c>
      <c r="B147" s="3" t="s">
        <v>59</v>
      </c>
      <c r="C147" s="3" t="s">
        <v>16</v>
      </c>
      <c r="D147" s="3" t="s">
        <v>17</v>
      </c>
      <c r="E147" s="3" t="n">
        <v>2023</v>
      </c>
      <c r="F147" s="4" t="s">
        <v>20</v>
      </c>
      <c r="G147" s="5" t="n">
        <v>44964</v>
      </c>
      <c r="H147" s="3" t="n">
        <v>0</v>
      </c>
      <c r="I147" s="7" t="n">
        <f aca="false">M146</f>
        <v>0</v>
      </c>
      <c r="J147" s="6" t="n">
        <f aca="false">H147+I147</f>
        <v>0</v>
      </c>
      <c r="K147" s="3" t="n">
        <v>0</v>
      </c>
      <c r="L147" s="3" t="n">
        <v>0</v>
      </c>
      <c r="M147" s="7" t="n">
        <f aca="false">J147-K147</f>
        <v>0</v>
      </c>
      <c r="N147" s="7" t="s">
        <v>19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2.75" hidden="false" customHeight="true" outlineLevel="0" collapsed="false">
      <c r="A148" s="3" t="s">
        <v>58</v>
      </c>
      <c r="B148" s="3" t="s">
        <v>59</v>
      </c>
      <c r="C148" s="3" t="s">
        <v>16</v>
      </c>
      <c r="D148" s="3" t="s">
        <v>17</v>
      </c>
      <c r="E148" s="3" t="n">
        <v>2023</v>
      </c>
      <c r="F148" s="4" t="s">
        <v>21</v>
      </c>
      <c r="G148" s="5" t="n">
        <v>44992</v>
      </c>
      <c r="H148" s="3" t="n">
        <v>0</v>
      </c>
      <c r="I148" s="7" t="n">
        <f aca="false">M147</f>
        <v>0</v>
      </c>
      <c r="J148" s="6" t="n">
        <f aca="false">H148+I148</f>
        <v>0</v>
      </c>
      <c r="K148" s="3" t="n">
        <v>0</v>
      </c>
      <c r="L148" s="3" t="n">
        <v>0</v>
      </c>
      <c r="M148" s="7" t="n">
        <f aca="false">J148-K148</f>
        <v>0</v>
      </c>
      <c r="N148" s="7" t="s">
        <v>19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2.75" hidden="false" customHeight="true" outlineLevel="0" collapsed="false">
      <c r="A149" s="3" t="s">
        <v>58</v>
      </c>
      <c r="B149" s="3" t="s">
        <v>59</v>
      </c>
      <c r="C149" s="3" t="s">
        <v>16</v>
      </c>
      <c r="D149" s="3" t="s">
        <v>17</v>
      </c>
      <c r="E149" s="3" t="n">
        <v>2023</v>
      </c>
      <c r="F149" s="4" t="s">
        <v>22</v>
      </c>
      <c r="G149" s="5" t="n">
        <v>45029</v>
      </c>
      <c r="H149" s="3" t="n">
        <v>0</v>
      </c>
      <c r="I149" s="7" t="n">
        <f aca="false">M148</f>
        <v>0</v>
      </c>
      <c r="J149" s="6" t="n">
        <f aca="false">H149+I149</f>
        <v>0</v>
      </c>
      <c r="K149" s="3" t="n">
        <v>0</v>
      </c>
      <c r="L149" s="3" t="n">
        <v>0</v>
      </c>
      <c r="M149" s="7" t="n">
        <f aca="false">J149-K149</f>
        <v>0</v>
      </c>
      <c r="N149" s="7" t="s">
        <v>19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2.75" hidden="false" customHeight="true" outlineLevel="0" collapsed="false">
      <c r="A150" s="3" t="s">
        <v>58</v>
      </c>
      <c r="B150" s="3" t="s">
        <v>59</v>
      </c>
      <c r="C150" s="3" t="s">
        <v>16</v>
      </c>
      <c r="D150" s="3" t="s">
        <v>17</v>
      </c>
      <c r="E150" s="3" t="n">
        <v>2023</v>
      </c>
      <c r="F150" s="4" t="s">
        <v>23</v>
      </c>
      <c r="G150" s="5" t="n">
        <v>45055</v>
      </c>
      <c r="H150" s="3" t="n">
        <v>0</v>
      </c>
      <c r="I150" s="7" t="n">
        <f aca="false">M149</f>
        <v>0</v>
      </c>
      <c r="J150" s="6" t="n">
        <f aca="false">H150+I150</f>
        <v>0</v>
      </c>
      <c r="K150" s="3" t="n">
        <v>0</v>
      </c>
      <c r="L150" s="3" t="n">
        <v>0</v>
      </c>
      <c r="M150" s="7" t="n">
        <f aca="false">J150-K150</f>
        <v>0</v>
      </c>
      <c r="N150" s="7" t="s">
        <v>19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2.75" hidden="false" customHeight="true" outlineLevel="0" collapsed="false">
      <c r="A151" s="3" t="s">
        <v>58</v>
      </c>
      <c r="B151" s="3" t="s">
        <v>59</v>
      </c>
      <c r="C151" s="3" t="s">
        <v>16</v>
      </c>
      <c r="D151" s="3" t="s">
        <v>17</v>
      </c>
      <c r="E151" s="3" t="n">
        <v>2023</v>
      </c>
      <c r="F151" s="4" t="s">
        <v>24</v>
      </c>
      <c r="G151" s="5" t="n">
        <v>45084</v>
      </c>
      <c r="H151" s="3" t="n">
        <v>0</v>
      </c>
      <c r="I151" s="7" t="n">
        <f aca="false">M150</f>
        <v>0</v>
      </c>
      <c r="J151" s="6" t="n">
        <f aca="false">H151+I151</f>
        <v>0</v>
      </c>
      <c r="K151" s="3" t="n">
        <v>0</v>
      </c>
      <c r="L151" s="3" t="n">
        <v>0</v>
      </c>
      <c r="M151" s="7" t="n">
        <f aca="false">J151-K151</f>
        <v>0</v>
      </c>
      <c r="N151" s="7" t="s">
        <v>19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2.75" hidden="false" customHeight="true" outlineLevel="0" collapsed="false">
      <c r="A152" s="3" t="s">
        <v>58</v>
      </c>
      <c r="B152" s="3" t="s">
        <v>59</v>
      </c>
      <c r="C152" s="3" t="s">
        <v>16</v>
      </c>
      <c r="D152" s="3" t="s">
        <v>17</v>
      </c>
      <c r="E152" s="3" t="n">
        <v>2023</v>
      </c>
      <c r="F152" s="4" t="s">
        <v>25</v>
      </c>
      <c r="G152" s="5" t="n">
        <v>45118</v>
      </c>
      <c r="H152" s="3" t="n">
        <v>0</v>
      </c>
      <c r="I152" s="7" t="n">
        <f aca="false">M151</f>
        <v>0</v>
      </c>
      <c r="J152" s="6" t="n">
        <f aca="false">H152+I152</f>
        <v>0</v>
      </c>
      <c r="K152" s="3" t="n">
        <v>0</v>
      </c>
      <c r="L152" s="3" t="n">
        <v>0</v>
      </c>
      <c r="M152" s="7" t="n">
        <f aca="false">J152-K152</f>
        <v>0</v>
      </c>
      <c r="N152" s="7" t="s">
        <v>19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2.75" hidden="false" customHeight="true" outlineLevel="0" collapsed="false">
      <c r="A153" s="3" t="s">
        <v>58</v>
      </c>
      <c r="B153" s="3" t="s">
        <v>59</v>
      </c>
      <c r="C153" s="3" t="s">
        <v>16</v>
      </c>
      <c r="D153" s="3" t="s">
        <v>17</v>
      </c>
      <c r="E153" s="3" t="n">
        <v>2023</v>
      </c>
      <c r="F153" s="4" t="s">
        <v>26</v>
      </c>
      <c r="G153" s="5" t="n">
        <v>45146</v>
      </c>
      <c r="H153" s="3" t="n">
        <v>0</v>
      </c>
      <c r="I153" s="7" t="n">
        <f aca="false">M152</f>
        <v>0</v>
      </c>
      <c r="J153" s="6" t="n">
        <f aca="false">H153+I153</f>
        <v>0</v>
      </c>
      <c r="K153" s="3" t="n">
        <v>0</v>
      </c>
      <c r="L153" s="3" t="n">
        <v>0</v>
      </c>
      <c r="M153" s="7" t="n">
        <f aca="false">J153-K153</f>
        <v>0</v>
      </c>
      <c r="N153" s="7" t="s">
        <v>19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2.75" hidden="false" customHeight="true" outlineLevel="0" collapsed="false">
      <c r="A154" s="3" t="s">
        <v>58</v>
      </c>
      <c r="B154" s="3" t="s">
        <v>59</v>
      </c>
      <c r="C154" s="3" t="s">
        <v>16</v>
      </c>
      <c r="D154" s="3" t="s">
        <v>17</v>
      </c>
      <c r="E154" s="3" t="n">
        <v>2023</v>
      </c>
      <c r="F154" s="4" t="s">
        <v>27</v>
      </c>
      <c r="G154" s="5" t="n">
        <v>45181</v>
      </c>
      <c r="H154" s="3" t="n">
        <v>0</v>
      </c>
      <c r="I154" s="7" t="n">
        <f aca="false">M153</f>
        <v>0</v>
      </c>
      <c r="J154" s="6" t="n">
        <f aca="false">H154+I154</f>
        <v>0</v>
      </c>
      <c r="K154" s="3" t="n">
        <v>0</v>
      </c>
      <c r="L154" s="3" t="n">
        <v>0</v>
      </c>
      <c r="M154" s="7" t="n">
        <f aca="false">J154-K154</f>
        <v>0</v>
      </c>
      <c r="N154" s="7" t="s">
        <v>19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2.75" hidden="false" customHeight="true" outlineLevel="0" collapsed="false">
      <c r="A155" s="3" t="s">
        <v>58</v>
      </c>
      <c r="B155" s="3" t="s">
        <v>59</v>
      </c>
      <c r="C155" s="3" t="s">
        <v>34</v>
      </c>
      <c r="D155" s="3" t="s">
        <v>17</v>
      </c>
      <c r="E155" s="3" t="n">
        <v>2023</v>
      </c>
      <c r="F155" s="4" t="s">
        <v>29</v>
      </c>
      <c r="G155" s="5" t="n">
        <v>45209</v>
      </c>
      <c r="H155" s="3" t="n">
        <v>0</v>
      </c>
      <c r="I155" s="7" t="n">
        <f aca="false">M154</f>
        <v>0</v>
      </c>
      <c r="J155" s="6" t="n">
        <f aca="false">H155+I155</f>
        <v>0</v>
      </c>
      <c r="K155" s="3" t="n">
        <v>0</v>
      </c>
      <c r="L155" s="3" t="n">
        <v>0</v>
      </c>
      <c r="M155" s="7" t="n">
        <f aca="false">J155-K155</f>
        <v>0</v>
      </c>
      <c r="N155" s="7" t="s">
        <v>19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2.75" hidden="false" customHeight="true" outlineLevel="0" collapsed="false">
      <c r="A156" s="3" t="s">
        <v>58</v>
      </c>
      <c r="B156" s="3" t="s">
        <v>59</v>
      </c>
      <c r="C156" s="3" t="s">
        <v>34</v>
      </c>
      <c r="D156" s="3" t="s">
        <v>17</v>
      </c>
      <c r="E156" s="3" t="n">
        <v>2023</v>
      </c>
      <c r="F156" s="4" t="s">
        <v>30</v>
      </c>
      <c r="G156" s="5" t="n">
        <v>45241</v>
      </c>
      <c r="H156" s="3" t="n">
        <v>0</v>
      </c>
      <c r="I156" s="7" t="n">
        <f aca="false">M155</f>
        <v>0</v>
      </c>
      <c r="J156" s="6" t="n">
        <f aca="false">H156+I156</f>
        <v>0</v>
      </c>
      <c r="K156" s="3" t="n">
        <v>0</v>
      </c>
      <c r="L156" s="3" t="n">
        <v>0</v>
      </c>
      <c r="M156" s="7" t="n">
        <f aca="false">J156-K156</f>
        <v>0</v>
      </c>
      <c r="N156" s="7" t="s">
        <v>19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2.75" hidden="false" customHeight="true" outlineLevel="0" collapsed="false">
      <c r="A157" s="3" t="s">
        <v>58</v>
      </c>
      <c r="B157" s="3" t="s">
        <v>59</v>
      </c>
      <c r="C157" s="3" t="s">
        <v>34</v>
      </c>
      <c r="D157" s="3" t="s">
        <v>17</v>
      </c>
      <c r="E157" s="3" t="n">
        <v>2023</v>
      </c>
      <c r="F157" s="4" t="s">
        <v>31</v>
      </c>
      <c r="G157" s="5" t="n">
        <v>45211</v>
      </c>
      <c r="H157" s="3" t="n">
        <v>17500</v>
      </c>
      <c r="I157" s="7" t="n">
        <f aca="false">M156</f>
        <v>0</v>
      </c>
      <c r="J157" s="6" t="n">
        <f aca="false">H157+I157</f>
        <v>17500</v>
      </c>
      <c r="K157" s="3" t="n">
        <v>0</v>
      </c>
      <c r="L157" s="3" t="n">
        <v>0</v>
      </c>
      <c r="M157" s="7" t="n">
        <f aca="false">J157-K157</f>
        <v>17500</v>
      </c>
      <c r="N157" s="7" t="s">
        <v>19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2.75" hidden="false" customHeight="true" outlineLevel="0" collapsed="false">
      <c r="A158" s="3" t="s">
        <v>60</v>
      </c>
      <c r="B158" s="3" t="s">
        <v>61</v>
      </c>
      <c r="C158" s="3" t="s">
        <v>16</v>
      </c>
      <c r="D158" s="3" t="s">
        <v>17</v>
      </c>
      <c r="E158" s="3" t="n">
        <v>2023</v>
      </c>
      <c r="F158" s="4" t="s">
        <v>18</v>
      </c>
      <c r="G158" s="5" t="n">
        <v>44933</v>
      </c>
      <c r="H158" s="3" t="n">
        <v>0</v>
      </c>
      <c r="I158" s="3" t="n">
        <v>0</v>
      </c>
      <c r="J158" s="6" t="n">
        <f aca="false">H158+I158</f>
        <v>0</v>
      </c>
      <c r="K158" s="3" t="n">
        <v>0</v>
      </c>
      <c r="L158" s="3" t="n">
        <v>0</v>
      </c>
      <c r="M158" s="7" t="n">
        <f aca="false">J158-K158</f>
        <v>0</v>
      </c>
      <c r="N158" s="7" t="s">
        <v>19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customFormat="false" ht="12.75" hidden="false" customHeight="true" outlineLevel="0" collapsed="false">
      <c r="A159" s="3" t="s">
        <v>60</v>
      </c>
      <c r="B159" s="3" t="s">
        <v>61</v>
      </c>
      <c r="C159" s="3" t="s">
        <v>16</v>
      </c>
      <c r="D159" s="3" t="s">
        <v>17</v>
      </c>
      <c r="E159" s="3" t="n">
        <v>2023</v>
      </c>
      <c r="F159" s="4" t="s">
        <v>20</v>
      </c>
      <c r="G159" s="5" t="n">
        <v>44964</v>
      </c>
      <c r="H159" s="3" t="n">
        <v>0</v>
      </c>
      <c r="I159" s="7" t="n">
        <f aca="false">M158</f>
        <v>0</v>
      </c>
      <c r="J159" s="6" t="n">
        <f aca="false">H159+I159</f>
        <v>0</v>
      </c>
      <c r="K159" s="3" t="n">
        <v>13018</v>
      </c>
      <c r="L159" s="3" t="n">
        <v>193536</v>
      </c>
      <c r="M159" s="7" t="n">
        <f aca="false">J159-K159</f>
        <v>-13018</v>
      </c>
      <c r="N159" s="7" t="s">
        <v>19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customFormat="false" ht="12.75" hidden="false" customHeight="true" outlineLevel="0" collapsed="false">
      <c r="A160" s="3" t="s">
        <v>60</v>
      </c>
      <c r="B160" s="3" t="s">
        <v>61</v>
      </c>
      <c r="C160" s="3" t="s">
        <v>16</v>
      </c>
      <c r="D160" s="3" t="s">
        <v>17</v>
      </c>
      <c r="E160" s="3" t="n">
        <v>2023</v>
      </c>
      <c r="F160" s="4" t="s">
        <v>21</v>
      </c>
      <c r="G160" s="5" t="n">
        <v>44992</v>
      </c>
      <c r="H160" s="3" t="n">
        <v>0</v>
      </c>
      <c r="I160" s="7" t="n">
        <v>0</v>
      </c>
      <c r="J160" s="6" t="n">
        <f aca="false">H160+I160</f>
        <v>0</v>
      </c>
      <c r="K160" s="3" t="n">
        <v>0</v>
      </c>
      <c r="L160" s="3" t="n">
        <v>0</v>
      </c>
      <c r="M160" s="7" t="n">
        <f aca="false">J160-K160</f>
        <v>0</v>
      </c>
      <c r="N160" s="7" t="s">
        <v>19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customFormat="false" ht="12.75" hidden="false" customHeight="true" outlineLevel="0" collapsed="false">
      <c r="A161" s="3" t="s">
        <v>60</v>
      </c>
      <c r="B161" s="3" t="s">
        <v>61</v>
      </c>
      <c r="C161" s="3" t="s">
        <v>16</v>
      </c>
      <c r="D161" s="3" t="s">
        <v>17</v>
      </c>
      <c r="E161" s="3" t="n">
        <v>2023</v>
      </c>
      <c r="F161" s="4" t="s">
        <v>22</v>
      </c>
      <c r="G161" s="5" t="n">
        <v>45029</v>
      </c>
      <c r="H161" s="3" t="n">
        <v>0</v>
      </c>
      <c r="I161" s="7" t="n">
        <f aca="false">M160</f>
        <v>0</v>
      </c>
      <c r="J161" s="6" t="n">
        <f aca="false">H161+I161</f>
        <v>0</v>
      </c>
      <c r="K161" s="3" t="n">
        <v>0</v>
      </c>
      <c r="L161" s="3" t="n">
        <v>0</v>
      </c>
      <c r="M161" s="7" t="n">
        <f aca="false">J161-K161</f>
        <v>0</v>
      </c>
      <c r="N161" s="7" t="s">
        <v>19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customFormat="false" ht="12.75" hidden="false" customHeight="true" outlineLevel="0" collapsed="false">
      <c r="A162" s="3" t="s">
        <v>60</v>
      </c>
      <c r="B162" s="3" t="s">
        <v>61</v>
      </c>
      <c r="C162" s="3" t="s">
        <v>16</v>
      </c>
      <c r="D162" s="3" t="s">
        <v>17</v>
      </c>
      <c r="E162" s="3" t="n">
        <v>2023</v>
      </c>
      <c r="F162" s="4" t="s">
        <v>23</v>
      </c>
      <c r="G162" s="5" t="n">
        <v>45055</v>
      </c>
      <c r="H162" s="3" t="n">
        <v>0</v>
      </c>
      <c r="I162" s="7" t="n">
        <f aca="false">M161</f>
        <v>0</v>
      </c>
      <c r="J162" s="6" t="n">
        <f aca="false">H162+I162</f>
        <v>0</v>
      </c>
      <c r="K162" s="3" t="n">
        <v>0</v>
      </c>
      <c r="L162" s="3" t="n">
        <v>0</v>
      </c>
      <c r="M162" s="7" t="n">
        <f aca="false">J162-K162</f>
        <v>0</v>
      </c>
      <c r="N162" s="7" t="s">
        <v>19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customFormat="false" ht="12.75" hidden="false" customHeight="true" outlineLevel="0" collapsed="false">
      <c r="A163" s="3" t="s">
        <v>60</v>
      </c>
      <c r="B163" s="3" t="s">
        <v>61</v>
      </c>
      <c r="C163" s="3" t="s">
        <v>16</v>
      </c>
      <c r="D163" s="3" t="s">
        <v>17</v>
      </c>
      <c r="E163" s="3" t="n">
        <v>2023</v>
      </c>
      <c r="F163" s="4" t="s">
        <v>24</v>
      </c>
      <c r="G163" s="5" t="n">
        <v>45084</v>
      </c>
      <c r="H163" s="3" t="n">
        <v>0</v>
      </c>
      <c r="I163" s="7" t="n">
        <f aca="false">M162</f>
        <v>0</v>
      </c>
      <c r="J163" s="6" t="n">
        <f aca="false">H163+I163</f>
        <v>0</v>
      </c>
      <c r="K163" s="3" t="n">
        <v>0</v>
      </c>
      <c r="L163" s="3" t="n">
        <v>0</v>
      </c>
      <c r="M163" s="7" t="n">
        <f aca="false">J163-K163</f>
        <v>0</v>
      </c>
      <c r="N163" s="7" t="s">
        <v>19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customFormat="false" ht="12.75" hidden="false" customHeight="true" outlineLevel="0" collapsed="false">
      <c r="A164" s="3" t="s">
        <v>60</v>
      </c>
      <c r="B164" s="3" t="s">
        <v>61</v>
      </c>
      <c r="C164" s="3" t="s">
        <v>16</v>
      </c>
      <c r="D164" s="3" t="s">
        <v>17</v>
      </c>
      <c r="E164" s="3" t="n">
        <v>2023</v>
      </c>
      <c r="F164" s="4" t="s">
        <v>25</v>
      </c>
      <c r="G164" s="5" t="n">
        <v>45118</v>
      </c>
      <c r="H164" s="3" t="n">
        <v>0</v>
      </c>
      <c r="I164" s="7" t="n">
        <f aca="false">M163</f>
        <v>0</v>
      </c>
      <c r="J164" s="6" t="n">
        <f aca="false">H164+I164</f>
        <v>0</v>
      </c>
      <c r="K164" s="3" t="n">
        <v>0</v>
      </c>
      <c r="L164" s="3" t="n">
        <v>0</v>
      </c>
      <c r="M164" s="7" t="n">
        <f aca="false">J164-K164</f>
        <v>0</v>
      </c>
      <c r="N164" s="7" t="s">
        <v>19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customFormat="false" ht="12.75" hidden="false" customHeight="true" outlineLevel="0" collapsed="false">
      <c r="A165" s="3" t="s">
        <v>60</v>
      </c>
      <c r="B165" s="3" t="s">
        <v>61</v>
      </c>
      <c r="C165" s="3" t="s">
        <v>16</v>
      </c>
      <c r="D165" s="3" t="s">
        <v>17</v>
      </c>
      <c r="E165" s="3" t="n">
        <v>2023</v>
      </c>
      <c r="F165" s="4" t="s">
        <v>26</v>
      </c>
      <c r="G165" s="5" t="n">
        <v>45146</v>
      </c>
      <c r="H165" s="3" t="n">
        <v>0</v>
      </c>
      <c r="I165" s="7" t="n">
        <f aca="false">M164</f>
        <v>0</v>
      </c>
      <c r="J165" s="6" t="n">
        <f aca="false">H165+I165</f>
        <v>0</v>
      </c>
      <c r="K165" s="3" t="n">
        <v>0</v>
      </c>
      <c r="L165" s="3" t="n">
        <v>0</v>
      </c>
      <c r="M165" s="7" t="n">
        <f aca="false">J165-K165</f>
        <v>0</v>
      </c>
      <c r="N165" s="7" t="s">
        <v>19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customFormat="false" ht="12.75" hidden="false" customHeight="true" outlineLevel="0" collapsed="false">
      <c r="A166" s="3" t="s">
        <v>60</v>
      </c>
      <c r="B166" s="3" t="s">
        <v>61</v>
      </c>
      <c r="C166" s="3" t="s">
        <v>16</v>
      </c>
      <c r="D166" s="3" t="s">
        <v>17</v>
      </c>
      <c r="E166" s="3" t="n">
        <v>2023</v>
      </c>
      <c r="F166" s="4" t="s">
        <v>27</v>
      </c>
      <c r="G166" s="5" t="n">
        <v>45181</v>
      </c>
      <c r="H166" s="3" t="n">
        <v>0</v>
      </c>
      <c r="I166" s="7" t="n">
        <f aca="false">M165</f>
        <v>0</v>
      </c>
      <c r="J166" s="6" t="n">
        <f aca="false">H166+I166</f>
        <v>0</v>
      </c>
      <c r="K166" s="3" t="n">
        <v>0</v>
      </c>
      <c r="L166" s="3" t="n">
        <v>0</v>
      </c>
      <c r="M166" s="7" t="n">
        <f aca="false">J166-K166</f>
        <v>0</v>
      </c>
      <c r="N166" s="7" t="s">
        <v>19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customFormat="false" ht="12.75" hidden="false" customHeight="true" outlineLevel="0" collapsed="false">
      <c r="A167" s="3" t="s">
        <v>60</v>
      </c>
      <c r="B167" s="3" t="s">
        <v>61</v>
      </c>
      <c r="C167" s="3" t="s">
        <v>16</v>
      </c>
      <c r="D167" s="3" t="s">
        <v>17</v>
      </c>
      <c r="E167" s="3" t="n">
        <v>2023</v>
      </c>
      <c r="F167" s="4" t="s">
        <v>29</v>
      </c>
      <c r="G167" s="5" t="n">
        <v>45209</v>
      </c>
      <c r="H167" s="3" t="n">
        <v>0</v>
      </c>
      <c r="I167" s="7" t="n">
        <f aca="false">M166</f>
        <v>0</v>
      </c>
      <c r="J167" s="6" t="n">
        <f aca="false">H167+I167</f>
        <v>0</v>
      </c>
      <c r="K167" s="3" t="n">
        <v>0</v>
      </c>
      <c r="L167" s="3" t="n">
        <v>0</v>
      </c>
      <c r="M167" s="7" t="n">
        <f aca="false">J167-K167</f>
        <v>0</v>
      </c>
      <c r="N167" s="7" t="s">
        <v>19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customFormat="false" ht="12.75" hidden="false" customHeight="true" outlineLevel="0" collapsed="false">
      <c r="A168" s="3" t="s">
        <v>60</v>
      </c>
      <c r="B168" s="3" t="s">
        <v>61</v>
      </c>
      <c r="C168" s="3" t="s">
        <v>16</v>
      </c>
      <c r="D168" s="3" t="s">
        <v>17</v>
      </c>
      <c r="E168" s="3" t="n">
        <v>2023</v>
      </c>
      <c r="F168" s="4" t="s">
        <v>30</v>
      </c>
      <c r="G168" s="5" t="n">
        <v>45241</v>
      </c>
      <c r="H168" s="3" t="n">
        <v>0</v>
      </c>
      <c r="I168" s="7" t="n">
        <f aca="false">M167</f>
        <v>0</v>
      </c>
      <c r="J168" s="6" t="n">
        <f aca="false">H168+I168</f>
        <v>0</v>
      </c>
      <c r="K168" s="3" t="n">
        <v>0</v>
      </c>
      <c r="L168" s="3" t="n">
        <v>0</v>
      </c>
      <c r="M168" s="7" t="n">
        <f aca="false">J168-K168</f>
        <v>0</v>
      </c>
      <c r="N168" s="7" t="s">
        <v>19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customFormat="false" ht="12.75" hidden="false" customHeight="true" outlineLevel="0" collapsed="false">
      <c r="A169" s="3" t="s">
        <v>60</v>
      </c>
      <c r="B169" s="3" t="s">
        <v>61</v>
      </c>
      <c r="C169" s="3" t="s">
        <v>16</v>
      </c>
      <c r="D169" s="3" t="s">
        <v>17</v>
      </c>
      <c r="E169" s="3" t="n">
        <v>2023</v>
      </c>
      <c r="F169" s="4" t="s">
        <v>31</v>
      </c>
      <c r="G169" s="5" t="n">
        <v>45211</v>
      </c>
      <c r="H169" s="3" t="n">
        <v>0</v>
      </c>
      <c r="I169" s="7" t="n">
        <f aca="false">M168</f>
        <v>0</v>
      </c>
      <c r="J169" s="6" t="n">
        <f aca="false">H169+I169</f>
        <v>0</v>
      </c>
      <c r="K169" s="3" t="n">
        <v>0</v>
      </c>
      <c r="L169" s="3" t="n">
        <v>0</v>
      </c>
      <c r="M169" s="7" t="n">
        <f aca="false">J169-K169</f>
        <v>0</v>
      </c>
      <c r="N169" s="7" t="s">
        <v>19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customFormat="false" ht="12.75" hidden="false" customHeight="true" outlineLevel="0" collapsed="false">
      <c r="A170" s="21" t="s">
        <v>62</v>
      </c>
      <c r="B170" s="22" t="s">
        <v>63</v>
      </c>
      <c r="C170" s="3" t="s">
        <v>16</v>
      </c>
      <c r="D170" s="23" t="s">
        <v>17</v>
      </c>
      <c r="E170" s="22" t="n">
        <v>2023</v>
      </c>
      <c r="F170" s="24" t="s">
        <v>18</v>
      </c>
      <c r="G170" s="25" t="n">
        <v>44933</v>
      </c>
      <c r="H170" s="22" t="n">
        <v>8000</v>
      </c>
      <c r="I170" s="22" t="n">
        <v>0</v>
      </c>
      <c r="J170" s="16" t="n">
        <f aca="false">H170+I170</f>
        <v>8000</v>
      </c>
      <c r="K170" s="22" t="n">
        <v>5600</v>
      </c>
      <c r="L170" s="22" t="n">
        <v>22400</v>
      </c>
      <c r="M170" s="7" t="n">
        <f aca="false">J170-K170</f>
        <v>2400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customFormat="false" ht="12.75" hidden="false" customHeight="true" outlineLevel="0" collapsed="false">
      <c r="A171" s="21" t="s">
        <v>62</v>
      </c>
      <c r="B171" s="22" t="s">
        <v>63</v>
      </c>
      <c r="C171" s="3" t="s">
        <v>16</v>
      </c>
      <c r="D171" s="23" t="s">
        <v>17</v>
      </c>
      <c r="E171" s="22" t="n">
        <v>2023</v>
      </c>
      <c r="F171" s="24" t="s">
        <v>20</v>
      </c>
      <c r="G171" s="25" t="n">
        <v>44964</v>
      </c>
      <c r="H171" s="22" t="n">
        <v>8000</v>
      </c>
      <c r="I171" s="26" t="n">
        <f aca="false">M170</f>
        <v>2400</v>
      </c>
      <c r="J171" s="16" t="n">
        <f aca="false">H171+I171</f>
        <v>10400</v>
      </c>
      <c r="K171" s="22" t="n">
        <v>0</v>
      </c>
      <c r="L171" s="22" t="n">
        <v>0</v>
      </c>
      <c r="M171" s="7" t="n">
        <f aca="false">J171-K171</f>
        <v>10400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customFormat="false" ht="12.75" hidden="false" customHeight="true" outlineLevel="0" collapsed="false">
      <c r="A172" s="21" t="s">
        <v>62</v>
      </c>
      <c r="B172" s="22" t="s">
        <v>63</v>
      </c>
      <c r="C172" s="3" t="s">
        <v>16</v>
      </c>
      <c r="D172" s="23" t="s">
        <v>17</v>
      </c>
      <c r="E172" s="22" t="n">
        <v>2023</v>
      </c>
      <c r="F172" s="24" t="s">
        <v>21</v>
      </c>
      <c r="G172" s="25" t="n">
        <v>44992</v>
      </c>
      <c r="H172" s="22" t="n">
        <v>0</v>
      </c>
      <c r="I172" s="22" t="n">
        <v>0</v>
      </c>
      <c r="J172" s="16" t="n">
        <f aca="false">H172+I172</f>
        <v>0</v>
      </c>
      <c r="K172" s="22" t="n">
        <v>0</v>
      </c>
      <c r="L172" s="22" t="n">
        <v>0</v>
      </c>
      <c r="M172" s="7" t="n">
        <f aca="false">J172-K172</f>
        <v>0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customFormat="false" ht="12.75" hidden="false" customHeight="true" outlineLevel="0" collapsed="false">
      <c r="A173" s="21" t="s">
        <v>62</v>
      </c>
      <c r="B173" s="22" t="s">
        <v>63</v>
      </c>
      <c r="C173" s="3" t="s">
        <v>16</v>
      </c>
      <c r="D173" s="23" t="s">
        <v>17</v>
      </c>
      <c r="E173" s="22" t="n">
        <v>2023</v>
      </c>
      <c r="F173" s="24" t="s">
        <v>22</v>
      </c>
      <c r="G173" s="25" t="n">
        <v>45029</v>
      </c>
      <c r="H173" s="22" t="n">
        <v>0</v>
      </c>
      <c r="I173" s="22" t="n">
        <v>0</v>
      </c>
      <c r="J173" s="16" t="n">
        <f aca="false">H173+I173</f>
        <v>0</v>
      </c>
      <c r="K173" s="22" t="n">
        <v>0</v>
      </c>
      <c r="L173" s="22" t="n">
        <v>0</v>
      </c>
      <c r="M173" s="7" t="n">
        <f aca="false">J173-K173</f>
        <v>0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customFormat="false" ht="12.75" hidden="false" customHeight="true" outlineLevel="0" collapsed="false">
      <c r="A174" s="21" t="s">
        <v>62</v>
      </c>
      <c r="B174" s="22" t="s">
        <v>63</v>
      </c>
      <c r="C174" s="3" t="s">
        <v>16</v>
      </c>
      <c r="D174" s="23" t="s">
        <v>17</v>
      </c>
      <c r="E174" s="22" t="n">
        <v>2023</v>
      </c>
      <c r="F174" s="24" t="s">
        <v>23</v>
      </c>
      <c r="G174" s="25" t="n">
        <v>45055</v>
      </c>
      <c r="H174" s="22" t="n">
        <v>0</v>
      </c>
      <c r="I174" s="22" t="n">
        <v>0</v>
      </c>
      <c r="J174" s="16" t="n">
        <f aca="false">H174+I174</f>
        <v>0</v>
      </c>
      <c r="K174" s="22" t="n">
        <v>0</v>
      </c>
      <c r="L174" s="22" t="n">
        <v>0</v>
      </c>
      <c r="M174" s="7" t="n">
        <f aca="false">J174-K174</f>
        <v>0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customFormat="false" ht="12.75" hidden="false" customHeight="true" outlineLevel="0" collapsed="false">
      <c r="A175" s="21" t="s">
        <v>62</v>
      </c>
      <c r="B175" s="22" t="s">
        <v>63</v>
      </c>
      <c r="C175" s="3" t="s">
        <v>16</v>
      </c>
      <c r="D175" s="23" t="s">
        <v>17</v>
      </c>
      <c r="E175" s="22" t="n">
        <v>2023</v>
      </c>
      <c r="F175" s="24" t="s">
        <v>24</v>
      </c>
      <c r="G175" s="25" t="n">
        <v>45084</v>
      </c>
      <c r="H175" s="22" t="n">
        <v>0</v>
      </c>
      <c r="I175" s="22" t="n">
        <v>0</v>
      </c>
      <c r="J175" s="16" t="n">
        <f aca="false">H175+I175</f>
        <v>0</v>
      </c>
      <c r="K175" s="22" t="n">
        <v>0</v>
      </c>
      <c r="L175" s="22" t="n">
        <v>0</v>
      </c>
      <c r="M175" s="7" t="n">
        <f aca="false">J175-K175</f>
        <v>0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customFormat="false" ht="12.75" hidden="false" customHeight="true" outlineLevel="0" collapsed="false">
      <c r="A176" s="21" t="s">
        <v>62</v>
      </c>
      <c r="B176" s="22" t="s">
        <v>63</v>
      </c>
      <c r="C176" s="3" t="s">
        <v>16</v>
      </c>
      <c r="D176" s="23" t="s">
        <v>17</v>
      </c>
      <c r="E176" s="22" t="n">
        <v>2023</v>
      </c>
      <c r="F176" s="24" t="s">
        <v>25</v>
      </c>
      <c r="G176" s="25" t="n">
        <v>45118</v>
      </c>
      <c r="H176" s="22" t="n">
        <v>0</v>
      </c>
      <c r="I176" s="22" t="n">
        <v>0</v>
      </c>
      <c r="J176" s="16" t="n">
        <f aca="false">H176+I176</f>
        <v>0</v>
      </c>
      <c r="K176" s="22" t="n">
        <v>0</v>
      </c>
      <c r="L176" s="22" t="n">
        <v>0</v>
      </c>
      <c r="M176" s="7" t="n">
        <f aca="false">J176-K176</f>
        <v>0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customFormat="false" ht="12.75" hidden="false" customHeight="true" outlineLevel="0" collapsed="false">
      <c r="A177" s="21" t="s">
        <v>62</v>
      </c>
      <c r="B177" s="22" t="s">
        <v>63</v>
      </c>
      <c r="C177" s="3" t="s">
        <v>16</v>
      </c>
      <c r="D177" s="23" t="s">
        <v>17</v>
      </c>
      <c r="E177" s="22" t="n">
        <v>2023</v>
      </c>
      <c r="F177" s="24" t="s">
        <v>26</v>
      </c>
      <c r="G177" s="25" t="n">
        <v>45146</v>
      </c>
      <c r="H177" s="22" t="n">
        <v>0</v>
      </c>
      <c r="I177" s="22" t="n">
        <v>0</v>
      </c>
      <c r="J177" s="16" t="n">
        <f aca="false">H177+I177</f>
        <v>0</v>
      </c>
      <c r="K177" s="22" t="n">
        <v>0</v>
      </c>
      <c r="L177" s="22" t="n">
        <v>0</v>
      </c>
      <c r="M177" s="7" t="n">
        <f aca="false">J177-K177</f>
        <v>0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customFormat="false" ht="12.75" hidden="false" customHeight="true" outlineLevel="0" collapsed="false">
      <c r="A178" s="21" t="s">
        <v>62</v>
      </c>
      <c r="B178" s="22" t="s">
        <v>63</v>
      </c>
      <c r="C178" s="3" t="s">
        <v>16</v>
      </c>
      <c r="D178" s="23" t="s">
        <v>17</v>
      </c>
      <c r="E178" s="22" t="n">
        <v>2023</v>
      </c>
      <c r="F178" s="24" t="s">
        <v>27</v>
      </c>
      <c r="G178" s="25" t="n">
        <v>45181</v>
      </c>
      <c r="H178" s="22" t="n">
        <v>0</v>
      </c>
      <c r="I178" s="22" t="n">
        <v>0</v>
      </c>
      <c r="J178" s="16" t="n">
        <f aca="false">H178+I178</f>
        <v>0</v>
      </c>
      <c r="K178" s="22" t="n">
        <v>0</v>
      </c>
      <c r="L178" s="22" t="n">
        <v>0</v>
      </c>
      <c r="M178" s="7" t="n">
        <f aca="false">J178-K178</f>
        <v>0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customFormat="false" ht="12.75" hidden="false" customHeight="true" outlineLevel="0" collapsed="false">
      <c r="A179" s="21" t="s">
        <v>62</v>
      </c>
      <c r="B179" s="22" t="s">
        <v>63</v>
      </c>
      <c r="C179" s="3" t="s">
        <v>16</v>
      </c>
      <c r="D179" s="23" t="s">
        <v>17</v>
      </c>
      <c r="E179" s="22" t="n">
        <v>2023</v>
      </c>
      <c r="F179" s="24" t="s">
        <v>29</v>
      </c>
      <c r="G179" s="25" t="n">
        <v>45209</v>
      </c>
      <c r="H179" s="22" t="n">
        <v>0</v>
      </c>
      <c r="I179" s="22" t="n">
        <v>0</v>
      </c>
      <c r="J179" s="16" t="n">
        <f aca="false">H179+I179</f>
        <v>0</v>
      </c>
      <c r="K179" s="22" t="n">
        <v>0</v>
      </c>
      <c r="L179" s="22" t="n">
        <v>0</v>
      </c>
      <c r="M179" s="7" t="n">
        <f aca="false">J179-K179</f>
        <v>0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customFormat="false" ht="12.75" hidden="false" customHeight="true" outlineLevel="0" collapsed="false">
      <c r="A180" s="21" t="s">
        <v>62</v>
      </c>
      <c r="B180" s="22" t="s">
        <v>63</v>
      </c>
      <c r="C180" s="3" t="s">
        <v>16</v>
      </c>
      <c r="D180" s="23" t="s">
        <v>17</v>
      </c>
      <c r="E180" s="22" t="n">
        <v>2023</v>
      </c>
      <c r="F180" s="24" t="s">
        <v>30</v>
      </c>
      <c r="G180" s="25" t="n">
        <v>45241</v>
      </c>
      <c r="H180" s="22" t="n">
        <v>0</v>
      </c>
      <c r="I180" s="22" t="n">
        <v>0</v>
      </c>
      <c r="J180" s="16" t="n">
        <f aca="false">H180+I180</f>
        <v>0</v>
      </c>
      <c r="K180" s="22" t="n">
        <v>0</v>
      </c>
      <c r="L180" s="22" t="n">
        <v>0</v>
      </c>
      <c r="M180" s="7" t="n">
        <f aca="false">J180-K180</f>
        <v>0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customFormat="false" ht="12.75" hidden="false" customHeight="true" outlineLevel="0" collapsed="false">
      <c r="A181" s="21" t="s">
        <v>62</v>
      </c>
      <c r="B181" s="22" t="s">
        <v>63</v>
      </c>
      <c r="C181" s="3" t="s">
        <v>16</v>
      </c>
      <c r="D181" s="23" t="s">
        <v>17</v>
      </c>
      <c r="E181" s="22" t="n">
        <v>2023</v>
      </c>
      <c r="F181" s="24" t="s">
        <v>31</v>
      </c>
      <c r="G181" s="25" t="n">
        <v>45211</v>
      </c>
      <c r="H181" s="22" t="n">
        <v>0</v>
      </c>
      <c r="I181" s="22" t="n">
        <v>0</v>
      </c>
      <c r="J181" s="16" t="n">
        <f aca="false">H181+I181</f>
        <v>0</v>
      </c>
      <c r="K181" s="22" t="n">
        <v>0</v>
      </c>
      <c r="L181" s="22" t="n">
        <v>0</v>
      </c>
      <c r="M181" s="7" t="n">
        <f aca="false">J181-K181</f>
        <v>0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customFormat="false" ht="12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customFormat="false" ht="12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customFormat="false" ht="12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customFormat="false" ht="12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customFormat="false" ht="12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customFormat="false" ht="12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customFormat="false" ht="12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customFormat="false" ht="12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customFormat="false" ht="12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customFormat="false" ht="12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customFormat="false" ht="12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customFormat="false" ht="12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customFormat="false" ht="12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customFormat="false" ht="12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customFormat="false" ht="12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customFormat="false" ht="12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customFormat="false" ht="12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customFormat="false" ht="12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customFormat="false" ht="12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customFormat="false" ht="12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customFormat="false" ht="12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customFormat="false" ht="12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customFormat="false" ht="12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customFormat="false" ht="12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customFormat="false" ht="12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customFormat="false" ht="12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customFormat="false" ht="12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customFormat="false" ht="12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customFormat="false" ht="12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customFormat="false" ht="12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customFormat="false" ht="12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customFormat="false" ht="12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customFormat="false" ht="12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customFormat="false" ht="12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customFormat="false" ht="12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customFormat="false" ht="12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customFormat="false" ht="12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customFormat="false" ht="12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customFormat="false" ht="12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customFormat="false" ht="12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customFormat="false" ht="12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customFormat="false" ht="12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customFormat="false" ht="12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customFormat="false" ht="12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customFormat="false" ht="12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customFormat="false" ht="12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customFormat="false" ht="12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customFormat="false" ht="12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customFormat="false" ht="12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customFormat="false" ht="12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customFormat="false" ht="12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customFormat="false" ht="12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customFormat="false" ht="12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customFormat="false" ht="12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customFormat="false" ht="12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customFormat="false" ht="12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customFormat="false" ht="12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customFormat="false" ht="12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customFormat="false" ht="12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customFormat="false" ht="12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customFormat="false" ht="12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customFormat="false" ht="12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customFormat="false" ht="12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customFormat="false" ht="12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customFormat="false" ht="12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customFormat="false" ht="12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customFormat="false" ht="12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customFormat="false" ht="12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customFormat="false" ht="12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customFormat="false" ht="12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customFormat="false" ht="12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customFormat="false" ht="12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customFormat="false" ht="12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customFormat="false" ht="12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customFormat="false" ht="12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customFormat="false" ht="12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customFormat="false" ht="12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customFormat="false" ht="12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customFormat="false" ht="12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customFormat="false" ht="12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customFormat="false" ht="12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customFormat="false" ht="12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customFormat="false" ht="12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customFormat="false" ht="12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customFormat="false" ht="12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customFormat="false" ht="12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customFormat="false" ht="12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customFormat="false" ht="12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customFormat="false" ht="12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customFormat="false" ht="12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customFormat="false" ht="12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customFormat="false" ht="12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customFormat="false" ht="12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customFormat="false" ht="12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customFormat="false" ht="12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customFormat="false" ht="12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customFormat="false" ht="12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customFormat="false" ht="12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customFormat="false" ht="12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customFormat="false" ht="12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customFormat="false" ht="12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customFormat="false" ht="12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customFormat="false" ht="12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customFormat="false" ht="12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customFormat="false" ht="12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customFormat="false" ht="12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customFormat="false" ht="12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customFormat="false" ht="12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customFormat="false" ht="12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customFormat="false" ht="12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customFormat="false" ht="12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customFormat="false" ht="12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customFormat="false" ht="12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customFormat="false" ht="12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customFormat="false" ht="12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customFormat="false" ht="12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customFormat="false" ht="12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customFormat="false" ht="12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customFormat="false" ht="12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customFormat="false" ht="12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customFormat="false" ht="12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customFormat="false" ht="12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customFormat="false" ht="12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customFormat="false" ht="12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customFormat="false" ht="12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customFormat="false" ht="12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customFormat="false" ht="12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customFormat="false" ht="12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customFormat="false" ht="12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customFormat="false" ht="12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customFormat="false" ht="12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customFormat="false" ht="12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customFormat="false" ht="12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customFormat="false" ht="12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customFormat="false" ht="12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customFormat="false" ht="12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customFormat="false" ht="12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customFormat="false" ht="12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customFormat="false" ht="12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customFormat="false" ht="12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customFormat="false" ht="12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customFormat="false" ht="12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customFormat="false" ht="12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customFormat="false" ht="12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customFormat="false" ht="12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customFormat="false" ht="12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customFormat="false" ht="12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customFormat="false" ht="12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customFormat="false" ht="12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customFormat="false" ht="12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customFormat="false" ht="12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customFormat="false" ht="12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customFormat="false" ht="12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customFormat="false" ht="12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customFormat="false" ht="12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customFormat="false" ht="12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customFormat="false" ht="12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customFormat="false" ht="12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customFormat="false" ht="12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customFormat="false" ht="12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customFormat="false" ht="12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customFormat="false" ht="12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customFormat="false" ht="12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customFormat="false" ht="12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customFormat="false" ht="12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customFormat="false" ht="12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customFormat="false" ht="12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customFormat="false" ht="12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customFormat="false" ht="12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customFormat="false" ht="12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customFormat="false" ht="12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customFormat="false" ht="12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customFormat="false" ht="12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customFormat="false" ht="12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customFormat="false" ht="12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customFormat="false" ht="12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customFormat="false" ht="12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customFormat="false" ht="12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customFormat="false" ht="12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customFormat="false" ht="12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>Danish</dc:creator>
  <dc:description/>
  <dc:language>en-IN</dc:language>
  <cp:lastModifiedBy/>
  <dcterms:modified xsi:type="dcterms:W3CDTF">2024-01-31T12:58:29Z</dcterms:modified>
  <cp:revision>1</cp:revision>
  <dc:subject/>
  <dc:title/>
</cp:coreProperties>
</file>