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RFP - Client Details\Team Proposal\Rahul\Marc_United States_Cannabis E-commerce App\"/>
    </mc:Choice>
  </mc:AlternateContent>
  <bookViews>
    <workbookView xWindow="0" yWindow="0" windowWidth="28800" windowHeight="12435"/>
  </bookViews>
  <sheets>
    <sheet name="Important Information " sheetId="1" r:id="rId1"/>
    <sheet name="EndUser_Mobile App" sheetId="2" r:id="rId2"/>
    <sheet name="UserType1_Website" sheetId="3" state="hidden" r:id="rId3"/>
    <sheet name="UserType2_Mobile App" sheetId="4" state="hidden" r:id="rId4"/>
    <sheet name="UserType2_Website" sheetId="5" state="hidden" r:id="rId5"/>
    <sheet name="WebPanel" sheetId="6" state="hidden" r:id="rId6"/>
    <sheet name="Sub-Admin" sheetId="7" state="hidden" r:id="rId7"/>
    <sheet name="Admin" sheetId="8" r:id="rId8"/>
    <sheet name="Gantt_Chart Summary" sheetId="9" r:id="rId9"/>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1" i="9" l="1"/>
  <c r="B10" i="9"/>
  <c r="C9" i="9"/>
  <c r="C10" i="9" s="1"/>
  <c r="D10" i="9" s="1"/>
  <c r="A2" i="9"/>
  <c r="D2" i="8"/>
  <c r="C2" i="8"/>
  <c r="E2" i="7"/>
  <c r="D2" i="7"/>
  <c r="E2" i="6"/>
  <c r="D2" i="6"/>
  <c r="F2" i="5"/>
  <c r="E2" i="5"/>
  <c r="D2" i="5"/>
  <c r="F2" i="4"/>
  <c r="E2" i="4"/>
  <c r="D2" i="4"/>
  <c r="F2" i="3"/>
  <c r="E2" i="3"/>
  <c r="D2" i="3"/>
  <c r="E2" i="2"/>
  <c r="D2" i="2"/>
  <c r="F11" i="9" s="1"/>
  <c r="F12" i="9" l="1"/>
  <c r="K4" i="9" s="1"/>
  <c r="D9" i="9"/>
  <c r="K5" i="9" l="1"/>
  <c r="H9" i="9"/>
  <c r="C11" i="9" l="1"/>
  <c r="D11" i="9" s="1"/>
  <c r="C12" i="9"/>
  <c r="D12" i="9" s="1"/>
  <c r="C13" i="9"/>
  <c r="C14" i="9" l="1"/>
  <c r="D13" i="9"/>
  <c r="D14" i="9" s="1"/>
  <c r="C15" i="9" s="1"/>
  <c r="D15" i="9" s="1"/>
  <c r="K3" i="9"/>
  <c r="K6" i="9" s="1"/>
  <c r="F13" i="9" l="1"/>
  <c r="F14" i="9"/>
</calcChain>
</file>

<file path=xl/comments1.xml><?xml version="1.0" encoding="utf-8"?>
<comments xmlns="http://schemas.openxmlformats.org/spreadsheetml/2006/main">
  <authors>
    <author/>
  </authors>
  <commentList>
    <comment ref="E13" authorId="0" shapeId="0">
      <text>
        <r>
          <rPr>
            <sz val="11"/>
            <color rgb="FF000000"/>
            <rFont val="Calibri"/>
            <family val="2"/>
          </rPr>
          <t xml:space="preserve">Kashish:
</t>
        </r>
        <r>
          <rPr>
            <sz val="11"/>
            <color rgb="FF000000"/>
            <rFont val="Calibri"/>
            <family val="2"/>
          </rPr>
          <t>Sum of Total Development Effort Days needs to be entered by TL.</t>
        </r>
      </text>
    </comment>
  </commentList>
</comments>
</file>

<file path=xl/sharedStrings.xml><?xml version="1.0" encoding="utf-8"?>
<sst xmlns="http://schemas.openxmlformats.org/spreadsheetml/2006/main" count="135" uniqueCount="115">
  <si>
    <t>PROJECT TITLE</t>
  </si>
  <si>
    <t>BUSINESS DEVELOPMENT EXECUTIVE</t>
  </si>
  <si>
    <t>CLIENT NAME</t>
  </si>
  <si>
    <t>This is a work breakdown structure, which focuses on creating a project schedule that is broken down into stages.</t>
  </si>
  <si>
    <t>User Types</t>
  </si>
  <si>
    <t>End User &amp; Admin</t>
  </si>
  <si>
    <t>Business Need</t>
  </si>
  <si>
    <t>Client is looking for an application where users will be able to view the details of the products provided by the company. User can view and book the products. User will pick up the order from the store. Admin can update the products and view orders from the Panel.</t>
  </si>
  <si>
    <t xml:space="preserve">How to achieve?
</t>
  </si>
  <si>
    <t>Using the application, user would view the details of the products and book the same. After booking the products user can collect them from the store by making payment at the store. Admin can update the products will receive details of the order.</t>
  </si>
  <si>
    <t>User Types and Their Platforms</t>
  </si>
  <si>
    <t>End User</t>
  </si>
  <si>
    <t>Application</t>
  </si>
  <si>
    <t>Admin</t>
  </si>
  <si>
    <t>Web Panel</t>
  </si>
  <si>
    <t>Tech Stack</t>
  </si>
  <si>
    <t>Flutter / React Native</t>
  </si>
  <si>
    <t>HTML&amp;CSS/ Angular</t>
  </si>
  <si>
    <t>Backend (API)</t>
  </si>
  <si>
    <t>Node.js / PHP (Laravel)</t>
  </si>
  <si>
    <t>Database</t>
  </si>
  <si>
    <t>MongoDB / MySql</t>
  </si>
  <si>
    <t>Back-end</t>
  </si>
  <si>
    <t>PHP (Laravel)</t>
  </si>
  <si>
    <t xml:space="preserve">Mobile App Flow for End User </t>
  </si>
  <si>
    <t>Modules</t>
  </si>
  <si>
    <t xml:space="preserve">Sub - Modules </t>
  </si>
  <si>
    <t>Notes</t>
  </si>
  <si>
    <t>• The launch screen of the Application where end users will be able to view the company’s logo.</t>
  </si>
  <si>
    <t>• Sign In
 o The Users will be able to login into the application using the below details:
 § E-mail ID/Mobile Number
 § Password
 o Checkbox to Keep me Logged In
 • Sign Up / Register (As Customer)
 o Customers will be able to register using below details: -
 § First Name &amp; Last Name
 § E-Mail ID 
 § Mobile Number
 § Password
 § Confirm Password
 § Checkbox for Terms and Conditions
 • OTP Verification
 o Sign-up process has to be verified through mobile number</t>
  </si>
  <si>
    <t>• This screen would contain latest products updated by the Admin on the homescreen
 • This screen would be the main screen of the application and would comprise of below details: -
 o Home Screen
 o Cart
 o Search Products
 o My Orders
  WishList
 o Settings</t>
  </si>
  <si>
    <t>• User will be able to search any particular product by using its name through search bar</t>
  </si>
  <si>
    <t>• User will be able to view the list of different categories of products.
 • Upon clicking of that particular item would be visible</t>
  </si>
  <si>
    <t>• Particular Item</t>
  </si>
  <si>
    <t>o User will be able to click on any particular item to see the description, image, and cost of that item.
 o User will be able to add that particular item into the cart and continue the shopping to purchase more products/items.
 o As soon as user clicks on “Add to cart” button user will be re-directed to cart screen.</t>
  </si>
  <si>
    <t>• User will be able to View/Edit/Delete/Add the list of items he has added in the cart.
 • User will be able to see the Image, Title, Quantity and Price of the particular item and will also be able to see total number to items in the cart and sub-total amount of all the items in the cart</t>
  </si>
  <si>
    <t>• While checking out user will have to complete following steps :-
 o Step 1:- User needs to select the store from where he will pick up the order.
 o Step 2:- Once user selected store then user will be able to collect the order from the store after making payment at the store only.</t>
  </si>
  <si>
    <t>• User will be able to view the past and scheduled orders on the application along with product details, amount and contact number 
 • User will be able to view the cancelled, past and scheduled order on the application</t>
  </si>
  <si>
    <t>• Cancelled Order</t>
  </si>
  <si>
    <t>o User can view all the details of the cancelled order along with product details and history</t>
  </si>
  <si>
    <t>• Past Order</t>
  </si>
  <si>
    <t>o User can view all the details of the order along with product details and history</t>
  </si>
  <si>
    <t>• Order to be picked</t>
  </si>
  <si>
    <t>o Users can view all the details of upcoming order with all the details along with date &amp; time
 o User will have an option to cancel the order</t>
  </si>
  <si>
    <t>• User will be able to add products in the wish list so they can browse them in future</t>
  </si>
  <si>
    <t xml:space="preserve">Website Flow for &lt;UserType1&gt; </t>
  </si>
  <si>
    <r>
      <rPr>
        <b/>
        <i/>
        <sz val="13"/>
        <color rgb="FF000000"/>
        <rFont val="Calibri"/>
        <family val="2"/>
      </rPr>
      <t xml:space="preserve">Website Development
</t>
    </r>
    <r>
      <rPr>
        <i/>
        <sz val="13"/>
        <color rgb="FF000000"/>
        <rFont val="Calibri"/>
        <family val="2"/>
      </rPr>
      <t>(in days)</t>
    </r>
  </si>
  <si>
    <r>
      <rPr>
        <b/>
        <i/>
        <sz val="13"/>
        <color rgb="FF000000"/>
        <rFont val="Calibri"/>
        <family val="2"/>
      </rPr>
      <t xml:space="preserve">API
(Node js / PHP (Laravel)
</t>
    </r>
    <r>
      <rPr>
        <i/>
        <sz val="13"/>
        <color rgb="FF000000"/>
        <rFont val="Calibri"/>
        <family val="2"/>
      </rPr>
      <t>(in days)</t>
    </r>
  </si>
  <si>
    <r>
      <rPr>
        <b/>
        <i/>
        <sz val="13"/>
        <color rgb="FF000000"/>
        <rFont val="Calibri"/>
        <family val="2"/>
      </rPr>
      <t xml:space="preserve">API
(JAVA)
</t>
    </r>
    <r>
      <rPr>
        <i/>
        <sz val="13"/>
        <color rgb="FF000000"/>
        <rFont val="Calibri"/>
        <family val="2"/>
      </rPr>
      <t>(in days)</t>
    </r>
  </si>
  <si>
    <t>Mobile App Flow for User Type 2</t>
  </si>
  <si>
    <r>
      <rPr>
        <b/>
        <i/>
        <sz val="13"/>
        <color rgb="FF000000"/>
        <rFont val="Calibri"/>
        <family val="2"/>
      </rPr>
      <t xml:space="preserve">Mobile App Development
</t>
    </r>
    <r>
      <rPr>
        <i/>
        <sz val="13"/>
        <color rgb="FF000000"/>
        <rFont val="Calibri"/>
        <family val="2"/>
      </rPr>
      <t>(in days)</t>
    </r>
  </si>
  <si>
    <r>
      <rPr>
        <b/>
        <i/>
        <sz val="13"/>
        <color rgb="FF000000"/>
        <rFont val="Calibri"/>
        <family val="2"/>
      </rPr>
      <t xml:space="preserve">API 
(Node js / PHP (Laravel)
</t>
    </r>
    <r>
      <rPr>
        <i/>
        <sz val="13"/>
        <color rgb="FF000000"/>
        <rFont val="Calibri"/>
        <family val="2"/>
      </rPr>
      <t>(in days)</t>
    </r>
  </si>
  <si>
    <r>
      <rPr>
        <b/>
        <i/>
        <sz val="13"/>
        <color rgb="FF000000"/>
        <rFont val="Calibri"/>
        <family val="2"/>
      </rPr>
      <t xml:space="preserve">API
(JAVA)
</t>
    </r>
    <r>
      <rPr>
        <i/>
        <sz val="13"/>
        <color rgb="FF000000"/>
        <rFont val="Calibri"/>
        <family val="2"/>
      </rPr>
      <t>(in days)</t>
    </r>
  </si>
  <si>
    <t xml:space="preserve">Website Flow for &lt;UserType2&gt; </t>
  </si>
  <si>
    <r>
      <rPr>
        <b/>
        <i/>
        <sz val="13"/>
        <color rgb="FF000000"/>
        <rFont val="Calibri"/>
        <family val="2"/>
      </rPr>
      <t xml:space="preserve">Website Development
</t>
    </r>
    <r>
      <rPr>
        <i/>
        <sz val="13"/>
        <color rgb="FF000000"/>
        <rFont val="Calibri"/>
        <family val="2"/>
      </rPr>
      <t>(in days)</t>
    </r>
  </si>
  <si>
    <r>
      <rPr>
        <b/>
        <i/>
        <sz val="13"/>
        <color rgb="FF000000"/>
        <rFont val="Calibri"/>
        <family val="2"/>
      </rPr>
      <t xml:space="preserve">API
(Node js / PHP (Laravel)
</t>
    </r>
    <r>
      <rPr>
        <i/>
        <sz val="13"/>
        <color rgb="FF000000"/>
        <rFont val="Calibri"/>
        <family val="2"/>
      </rPr>
      <t>(in days)</t>
    </r>
  </si>
  <si>
    <r>
      <rPr>
        <b/>
        <i/>
        <sz val="13"/>
        <color rgb="FF000000"/>
        <rFont val="Calibri"/>
        <family val="2"/>
      </rPr>
      <t xml:space="preserve">API 
(JAVA)
</t>
    </r>
    <r>
      <rPr>
        <i/>
        <sz val="13"/>
        <color rgb="FF000000"/>
        <rFont val="Calibri"/>
        <family val="2"/>
      </rPr>
      <t>(in days)</t>
    </r>
  </si>
  <si>
    <t>WebPanel Flow</t>
  </si>
  <si>
    <r>
      <rPr>
        <b/>
        <i/>
        <sz val="13"/>
        <color rgb="FF000000"/>
        <rFont val="Calibri"/>
        <family val="2"/>
      </rPr>
      <t xml:space="preserve">WebPanel Development
(Node.js/PHP(Laravel)
</t>
    </r>
    <r>
      <rPr>
        <i/>
        <sz val="13"/>
        <color rgb="FF000000"/>
        <rFont val="Calibri"/>
        <family val="2"/>
      </rPr>
      <t>(in days)</t>
    </r>
  </si>
  <si>
    <r>
      <rPr>
        <b/>
        <i/>
        <sz val="13"/>
        <color rgb="FF000000"/>
        <rFont val="Calibri"/>
        <family val="2"/>
      </rPr>
      <t xml:space="preserve">WebPanel Development
(JAVA)
</t>
    </r>
    <r>
      <rPr>
        <i/>
        <sz val="13"/>
        <color rgb="FF000000"/>
        <rFont val="Calibri"/>
        <family val="2"/>
      </rPr>
      <t>(in days)</t>
    </r>
  </si>
  <si>
    <t>Sub-Admin Flow</t>
  </si>
  <si>
    <r>
      <rPr>
        <b/>
        <i/>
        <sz val="13"/>
        <color rgb="FF000000"/>
        <rFont val="Calibri"/>
        <family val="2"/>
      </rPr>
      <t xml:space="preserve">Sub-Admin Development
(Node.js/PHP(Laravel)
</t>
    </r>
    <r>
      <rPr>
        <i/>
        <sz val="13"/>
        <color rgb="FF000000"/>
        <rFont val="Calibri"/>
        <family val="2"/>
      </rPr>
      <t>(in days)</t>
    </r>
  </si>
  <si>
    <r>
      <rPr>
        <b/>
        <i/>
        <sz val="13"/>
        <color rgb="FF000000"/>
        <rFont val="Calibri"/>
        <family val="2"/>
      </rPr>
      <t xml:space="preserve">Sub-Admin Development
(JAVA)
</t>
    </r>
    <r>
      <rPr>
        <i/>
        <sz val="13"/>
        <color rgb="FF000000"/>
        <rFont val="Calibri"/>
        <family val="2"/>
      </rPr>
      <t>(in days)</t>
    </r>
  </si>
  <si>
    <t>Admin Flow</t>
  </si>
  <si>
    <t>Login</t>
  </si>
  <si>
    <t>User Management</t>
  </si>
  <si>
    <t>• This section would be used to view, edit or delete the customers.
 • Admin would be able to enable and disable the customers.
 • Admin can view size fit of the user selected by the user or scanned by the user</t>
  </si>
  <si>
    <t>Product Catalogue Management</t>
  </si>
  <si>
    <t>• Admin will be able to manage the Product Catalogue and their prices from the back end.
 • Admin will be able to add/delete any product category from the back end.
 • Admin will be able to list any product under any category from the back end.
 • Admin will be able to remove already listed product from any category from the back end</t>
  </si>
  <si>
    <t>Order Management</t>
  </si>
  <si>
    <t>• Admin will be able to manage the order record from the back end.
 • Admin will be able to view/search/delete any particular order’s data from the record.
 • Admin will be able to view order history on the basis of week, month or customized date from the record</t>
  </si>
  <si>
    <t>Notification Management</t>
  </si>
  <si>
    <t>• This section would be used by admin panel to push notifications to the front end users.</t>
  </si>
  <si>
    <t>Content Management</t>
  </si>
  <si>
    <t>• Admin will be able to manage (Add/View/Edit) the static contents. 
 o About Us 
 o Terms and Conditions.
 o Privacy Policy</t>
  </si>
  <si>
    <t>Integration of dutchie pos system in admin for the shop managers.</t>
  </si>
  <si>
    <t>Backend Technology - Node.js / PHP (Laravel)</t>
  </si>
  <si>
    <t>Development 
Start Date</t>
  </si>
  <si>
    <t>Development
End Date</t>
  </si>
  <si>
    <r>
      <rPr>
        <b/>
        <sz val="12"/>
        <color theme="1"/>
        <rFont val="Calibri"/>
        <family val="2"/>
      </rPr>
      <t xml:space="preserve">Total Project Effort
</t>
    </r>
    <r>
      <rPr>
        <sz val="12"/>
        <color theme="1"/>
        <rFont val="Calibri"/>
        <family val="2"/>
      </rPr>
      <t>(in person days)</t>
    </r>
  </si>
  <si>
    <t xml:space="preserve"> </t>
  </si>
  <si>
    <r>
      <rPr>
        <b/>
        <sz val="12"/>
        <color rgb="FF000000"/>
        <rFont val="Calibri, Arial"/>
      </rPr>
      <t xml:space="preserve">Total Project Effort
</t>
    </r>
    <r>
      <rPr>
        <sz val="12"/>
        <color theme="1"/>
        <rFont val="Calibri"/>
        <family val="2"/>
      </rPr>
      <t>(in person days)</t>
    </r>
  </si>
  <si>
    <r>
      <rPr>
        <b/>
        <sz val="12"/>
        <color theme="1"/>
        <rFont val="Calibri"/>
        <family val="2"/>
      </rPr>
      <t xml:space="preserve">Total Duration 
</t>
    </r>
    <r>
      <rPr>
        <sz val="12"/>
        <color theme="1"/>
        <rFont val="Calibri"/>
        <family val="2"/>
      </rPr>
      <t>(in business days)</t>
    </r>
  </si>
  <si>
    <t xml:space="preserve">Sl. No. </t>
  </si>
  <si>
    <t>Tasks</t>
  </si>
  <si>
    <t>Start_Date</t>
  </si>
  <si>
    <t>End_Date</t>
  </si>
  <si>
    <t>Lead Days</t>
  </si>
  <si>
    <t>Duration (days)</t>
  </si>
  <si>
    <t>FSD Creation and Approval</t>
  </si>
  <si>
    <t>Design</t>
  </si>
  <si>
    <t>API+Admin</t>
  </si>
  <si>
    <t>QA Testing</t>
  </si>
  <si>
    <t>UAT Testing</t>
  </si>
  <si>
    <t>GO-LIVE</t>
  </si>
  <si>
    <t>• Clicking on this user would be redirected to the screen displaying My Account details with below options: -
 o Profile
 § Option to view or update the profile settings.
 o Password
 § Option to update the password.
 o Email
 § Option to view or update the e-mail ID.
 o Help/FAQ’s
 § This option would redirect the user to the screen displaying the list of FAQ’s uploaded by the admin.</t>
  </si>
  <si>
    <t xml:space="preserve">Marc Theiler </t>
  </si>
  <si>
    <t>Rahul Sharma</t>
  </si>
  <si>
    <t xml:space="preserve"> Cannabis E-commerce Application</t>
  </si>
  <si>
    <t>Detailed WBS for Cannabis E-commerce Application</t>
  </si>
  <si>
    <r>
      <t xml:space="preserve">Mobile App Development
</t>
    </r>
    <r>
      <rPr>
        <i/>
        <sz val="13"/>
        <color rgb="FF000000"/>
        <rFont val="Calibri"/>
        <family val="2"/>
        <scheme val="minor"/>
      </rPr>
      <t>(in days)</t>
    </r>
  </si>
  <si>
    <r>
      <t xml:space="preserve">API
(Node js / PHP (Laravel)
</t>
    </r>
    <r>
      <rPr>
        <i/>
        <sz val="13"/>
        <color rgb="FF000000"/>
        <rFont val="Calibri"/>
        <family val="2"/>
        <scheme val="minor"/>
      </rPr>
      <t>(in days)</t>
    </r>
  </si>
  <si>
    <t>Splash Screen</t>
  </si>
  <si>
    <t>Authentication</t>
  </si>
  <si>
    <t>Home Screen</t>
  </si>
  <si>
    <t>Search</t>
  </si>
  <si>
    <t>Product Categories</t>
  </si>
  <si>
    <t>Cart</t>
  </si>
  <si>
    <t>Checkout</t>
  </si>
  <si>
    <t>My Orders</t>
  </si>
  <si>
    <t>Settings Icon</t>
  </si>
  <si>
    <t>Wish list</t>
  </si>
  <si>
    <r>
      <t xml:space="preserve">Admin Development
(Node.js/PHP(Laravel)
</t>
    </r>
    <r>
      <rPr>
        <i/>
        <sz val="11.5"/>
        <color rgb="FF000000"/>
        <rFont val="Calibri"/>
        <family val="2"/>
      </rPr>
      <t>(in days)</t>
    </r>
  </si>
  <si>
    <r>
      <t xml:space="preserve">Admin Development
(JAVA)
</t>
    </r>
    <r>
      <rPr>
        <i/>
        <sz val="11.5"/>
        <color rgb="FF000000"/>
        <rFont val="Calibri"/>
        <family val="2"/>
      </rPr>
      <t>(in days)</t>
    </r>
  </si>
  <si>
    <t xml:space="preserve">• Admin will be able to login using username &amp; password.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</si>
</sst>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43">
    <font>
      <sz val="11"/>
      <color theme="1"/>
      <name val="Calibri"/>
      <scheme val="minor"/>
    </font>
    <font>
      <sz val="11"/>
      <color theme="1"/>
      <name val="Calibri"/>
      <family val="2"/>
      <scheme val="minor"/>
    </font>
    <font>
      <sz val="10"/>
      <color rgb="FF000000"/>
      <name val="Arial"/>
      <family val="2"/>
    </font>
    <font>
      <b/>
      <sz val="30"/>
      <color rgb="FF0B5394"/>
      <name val="Roboto"/>
    </font>
    <font>
      <sz val="11"/>
      <name val="Calibri"/>
      <family val="2"/>
    </font>
    <font>
      <b/>
      <sz val="12"/>
      <color rgb="FF666666"/>
      <name val="Calibri"/>
      <family val="2"/>
    </font>
    <font>
      <sz val="12"/>
      <color rgb="FF000000"/>
      <name val="Calibri"/>
      <family val="2"/>
    </font>
    <font>
      <b/>
      <sz val="12"/>
      <color rgb="FF0B5394"/>
      <name val="Calibri"/>
      <family val="2"/>
    </font>
    <font>
      <b/>
      <sz val="12"/>
      <color rgb="FF000000"/>
      <name val="Calibri"/>
      <family val="2"/>
    </font>
    <font>
      <sz val="11"/>
      <color rgb="FF000000"/>
      <name val="Calibri"/>
      <family val="2"/>
    </font>
    <font>
      <sz val="11"/>
      <color theme="1"/>
      <name val="Calibri"/>
      <family val="2"/>
    </font>
    <font>
      <b/>
      <i/>
      <sz val="13"/>
      <color rgb="FF000000"/>
      <name val="Calibri"/>
      <family val="2"/>
    </font>
    <font>
      <b/>
      <i/>
      <sz val="12"/>
      <color rgb="FF000000"/>
      <name val="Calibri"/>
      <family val="2"/>
    </font>
    <font>
      <sz val="11"/>
      <color theme="1"/>
      <name val="Arial"/>
      <family val="2"/>
    </font>
    <font>
      <sz val="11"/>
      <color theme="1"/>
      <name val="Calibri"/>
      <family val="2"/>
      <scheme val="minor"/>
    </font>
    <font>
      <sz val="7"/>
      <color theme="1"/>
      <name val="Times New Roman"/>
      <family val="1"/>
    </font>
    <font>
      <b/>
      <sz val="12"/>
      <color rgb="FF000000"/>
      <name val="Arial"/>
      <family val="2"/>
    </font>
    <font>
      <b/>
      <sz val="12"/>
      <color theme="1"/>
      <name val="Calibri"/>
      <family val="2"/>
    </font>
    <font>
      <sz val="12"/>
      <color theme="1"/>
      <name val="Calibri"/>
      <family val="2"/>
    </font>
    <font>
      <b/>
      <sz val="11"/>
      <color theme="1"/>
      <name val="Calibri"/>
      <family val="2"/>
    </font>
    <font>
      <b/>
      <sz val="12"/>
      <color rgb="FFC00000"/>
      <name val="Calibri"/>
      <family val="2"/>
    </font>
    <font>
      <b/>
      <sz val="12"/>
      <color theme="0"/>
      <name val="Calibri"/>
      <family val="2"/>
    </font>
    <font>
      <b/>
      <sz val="11"/>
      <color rgb="FFC00000"/>
      <name val="Calibri"/>
      <family val="2"/>
    </font>
    <font>
      <b/>
      <sz val="11"/>
      <color rgb="FF000000"/>
      <name val="Calibri"/>
      <family val="2"/>
    </font>
    <font>
      <b/>
      <i/>
      <sz val="11"/>
      <color theme="1"/>
      <name val="Calibri"/>
      <family val="2"/>
    </font>
    <font>
      <i/>
      <sz val="13"/>
      <color rgb="FF000000"/>
      <name val="Calibri"/>
      <family val="2"/>
    </font>
    <font>
      <b/>
      <sz val="12"/>
      <color rgb="FF000000"/>
      <name val="Calibri, Arial"/>
    </font>
    <font>
      <b/>
      <i/>
      <sz val="13"/>
      <color rgb="FF000000"/>
      <name val="Calibri"/>
      <family val="2"/>
      <scheme val="minor"/>
    </font>
    <font>
      <sz val="11"/>
      <name val="Calibri"/>
      <family val="2"/>
      <scheme val="minor"/>
    </font>
    <font>
      <b/>
      <sz val="12"/>
      <color rgb="FF000000"/>
      <name val="Calibri"/>
      <family val="2"/>
      <scheme val="minor"/>
    </font>
    <font>
      <b/>
      <i/>
      <sz val="12"/>
      <color rgb="FF000000"/>
      <name val="Calibri"/>
      <family val="2"/>
      <scheme val="minor"/>
    </font>
    <font>
      <i/>
      <sz val="13"/>
      <color rgb="FF000000"/>
      <name val="Calibri"/>
      <family val="2"/>
      <scheme val="minor"/>
    </font>
    <font>
      <sz val="11"/>
      <color rgb="FF000000"/>
      <name val="Calibri"/>
      <family val="2"/>
      <scheme val="minor"/>
    </font>
    <font>
      <b/>
      <sz val="11"/>
      <color rgb="FF000000"/>
      <name val="Calibri"/>
      <family val="2"/>
      <scheme val="minor"/>
    </font>
    <font>
      <b/>
      <i/>
      <sz val="11.5"/>
      <color rgb="FF000000"/>
      <name val="Calibri"/>
      <family val="2"/>
    </font>
    <font>
      <sz val="11.5"/>
      <name val="Calibri"/>
      <family val="2"/>
    </font>
    <font>
      <sz val="11.5"/>
      <color theme="1"/>
      <name val="Calibri"/>
      <family val="2"/>
    </font>
    <font>
      <b/>
      <sz val="11.5"/>
      <color theme="1"/>
      <name val="Calibri"/>
      <family val="2"/>
    </font>
    <font>
      <b/>
      <sz val="11.5"/>
      <color rgb="FF000000"/>
      <name val="Calibri"/>
      <family val="2"/>
    </font>
    <font>
      <i/>
      <sz val="11.5"/>
      <color rgb="FF000000"/>
      <name val="Calibri"/>
      <family val="2"/>
    </font>
    <font>
      <sz val="11.5"/>
      <color rgb="FF000000"/>
      <name val="Calibri"/>
      <family val="2"/>
    </font>
    <font>
      <b/>
      <sz val="11.5"/>
      <color rgb="FF434343"/>
      <name val="Calibri"/>
      <family val="2"/>
    </font>
    <font>
      <sz val="12"/>
      <name val="Calibri"/>
      <family val="2"/>
    </font>
  </fonts>
  <fills count="21">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
      <patternFill patternType="solid">
        <fgColor rgb="FFFFFF00"/>
        <bgColor indexed="64"/>
      </patternFill>
    </fill>
  </fills>
  <borders count="4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bottom/>
      <diagonal/>
    </border>
    <border>
      <left style="medium">
        <color indexed="64"/>
      </left>
      <right style="medium">
        <color indexed="64"/>
      </right>
      <top style="medium">
        <color indexed="64"/>
      </top>
      <bottom style="medium">
        <color indexed="64"/>
      </bottom>
      <diagonal/>
    </border>
    <border>
      <left/>
      <right/>
      <top style="medium">
        <color rgb="FFCCCCCC"/>
      </top>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top/>
      <bottom style="thin">
        <color rgb="FF000000"/>
      </bottom>
      <diagonal/>
    </border>
    <border>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thin">
        <color rgb="FF000000"/>
      </left>
      <right style="medium">
        <color indexed="64"/>
      </right>
      <top style="thin">
        <color rgb="FF000000"/>
      </top>
      <bottom style="thin">
        <color rgb="FF000000"/>
      </bottom>
      <diagonal/>
    </border>
    <border>
      <left/>
      <right style="thin">
        <color rgb="FF000000"/>
      </right>
      <top/>
      <bottom style="medium">
        <color indexed="64"/>
      </bottom>
      <diagonal/>
    </border>
    <border>
      <left/>
      <right style="medium">
        <color indexed="64"/>
      </right>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medium">
        <color indexed="64"/>
      </right>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thin">
        <color rgb="FF000000"/>
      </right>
      <top style="medium">
        <color indexed="64"/>
      </top>
      <bottom style="medium">
        <color indexed="64"/>
      </bottom>
      <diagonal/>
    </border>
  </borders>
  <cellStyleXfs count="1">
    <xf numFmtId="0" fontId="0" fillId="0" borderId="0"/>
  </cellStyleXfs>
  <cellXfs count="162">
    <xf numFmtId="0" fontId="0" fillId="0" borderId="0" xfId="0"/>
    <xf numFmtId="0" fontId="8" fillId="0" borderId="8" xfId="0" applyFont="1" applyBorder="1" applyAlignment="1">
      <alignment horizontal="center" vertical="center" wrapText="1"/>
    </xf>
    <xf numFmtId="0" fontId="8" fillId="0" borderId="8" xfId="0" applyFont="1" applyBorder="1" applyAlignment="1">
      <alignment horizontal="center" wrapText="1"/>
    </xf>
    <xf numFmtId="0" fontId="6" fillId="0" borderId="2" xfId="0" applyFont="1" applyBorder="1" applyAlignment="1">
      <alignment wrapText="1"/>
    </xf>
    <xf numFmtId="0" fontId="10" fillId="0" borderId="0" xfId="0" applyFont="1" applyAlignment="1">
      <alignment vertical="center"/>
    </xf>
    <xf numFmtId="0" fontId="10" fillId="0" borderId="0" xfId="0" applyFont="1"/>
    <xf numFmtId="0" fontId="8" fillId="3" borderId="8" xfId="0" applyFont="1" applyFill="1" applyBorder="1" applyAlignment="1">
      <alignment horizontal="center" vertical="center" wrapText="1"/>
    </xf>
    <xf numFmtId="0" fontId="12" fillId="6" borderId="8"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8" xfId="0" applyFont="1" applyFill="1" applyBorder="1" applyAlignment="1">
      <alignment horizontal="center" vertical="center"/>
    </xf>
    <xf numFmtId="0" fontId="13" fillId="0" borderId="8" xfId="0" applyFont="1" applyBorder="1" applyAlignment="1">
      <alignment wrapText="1"/>
    </xf>
    <xf numFmtId="0" fontId="14" fillId="0" borderId="8" xfId="0" applyFont="1" applyBorder="1"/>
    <xf numFmtId="0" fontId="6" fillId="0" borderId="8" xfId="0" applyFont="1" applyBorder="1" applyAlignment="1">
      <alignment horizontal="left" vertical="top" wrapText="1"/>
    </xf>
    <xf numFmtId="0" fontId="15" fillId="0" borderId="8" xfId="0" applyFont="1" applyBorder="1" applyAlignment="1">
      <alignment horizontal="center" vertical="center" wrapText="1"/>
    </xf>
    <xf numFmtId="0" fontId="16" fillId="0" borderId="8" xfId="0" applyFont="1" applyBorder="1" applyAlignment="1">
      <alignment horizontal="center" vertical="center" wrapText="1"/>
    </xf>
    <xf numFmtId="0" fontId="10" fillId="0" borderId="0" xfId="0" applyFont="1" applyAlignment="1">
      <alignment vertical="top"/>
    </xf>
    <xf numFmtId="0" fontId="10" fillId="0" borderId="0" xfId="0" applyFont="1" applyAlignment="1">
      <alignment vertical="center" wrapText="1"/>
    </xf>
    <xf numFmtId="0" fontId="19" fillId="0" borderId="0" xfId="0" applyFont="1" applyAlignment="1">
      <alignment horizontal="center"/>
    </xf>
    <xf numFmtId="15" fontId="10" fillId="0" borderId="0" xfId="0" applyNumberFormat="1" applyFont="1"/>
    <xf numFmtId="0" fontId="17" fillId="9" borderId="8" xfId="0" applyFont="1" applyFill="1" applyBorder="1" applyAlignment="1">
      <alignment horizontal="center" vertical="center" wrapText="1"/>
    </xf>
    <xf numFmtId="0" fontId="17" fillId="10" borderId="8" xfId="0" applyFont="1" applyFill="1" applyBorder="1" applyAlignment="1">
      <alignment horizontal="center" vertical="center" wrapText="1"/>
    </xf>
    <xf numFmtId="164" fontId="10" fillId="0" borderId="0" xfId="0" applyNumberFormat="1" applyFont="1" applyAlignment="1">
      <alignment vertical="center"/>
    </xf>
    <xf numFmtId="15" fontId="18" fillId="11" borderId="8" xfId="0" applyNumberFormat="1" applyFont="1" applyFill="1" applyBorder="1" applyAlignment="1">
      <alignment horizontal="center" vertical="center"/>
    </xf>
    <xf numFmtId="15" fontId="18" fillId="0" borderId="8" xfId="0" applyNumberFormat="1" applyFont="1" applyBorder="1" applyAlignment="1">
      <alignment horizontal="center" vertical="center"/>
    </xf>
    <xf numFmtId="0" fontId="17" fillId="0" borderId="8" xfId="0" applyFont="1" applyBorder="1" applyAlignment="1">
      <alignment horizontal="center" vertical="center" wrapText="1"/>
    </xf>
    <xf numFmtId="0" fontId="18" fillId="0" borderId="8" xfId="0" applyFont="1" applyBorder="1" applyAlignment="1">
      <alignment horizontal="center" vertical="center"/>
    </xf>
    <xf numFmtId="0" fontId="17" fillId="7" borderId="0" xfId="0" applyFont="1" applyFill="1" applyAlignment="1">
      <alignment horizontal="center" vertical="center"/>
    </xf>
    <xf numFmtId="165" fontId="10" fillId="0" borderId="0" xfId="0" applyNumberFormat="1" applyFont="1"/>
    <xf numFmtId="0" fontId="20" fillId="12" borderId="8" xfId="0" applyFont="1" applyFill="1" applyBorder="1" applyAlignment="1">
      <alignment horizontal="center" vertical="center"/>
    </xf>
    <xf numFmtId="0" fontId="21" fillId="12" borderId="8" xfId="0" applyFont="1" applyFill="1" applyBorder="1" applyAlignment="1">
      <alignment vertical="center"/>
    </xf>
    <xf numFmtId="0" fontId="17" fillId="13" borderId="8" xfId="0" applyFont="1" applyFill="1" applyBorder="1" applyAlignment="1">
      <alignment horizontal="center" vertical="center"/>
    </xf>
    <xf numFmtId="0" fontId="22" fillId="8" borderId="8" xfId="0" applyFont="1" applyFill="1" applyBorder="1" applyAlignment="1">
      <alignment horizontal="center" vertical="center"/>
    </xf>
    <xf numFmtId="0" fontId="23" fillId="14" borderId="8" xfId="0" applyFont="1" applyFill="1" applyBorder="1" applyAlignment="1">
      <alignment vertical="center"/>
    </xf>
    <xf numFmtId="164" fontId="24" fillId="15" borderId="8" xfId="0" applyNumberFormat="1" applyFont="1" applyFill="1" applyBorder="1" applyAlignment="1">
      <alignment horizontal="center" vertical="center"/>
    </xf>
    <xf numFmtId="0" fontId="24" fillId="15" borderId="8" xfId="0" applyFont="1" applyFill="1" applyBorder="1" applyAlignment="1">
      <alignment horizontal="center" vertical="center"/>
    </xf>
    <xf numFmtId="0" fontId="23" fillId="16" borderId="8" xfId="0" applyFont="1" applyFill="1" applyBorder="1" applyAlignment="1">
      <alignment vertical="center"/>
    </xf>
    <xf numFmtId="164" fontId="24" fillId="16" borderId="8" xfId="0" applyNumberFormat="1" applyFont="1" applyFill="1" applyBorder="1" applyAlignment="1">
      <alignment horizontal="center" vertical="center"/>
    </xf>
    <xf numFmtId="0" fontId="24" fillId="16" borderId="8" xfId="0" applyFont="1" applyFill="1" applyBorder="1" applyAlignment="1">
      <alignment horizontal="center" vertical="center"/>
    </xf>
    <xf numFmtId="0" fontId="24" fillId="11" borderId="8" xfId="0" applyFont="1" applyFill="1" applyBorder="1" applyAlignment="1">
      <alignment horizontal="center" vertical="center"/>
    </xf>
    <xf numFmtId="0" fontId="23" fillId="3" borderId="8" xfId="0" applyFont="1" applyFill="1" applyBorder="1" applyAlignment="1">
      <alignment vertical="center"/>
    </xf>
    <xf numFmtId="164" fontId="24" fillId="17" borderId="8" xfId="0" applyNumberFormat="1" applyFont="1" applyFill="1" applyBorder="1" applyAlignment="1">
      <alignment horizontal="center" vertical="center"/>
    </xf>
    <xf numFmtId="0" fontId="24" fillId="17" borderId="8" xfId="0" applyFont="1" applyFill="1" applyBorder="1" applyAlignment="1">
      <alignment horizontal="center" vertical="center"/>
    </xf>
    <xf numFmtId="0" fontId="23" fillId="18" borderId="8" xfId="0" applyFont="1" applyFill="1" applyBorder="1" applyAlignment="1">
      <alignment vertical="center"/>
    </xf>
    <xf numFmtId="164" fontId="24" fillId="18" borderId="8" xfId="0" applyNumberFormat="1" applyFont="1" applyFill="1" applyBorder="1" applyAlignment="1">
      <alignment horizontal="center" vertical="center"/>
    </xf>
    <xf numFmtId="0" fontId="24" fillId="18" borderId="8" xfId="0" applyFont="1" applyFill="1" applyBorder="1" applyAlignment="1">
      <alignment horizontal="center" vertical="center"/>
    </xf>
    <xf numFmtId="0" fontId="23" fillId="19" borderId="8" xfId="0" applyFont="1" applyFill="1" applyBorder="1" applyAlignment="1">
      <alignment vertical="center"/>
    </xf>
    <xf numFmtId="164" fontId="24" fillId="19" borderId="8" xfId="0" applyNumberFormat="1" applyFont="1" applyFill="1" applyBorder="1" applyAlignment="1">
      <alignment horizontal="center" vertical="center"/>
    </xf>
    <xf numFmtId="0" fontId="24" fillId="19" borderId="8" xfId="0" applyFont="1" applyFill="1" applyBorder="1" applyAlignment="1">
      <alignment horizontal="center" vertical="center"/>
    </xf>
    <xf numFmtId="0" fontId="4" fillId="0" borderId="2" xfId="0" applyFont="1" applyBorder="1"/>
    <xf numFmtId="0" fontId="4" fillId="0" borderId="3" xfId="0" applyFont="1" applyBorder="1"/>
    <xf numFmtId="0" fontId="11" fillId="5"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9" fillId="7" borderId="1" xfId="0" applyFont="1" applyFill="1" applyBorder="1" applyAlignment="1">
      <alignment horizontal="center" wrapText="1"/>
    </xf>
    <xf numFmtId="0" fontId="4" fillId="0" borderId="3" xfId="0" applyFont="1" applyBorder="1" applyAlignment="1">
      <alignment wrapText="1"/>
    </xf>
    <xf numFmtId="0" fontId="8" fillId="8" borderId="1" xfId="0" applyFont="1" applyFill="1" applyBorder="1" applyAlignment="1">
      <alignment horizontal="center" vertical="center"/>
    </xf>
    <xf numFmtId="0" fontId="17" fillId="7" borderId="1" xfId="0" applyFont="1" applyFill="1" applyBorder="1" applyAlignment="1">
      <alignment horizontal="center" vertical="center"/>
    </xf>
    <xf numFmtId="0" fontId="4" fillId="0" borderId="2" xfId="0" applyFont="1" applyBorder="1" applyAlignment="1">
      <alignment wrapText="1"/>
    </xf>
    <xf numFmtId="0" fontId="0" fillId="0" borderId="0" xfId="0" applyAlignment="1">
      <alignment wrapText="1"/>
    </xf>
    <xf numFmtId="0" fontId="6" fillId="0" borderId="1" xfId="0" applyFont="1" applyBorder="1" applyAlignment="1">
      <alignment wrapText="1"/>
    </xf>
    <xf numFmtId="0" fontId="6" fillId="0" borderId="0" xfId="0" applyFont="1" applyAlignment="1">
      <alignment wrapText="1"/>
    </xf>
    <xf numFmtId="0" fontId="4" fillId="0" borderId="4" xfId="0" applyFont="1" applyBorder="1" applyAlignment="1">
      <alignment wrapText="1"/>
    </xf>
    <xf numFmtId="0" fontId="4" fillId="0" borderId="6" xfId="0" applyFont="1" applyBorder="1" applyAlignment="1">
      <alignment wrapText="1"/>
    </xf>
    <xf numFmtId="0" fontId="6" fillId="0" borderId="0" xfId="0" applyFont="1" applyAlignment="1">
      <alignment vertical="top" wrapText="1"/>
    </xf>
    <xf numFmtId="0" fontId="6" fillId="0" borderId="2" xfId="0" applyFont="1" applyBorder="1" applyAlignment="1">
      <alignment wrapText="1"/>
    </xf>
    <xf numFmtId="0" fontId="8" fillId="0" borderId="9" xfId="0" applyFont="1" applyBorder="1" applyAlignment="1">
      <alignment horizontal="center" wrapText="1"/>
    </xf>
    <xf numFmtId="0" fontId="6" fillId="0" borderId="8" xfId="0" applyFont="1" applyBorder="1" applyAlignment="1">
      <alignment wrapText="1"/>
    </xf>
    <xf numFmtId="0" fontId="6" fillId="0" borderId="9" xfId="0" applyFont="1" applyBorder="1" applyAlignment="1">
      <alignment wrapText="1"/>
    </xf>
    <xf numFmtId="0" fontId="10" fillId="0" borderId="0" xfId="0" applyFont="1" applyAlignment="1">
      <alignment wrapText="1"/>
    </xf>
    <xf numFmtId="0" fontId="10" fillId="0" borderId="10" xfId="0" applyFont="1" applyBorder="1" applyAlignment="1">
      <alignment wrapText="1"/>
    </xf>
    <xf numFmtId="0" fontId="6" fillId="2" borderId="10" xfId="0" applyFont="1" applyFill="1" applyBorder="1" applyAlignment="1">
      <alignment horizontal="center" wrapText="1"/>
    </xf>
    <xf numFmtId="0" fontId="6" fillId="2" borderId="11" xfId="0" applyFont="1" applyFill="1" applyBorder="1" applyAlignment="1">
      <alignment wrapText="1"/>
    </xf>
    <xf numFmtId="0" fontId="4" fillId="0" borderId="12" xfId="0" applyFont="1" applyBorder="1" applyAlignment="1">
      <alignment wrapText="1"/>
    </xf>
    <xf numFmtId="0" fontId="4" fillId="0" borderId="13" xfId="0" applyFont="1" applyBorder="1" applyAlignment="1">
      <alignment wrapText="1"/>
    </xf>
    <xf numFmtId="0" fontId="2" fillId="2" borderId="16" xfId="0" applyFont="1" applyFill="1" applyBorder="1" applyAlignment="1">
      <alignment horizontal="center" wrapText="1"/>
    </xf>
    <xf numFmtId="0" fontId="2" fillId="2" borderId="0" xfId="0" applyFont="1" applyFill="1" applyBorder="1" applyAlignment="1">
      <alignment horizontal="center" wrapText="1"/>
    </xf>
    <xf numFmtId="0" fontId="3" fillId="2" borderId="17" xfId="0" applyFont="1" applyFill="1" applyBorder="1" applyAlignment="1">
      <alignment horizontal="center" vertical="top" wrapText="1"/>
    </xf>
    <xf numFmtId="0" fontId="4" fillId="0" borderId="18" xfId="0" applyFont="1" applyBorder="1" applyAlignment="1">
      <alignment wrapText="1"/>
    </xf>
    <xf numFmtId="0" fontId="4" fillId="0" borderId="19" xfId="0" applyFont="1" applyBorder="1" applyAlignment="1">
      <alignment wrapText="1"/>
    </xf>
    <xf numFmtId="0" fontId="5" fillId="0" borderId="20" xfId="0" applyFont="1" applyBorder="1" applyAlignment="1">
      <alignment vertical="top" wrapText="1"/>
    </xf>
    <xf numFmtId="0" fontId="4" fillId="0" borderId="21" xfId="0" applyFont="1" applyBorder="1" applyAlignment="1">
      <alignment wrapText="1"/>
    </xf>
    <xf numFmtId="0" fontId="5" fillId="0" borderId="20" xfId="0" applyFont="1" applyBorder="1" applyAlignment="1">
      <alignment wrapText="1"/>
    </xf>
    <xf numFmtId="0" fontId="7" fillId="2" borderId="20" xfId="0" applyFont="1" applyFill="1" applyBorder="1" applyAlignment="1">
      <alignment wrapText="1"/>
    </xf>
    <xf numFmtId="0" fontId="2" fillId="3" borderId="22" xfId="0" applyFont="1" applyFill="1" applyBorder="1" applyAlignment="1">
      <alignment vertical="center" wrapText="1"/>
    </xf>
    <xf numFmtId="0" fontId="4" fillId="0" borderId="23" xfId="0" applyFont="1" applyBorder="1" applyAlignment="1">
      <alignment wrapText="1"/>
    </xf>
    <xf numFmtId="0" fontId="4" fillId="0" borderId="24" xfId="0" applyFont="1" applyBorder="1" applyAlignment="1">
      <alignment wrapText="1"/>
    </xf>
    <xf numFmtId="0" fontId="4" fillId="0" borderId="25" xfId="0" applyFont="1" applyBorder="1" applyAlignment="1">
      <alignment wrapText="1"/>
    </xf>
    <xf numFmtId="0" fontId="2" fillId="4" borderId="20" xfId="0" applyFont="1" applyFill="1" applyBorder="1" applyAlignment="1">
      <alignment vertical="center" wrapText="1"/>
    </xf>
    <xf numFmtId="0" fontId="8" fillId="0" borderId="26" xfId="0" applyFont="1" applyBorder="1" applyAlignment="1">
      <alignment horizontal="center" vertical="center" wrapText="1"/>
    </xf>
    <xf numFmtId="0" fontId="8" fillId="0" borderId="27" xfId="0" applyFont="1" applyBorder="1" applyAlignment="1">
      <alignment horizontal="center" vertical="center" wrapText="1"/>
    </xf>
    <xf numFmtId="0" fontId="4" fillId="0" borderId="28" xfId="0" applyFont="1" applyBorder="1" applyAlignment="1">
      <alignment wrapText="1"/>
    </xf>
    <xf numFmtId="0" fontId="6" fillId="0" borderId="21" xfId="0" applyFont="1" applyBorder="1" applyAlignment="1">
      <alignment wrapText="1"/>
    </xf>
    <xf numFmtId="0" fontId="4" fillId="0" borderId="29" xfId="0" applyFont="1" applyBorder="1" applyAlignment="1">
      <alignment wrapText="1"/>
    </xf>
    <xf numFmtId="0" fontId="4" fillId="0" borderId="30" xfId="0" applyFont="1" applyBorder="1" applyAlignment="1">
      <alignment wrapText="1"/>
    </xf>
    <xf numFmtId="0" fontId="8" fillId="0" borderId="31" xfId="0" applyFont="1" applyBorder="1" applyAlignment="1">
      <alignment horizontal="center" wrapText="1"/>
    </xf>
    <xf numFmtId="0" fontId="6" fillId="0" borderId="32" xfId="0" applyFont="1" applyBorder="1" applyAlignment="1">
      <alignment wrapText="1"/>
    </xf>
    <xf numFmtId="0" fontId="6" fillId="0" borderId="33" xfId="0" applyFont="1" applyBorder="1" applyAlignment="1">
      <alignment wrapText="1"/>
    </xf>
    <xf numFmtId="0" fontId="6" fillId="0" borderId="34" xfId="0" applyFont="1" applyBorder="1" applyAlignment="1">
      <alignment wrapText="1"/>
    </xf>
    <xf numFmtId="0" fontId="6"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21" xfId="0" applyFont="1" applyBorder="1" applyAlignment="1">
      <alignment horizontal="left" vertical="center" wrapText="1"/>
    </xf>
    <xf numFmtId="0" fontId="9" fillId="0" borderId="1" xfId="0" applyFont="1" applyBorder="1" applyAlignment="1">
      <alignment horizontal="left" vertical="center" wrapText="1"/>
    </xf>
    <xf numFmtId="0" fontId="28" fillId="0" borderId="2" xfId="0" applyFont="1" applyBorder="1"/>
    <xf numFmtId="0" fontId="28" fillId="0" borderId="3" xfId="0" applyFont="1" applyBorder="1"/>
    <xf numFmtId="0" fontId="1" fillId="0" borderId="0" xfId="0" applyFont="1"/>
    <xf numFmtId="0" fontId="29" fillId="3" borderId="8" xfId="0" applyFont="1" applyFill="1" applyBorder="1" applyAlignment="1">
      <alignment horizontal="center" vertical="center" wrapText="1"/>
    </xf>
    <xf numFmtId="0" fontId="30" fillId="6" borderId="8" xfId="0" applyFont="1" applyFill="1" applyBorder="1" applyAlignment="1">
      <alignment horizontal="center" vertical="center" wrapText="1"/>
    </xf>
    <xf numFmtId="0" fontId="27" fillId="6" borderId="8" xfId="0" applyFont="1" applyFill="1" applyBorder="1" applyAlignment="1">
      <alignment horizontal="center" vertical="center" wrapText="1"/>
    </xf>
    <xf numFmtId="0" fontId="27" fillId="6" borderId="8" xfId="0" applyFont="1" applyFill="1" applyBorder="1" applyAlignment="1">
      <alignment horizontal="center" vertical="center"/>
    </xf>
    <xf numFmtId="0" fontId="32" fillId="0" borderId="3" xfId="0" applyFont="1" applyBorder="1"/>
    <xf numFmtId="0" fontId="32" fillId="0" borderId="3" xfId="0" applyFont="1" applyBorder="1" applyAlignment="1">
      <alignment wrapText="1"/>
    </xf>
    <xf numFmtId="0" fontId="32" fillId="0" borderId="7" xfId="0" applyFont="1" applyBorder="1" applyAlignment="1">
      <alignment wrapText="1"/>
    </xf>
    <xf numFmtId="0" fontId="1" fillId="0" borderId="0" xfId="0" applyFont="1" applyAlignment="1">
      <alignment vertical="top"/>
    </xf>
    <xf numFmtId="0" fontId="33" fillId="0" borderId="7" xfId="0" applyFont="1" applyBorder="1" applyAlignment="1">
      <alignment horizontal="left" vertical="center"/>
    </xf>
    <xf numFmtId="0" fontId="29" fillId="0" borderId="3" xfId="0" applyFont="1" applyBorder="1" applyAlignment="1">
      <alignment horizontal="center" vertical="center"/>
    </xf>
    <xf numFmtId="0" fontId="29" fillId="0" borderId="7" xfId="0" applyFont="1" applyBorder="1" applyAlignment="1">
      <alignment horizontal="center" vertical="center"/>
    </xf>
    <xf numFmtId="0" fontId="27" fillId="5" borderId="17" xfId="0" applyFont="1" applyFill="1" applyBorder="1" applyAlignment="1">
      <alignment horizontal="center" vertical="center" wrapText="1"/>
    </xf>
    <xf numFmtId="0" fontId="28" fillId="0" borderId="18" xfId="0" applyFont="1" applyBorder="1"/>
    <xf numFmtId="0" fontId="28" fillId="0" borderId="19" xfId="0" applyFont="1" applyBorder="1"/>
    <xf numFmtId="0" fontId="29" fillId="3" borderId="20" xfId="0" applyFont="1" applyFill="1" applyBorder="1" applyAlignment="1">
      <alignment horizontal="center" vertical="center" wrapText="1"/>
    </xf>
    <xf numFmtId="0" fontId="29" fillId="3" borderId="35" xfId="0" applyFont="1" applyFill="1" applyBorder="1" applyAlignment="1">
      <alignment horizontal="center" vertical="center" wrapText="1"/>
    </xf>
    <xf numFmtId="0" fontId="30" fillId="6" borderId="26" xfId="0" applyFont="1" applyFill="1" applyBorder="1" applyAlignment="1">
      <alignment horizontal="center" vertical="center" wrapText="1"/>
    </xf>
    <xf numFmtId="0" fontId="27" fillId="6" borderId="35" xfId="0" applyFont="1" applyFill="1" applyBorder="1" applyAlignment="1">
      <alignment horizontal="center" vertical="center" wrapText="1"/>
    </xf>
    <xf numFmtId="0" fontId="33" fillId="0" borderId="26" xfId="0" applyFont="1" applyBorder="1" applyAlignment="1">
      <alignment horizontal="left" vertical="center"/>
    </xf>
    <xf numFmtId="0" fontId="29" fillId="0" borderId="21" xfId="0" applyFont="1" applyBorder="1" applyAlignment="1">
      <alignment horizontal="center" vertical="center"/>
    </xf>
    <xf numFmtId="0" fontId="33" fillId="0" borderId="28" xfId="0" applyFont="1" applyBorder="1" applyAlignment="1">
      <alignment horizontal="left" vertical="center"/>
    </xf>
    <xf numFmtId="0" fontId="29" fillId="0" borderId="25" xfId="0" applyFont="1" applyBorder="1" applyAlignment="1">
      <alignment horizontal="center" vertical="center"/>
    </xf>
    <xf numFmtId="0" fontId="33" fillId="0" borderId="27" xfId="0" applyFont="1" applyBorder="1" applyAlignment="1">
      <alignment horizontal="left" vertical="center"/>
    </xf>
    <xf numFmtId="0" fontId="33" fillId="0" borderId="28" xfId="0" applyFont="1" applyBorder="1" applyAlignment="1">
      <alignment horizontal="left" vertical="center"/>
    </xf>
    <xf numFmtId="0" fontId="33" fillId="0" borderId="29" xfId="0" applyFont="1" applyBorder="1" applyAlignment="1">
      <alignment horizontal="left" vertical="center"/>
    </xf>
    <xf numFmtId="0" fontId="33" fillId="0" borderId="30" xfId="0" applyFont="1" applyBorder="1" applyAlignment="1">
      <alignment horizontal="left" vertical="center"/>
    </xf>
    <xf numFmtId="0" fontId="33" fillId="0" borderId="36" xfId="0" applyFont="1" applyBorder="1" applyAlignment="1">
      <alignment horizontal="left" vertical="center"/>
    </xf>
    <xf numFmtId="0" fontId="32" fillId="0" borderId="36" xfId="0" applyFont="1" applyBorder="1" applyAlignment="1">
      <alignment wrapText="1"/>
    </xf>
    <xf numFmtId="0" fontId="29" fillId="0" borderId="36" xfId="0" applyFont="1" applyBorder="1" applyAlignment="1">
      <alignment horizontal="center" vertical="center"/>
    </xf>
    <xf numFmtId="0" fontId="29" fillId="0" borderId="37" xfId="0" applyFont="1" applyBorder="1" applyAlignment="1">
      <alignment horizontal="center" vertical="center"/>
    </xf>
    <xf numFmtId="0" fontId="36" fillId="0" borderId="0" xfId="0" applyFont="1"/>
    <xf numFmtId="0" fontId="36" fillId="0" borderId="0" xfId="0" applyFont="1" applyAlignment="1">
      <alignment vertical="center"/>
    </xf>
    <xf numFmtId="0" fontId="41" fillId="0" borderId="8" xfId="0" applyFont="1" applyBorder="1" applyAlignment="1">
      <alignment horizontal="center" vertical="center" wrapText="1"/>
    </xf>
    <xf numFmtId="0" fontId="40" fillId="0" borderId="7" xfId="0" applyFont="1" applyBorder="1" applyAlignment="1">
      <alignment horizontal="left" vertical="top" wrapText="1"/>
    </xf>
    <xf numFmtId="0" fontId="41" fillId="0" borderId="7" xfId="0" applyFont="1" applyBorder="1" applyAlignment="1">
      <alignment horizontal="center"/>
    </xf>
    <xf numFmtId="0" fontId="40" fillId="0" borderId="9" xfId="0" applyFont="1" applyBorder="1" applyAlignment="1">
      <alignment vertical="top"/>
    </xf>
    <xf numFmtId="0" fontId="40" fillId="0" borderId="14" xfId="0" applyFont="1" applyBorder="1" applyAlignment="1">
      <alignment horizontal="left" vertical="top"/>
    </xf>
    <xf numFmtId="0" fontId="40" fillId="0" borderId="5" xfId="0" applyFont="1" applyBorder="1" applyAlignment="1">
      <alignment vertical="top"/>
    </xf>
    <xf numFmtId="0" fontId="34" fillId="20" borderId="15" xfId="0" applyFont="1" applyFill="1" applyBorder="1"/>
    <xf numFmtId="0" fontId="36" fillId="0" borderId="0" xfId="0" applyFont="1" applyAlignment="1">
      <alignment vertical="center" wrapText="1"/>
    </xf>
    <xf numFmtId="0" fontId="41" fillId="0" borderId="9" xfId="0" applyFont="1" applyBorder="1" applyAlignment="1">
      <alignment horizontal="center" vertical="center" wrapText="1"/>
    </xf>
    <xf numFmtId="0" fontId="41" fillId="0" borderId="35" xfId="0" applyFont="1" applyBorder="1" applyAlignment="1">
      <alignment horizontal="center" vertical="center" wrapText="1"/>
    </xf>
    <xf numFmtId="0" fontId="38" fillId="0" borderId="28" xfId="0" applyFont="1" applyBorder="1" applyAlignment="1">
      <alignment horizontal="left" vertical="center"/>
    </xf>
    <xf numFmtId="0" fontId="38" fillId="0" borderId="30" xfId="0" applyFont="1" applyBorder="1" applyAlignment="1">
      <alignment horizontal="left" vertical="center"/>
    </xf>
    <xf numFmtId="0" fontId="40" fillId="0" borderId="36" xfId="0" applyFont="1" applyBorder="1" applyAlignment="1">
      <alignment horizontal="left" vertical="top" wrapText="1"/>
    </xf>
    <xf numFmtId="0" fontId="41" fillId="0" borderId="36" xfId="0" applyFont="1" applyBorder="1" applyAlignment="1">
      <alignment horizontal="center"/>
    </xf>
    <xf numFmtId="0" fontId="41" fillId="0" borderId="38" xfId="0" applyFont="1" applyBorder="1" applyAlignment="1">
      <alignment horizontal="center" vertical="center" wrapText="1"/>
    </xf>
    <xf numFmtId="0" fontId="37" fillId="3" borderId="40" xfId="0" applyFont="1" applyFill="1" applyBorder="1" applyAlignment="1">
      <alignment horizontal="center" vertical="center"/>
    </xf>
    <xf numFmtId="0" fontId="35" fillId="0" borderId="43" xfId="0" applyFont="1" applyBorder="1"/>
    <xf numFmtId="0" fontId="38" fillId="3" borderId="44" xfId="0" applyFont="1" applyFill="1" applyBorder="1" applyAlignment="1">
      <alignment horizontal="center" vertical="center" wrapText="1"/>
    </xf>
    <xf numFmtId="0" fontId="38" fillId="3" borderId="45" xfId="0" applyFont="1" applyFill="1" applyBorder="1" applyAlignment="1">
      <alignment horizontal="center" vertical="center" wrapText="1"/>
    </xf>
    <xf numFmtId="0" fontId="41" fillId="0" borderId="39" xfId="0" applyFont="1" applyBorder="1" applyAlignment="1">
      <alignment horizontal="center" vertical="center" wrapText="1"/>
    </xf>
    <xf numFmtId="0" fontId="34" fillId="6" borderId="46" xfId="0" applyFont="1" applyFill="1" applyBorder="1" applyAlignment="1">
      <alignment horizontal="center" vertical="center" wrapText="1"/>
    </xf>
    <xf numFmtId="0" fontId="34" fillId="6" borderId="44" xfId="0" applyFont="1" applyFill="1" applyBorder="1" applyAlignment="1">
      <alignment horizontal="center" vertical="center" wrapText="1"/>
    </xf>
    <xf numFmtId="0" fontId="34" fillId="6" borderId="45" xfId="0" applyFont="1" applyFill="1" applyBorder="1" applyAlignment="1">
      <alignment horizontal="center" vertical="center" wrapText="1"/>
    </xf>
    <xf numFmtId="0" fontId="12" fillId="5" borderId="40" xfId="0" applyFont="1" applyFill="1" applyBorder="1" applyAlignment="1">
      <alignment horizontal="center" vertical="center" wrapText="1"/>
    </xf>
    <xf numFmtId="0" fontId="42" fillId="0" borderId="41" xfId="0" applyFont="1" applyBorder="1"/>
    <xf numFmtId="0" fontId="42" fillId="0" borderId="4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 Red Run Cannabis Applicaton
Backend Technology - Node.js/PHP(Laravel)</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dPt>
            <c:idx val="13"/>
            <c:invertIfNegative val="1"/>
            <c:bubble3D val="0"/>
            <c:extLst xmlns:c16r2="http://schemas.microsoft.com/office/drawing/2015/06/chart">
              <c:ext xmlns:c16="http://schemas.microsoft.com/office/drawing/2014/chart" uri="{C3380CC4-5D6E-409C-BE32-E72D297353CC}">
                <c16:uniqueId val="{00000000-AB62-554A-9B7E-72824B6B2FAA}"/>
              </c:ext>
            </c:extLst>
          </c:dPt>
          <c:dPt>
            <c:idx val="15"/>
            <c:invertIfNegative val="1"/>
            <c:bubble3D val="0"/>
            <c:extLst xmlns:c16r2="http://schemas.microsoft.com/office/drawing/2015/06/chart">
              <c:ext xmlns:c16="http://schemas.microsoft.com/office/drawing/2014/chart" uri="{C3380CC4-5D6E-409C-BE32-E72D297353CC}">
                <c16:uniqueId val="{00000001-AB62-554A-9B7E-72824B6B2FAA}"/>
              </c:ext>
            </c:extLst>
          </c:dPt>
          <c:cat>
            <c:strRef>
              <c:f>'Gantt_Chart Summary'!$B$9:$B$15</c:f>
              <c:strCache>
                <c:ptCount val="7"/>
                <c:pt idx="0">
                  <c:v>FSD Creation and Approval</c:v>
                </c:pt>
                <c:pt idx="1">
                  <c:v>UI/UX (End User)</c:v>
                </c:pt>
                <c:pt idx="2">
                  <c:v>End User_Mobile Application</c:v>
                </c:pt>
                <c:pt idx="3">
                  <c:v>API+Admin</c:v>
                </c:pt>
                <c:pt idx="4">
                  <c:v>QA Testing</c:v>
                </c:pt>
                <c:pt idx="5">
                  <c:v>UAT Testing</c:v>
                </c:pt>
                <c:pt idx="6">
                  <c:v>GO-LIVE</c:v>
                </c:pt>
              </c:strCache>
            </c:strRef>
          </c:cat>
          <c:val>
            <c:numRef>
              <c:f>'Gantt_Chart Summary'!$C$9:$C$15</c:f>
              <c:numCache>
                <c:formatCode>[$-C09]dd/mmm/yy</c:formatCode>
                <c:ptCount val="7"/>
                <c:pt idx="0">
                  <c:v>45320</c:v>
                </c:pt>
                <c:pt idx="1">
                  <c:v>45321</c:v>
                </c:pt>
                <c:pt idx="2">
                  <c:v>45337</c:v>
                </c:pt>
                <c:pt idx="3">
                  <c:v>45337</c:v>
                </c:pt>
                <c:pt idx="4">
                  <c:v>45345</c:v>
                </c:pt>
                <c:pt idx="5">
                  <c:v>45366</c:v>
                </c:pt>
                <c:pt idx="6">
                  <c:v>45394</c:v>
                </c:pt>
              </c:numCache>
            </c:numRef>
          </c:val>
          <c:extLst xmlns:c16r2="http://schemas.microsoft.com/office/drawing/2015/06/chart">
            <c:ext xmlns:c16="http://schemas.microsoft.com/office/drawing/2014/chart" uri="{C3380CC4-5D6E-409C-BE32-E72D297353CC}">
              <c16:uniqueId val="{00000002-AB62-554A-9B7E-72824B6B2FAA}"/>
            </c:ex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Pt>
            <c:idx val="13"/>
            <c:invertIfNegative val="1"/>
            <c:bubble3D val="0"/>
            <c:extLst xmlns:c16r2="http://schemas.microsoft.com/office/drawing/2015/06/chart">
              <c:ext xmlns:c16="http://schemas.microsoft.com/office/drawing/2014/chart" uri="{C3380CC4-5D6E-409C-BE32-E72D297353CC}">
                <c16:uniqueId val="{00000003-AB62-554A-9B7E-72824B6B2FAA}"/>
              </c:ext>
            </c:extLst>
          </c:dPt>
          <c:cat>
            <c:strRef>
              <c:f>'Gantt_Chart Summary'!$B$9:$B$15</c:f>
              <c:strCache>
                <c:ptCount val="7"/>
                <c:pt idx="0">
                  <c:v>FSD Creation and Approval</c:v>
                </c:pt>
                <c:pt idx="1">
                  <c:v>UI/UX (End User)</c:v>
                </c:pt>
                <c:pt idx="2">
                  <c:v>End User_Mobile Application</c:v>
                </c:pt>
                <c:pt idx="3">
                  <c:v>API+Admin</c:v>
                </c:pt>
                <c:pt idx="4">
                  <c:v>QA Testing</c:v>
                </c:pt>
                <c:pt idx="5">
                  <c:v>UAT Testing</c:v>
                </c:pt>
                <c:pt idx="6">
                  <c:v>GO-LIVE</c:v>
                </c:pt>
              </c:strCache>
            </c:strRef>
          </c:cat>
          <c:val>
            <c:numRef>
              <c:f>'Gantt_Chart Summary'!$F$9:$F$15</c:f>
              <c:numCache>
                <c:formatCode>General</c:formatCode>
                <c:ptCount val="7"/>
                <c:pt idx="0">
                  <c:v>10</c:v>
                </c:pt>
                <c:pt idx="1">
                  <c:v>12</c:v>
                </c:pt>
                <c:pt idx="2">
                  <c:v>22</c:v>
                </c:pt>
                <c:pt idx="3">
                  <c:v>25</c:v>
                </c:pt>
                <c:pt idx="4">
                  <c:v>30</c:v>
                </c:pt>
                <c:pt idx="5">
                  <c:v>19</c:v>
                </c:pt>
                <c:pt idx="6">
                  <c:v>5</c:v>
                </c:pt>
              </c:numCache>
            </c:numRef>
          </c:val>
          <c:extLst xmlns:c16r2="http://schemas.microsoft.com/office/drawing/2015/06/chart">
            <c:ext xmlns:c16="http://schemas.microsoft.com/office/drawing/2014/chart" uri="{C3380CC4-5D6E-409C-BE32-E72D297353CC}">
              <c16:uniqueId val="{00000004-AB62-554A-9B7E-72824B6B2FAA}"/>
            </c:ex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261276896"/>
        <c:axId val="261272192"/>
      </c:barChart>
      <c:catAx>
        <c:axId val="261276896"/>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261272192"/>
        <c:crosses val="autoZero"/>
        <c:auto val="1"/>
        <c:lblAlgn val="ctr"/>
        <c:lblOffset val="100"/>
        <c:noMultiLvlLbl val="1"/>
      </c:catAx>
      <c:valAx>
        <c:axId val="261272192"/>
        <c:scaling>
          <c:orientation val="minMax"/>
          <c:min val="45320"/>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a:solidFill/>
          </a:ln>
        </c:spPr>
        <c:txPr>
          <a:bodyPr rot="0"/>
          <a:lstStyle/>
          <a:p>
            <a:pPr lvl="0">
              <a:defRPr sz="900" b="0" i="0">
                <a:solidFill>
                  <a:srgbClr val="000000"/>
                </a:solidFill>
                <a:latin typeface="+mn-lt"/>
              </a:defRPr>
            </a:pPr>
            <a:endParaRPr lang="en-US"/>
          </a:p>
        </c:txPr>
        <c:crossAx val="261276896"/>
        <c:crosses val="max"/>
        <c:crossBetween val="between"/>
      </c:valAx>
    </c:plotArea>
    <c:legend>
      <c:legendPos val="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7</xdr:row>
      <xdr:rowOff>0</xdr:rowOff>
    </xdr:from>
    <xdr:ext cx="13620750" cy="4800600"/>
    <xdr:graphicFrame macro="">
      <xdr:nvGraphicFramePr>
        <xdr:cNvPr id="2" name="Chart 1" title="Chart">
          <a:extLst>
            <a:ext uri="{FF2B5EF4-FFF2-40B4-BE49-F238E27FC236}">
              <a16:creationId xmlns=""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78"/>
  <sheetViews>
    <sheetView tabSelected="1" workbookViewId="0">
      <selection activeCell="C14" sqref="C14"/>
    </sheetView>
  </sheetViews>
  <sheetFormatPr defaultColWidth="14.42578125" defaultRowHeight="15" customHeight="1"/>
  <cols>
    <col min="1" max="1" width="14.42578125" style="57" customWidth="1"/>
    <col min="2" max="2" width="22.7109375" style="57" customWidth="1"/>
    <col min="3" max="3" width="19.42578125" style="57" customWidth="1"/>
    <col min="4" max="4" width="63.140625" style="57" customWidth="1"/>
    <col min="5" max="6" width="14.42578125" style="57" customWidth="1"/>
    <col min="7" max="7" width="14.42578125" style="57"/>
    <col min="8" max="8" width="4.42578125" style="57" customWidth="1"/>
    <col min="9" max="9" width="14.42578125" style="57"/>
    <col min="10" max="24" width="8.7109375" style="57" customWidth="1"/>
    <col min="25" max="16384" width="14.42578125" style="57"/>
  </cols>
  <sheetData>
    <row r="1" spans="1:24" ht="41.25" customHeight="1">
      <c r="A1" s="73"/>
      <c r="B1" s="75" t="s">
        <v>99</v>
      </c>
      <c r="C1" s="76"/>
      <c r="D1" s="76"/>
      <c r="E1" s="76"/>
      <c r="F1" s="76"/>
      <c r="G1" s="76"/>
      <c r="H1" s="77"/>
    </row>
    <row r="2" spans="1:24" ht="20.25" customHeight="1">
      <c r="A2" s="74"/>
      <c r="B2" s="78" t="s">
        <v>0</v>
      </c>
      <c r="C2" s="56"/>
      <c r="D2" s="53"/>
      <c r="E2" s="58" t="s">
        <v>98</v>
      </c>
      <c r="F2" s="56"/>
      <c r="G2" s="56"/>
      <c r="H2" s="79"/>
      <c r="I2" s="59"/>
      <c r="J2" s="59"/>
      <c r="K2" s="59"/>
      <c r="L2" s="59"/>
      <c r="M2" s="59"/>
      <c r="N2" s="59"/>
      <c r="O2" s="59"/>
      <c r="P2" s="59"/>
      <c r="Q2" s="59"/>
      <c r="R2" s="59"/>
      <c r="S2" s="59"/>
      <c r="T2" s="59"/>
      <c r="U2" s="59"/>
      <c r="V2" s="59"/>
    </row>
    <row r="3" spans="1:24" ht="15.75">
      <c r="A3" s="74"/>
      <c r="B3" s="80" t="s">
        <v>1</v>
      </c>
      <c r="C3" s="56"/>
      <c r="D3" s="53"/>
      <c r="E3" s="58" t="s">
        <v>97</v>
      </c>
      <c r="F3" s="56"/>
      <c r="G3" s="56"/>
      <c r="H3" s="79"/>
      <c r="I3" s="59"/>
      <c r="J3" s="59"/>
      <c r="K3" s="59"/>
      <c r="L3" s="59"/>
      <c r="M3" s="59"/>
      <c r="N3" s="59"/>
      <c r="O3" s="59"/>
      <c r="P3" s="59"/>
      <c r="Q3" s="59"/>
      <c r="R3" s="59"/>
      <c r="S3" s="59"/>
      <c r="T3" s="59"/>
      <c r="U3" s="59"/>
      <c r="V3" s="59"/>
    </row>
    <row r="4" spans="1:24" ht="15.75">
      <c r="A4" s="74"/>
      <c r="B4" s="80" t="s">
        <v>2</v>
      </c>
      <c r="C4" s="56"/>
      <c r="D4" s="53"/>
      <c r="E4" s="58" t="s">
        <v>96</v>
      </c>
      <c r="F4" s="56"/>
      <c r="G4" s="56"/>
      <c r="H4" s="79"/>
      <c r="I4" s="59"/>
      <c r="J4" s="59"/>
      <c r="K4" s="59"/>
      <c r="L4" s="59"/>
      <c r="M4" s="59"/>
      <c r="N4" s="59"/>
      <c r="O4" s="59"/>
      <c r="P4" s="59"/>
      <c r="Q4" s="59"/>
      <c r="R4" s="59"/>
      <c r="S4" s="59"/>
      <c r="T4" s="59"/>
      <c r="U4" s="59"/>
      <c r="V4" s="59"/>
    </row>
    <row r="5" spans="1:24" ht="15.75">
      <c r="A5" s="74"/>
      <c r="B5" s="81" t="s">
        <v>3</v>
      </c>
      <c r="C5" s="56"/>
      <c r="D5" s="56"/>
      <c r="E5" s="56"/>
      <c r="F5" s="56"/>
      <c r="G5" s="56"/>
      <c r="H5" s="79"/>
      <c r="I5" s="59"/>
      <c r="J5" s="59"/>
      <c r="K5" s="59"/>
      <c r="L5" s="59"/>
      <c r="M5" s="59"/>
      <c r="N5" s="59"/>
      <c r="O5" s="59"/>
      <c r="P5" s="59"/>
      <c r="Q5" s="59"/>
      <c r="R5" s="59"/>
      <c r="S5" s="59"/>
      <c r="T5" s="59"/>
      <c r="U5" s="59"/>
      <c r="V5" s="59"/>
    </row>
    <row r="6" spans="1:24" ht="15.75">
      <c r="A6" s="74"/>
      <c r="B6" s="82"/>
      <c r="C6" s="60"/>
      <c r="D6" s="60"/>
      <c r="E6" s="60"/>
      <c r="F6" s="60"/>
      <c r="G6" s="60"/>
      <c r="H6" s="83"/>
      <c r="I6" s="59"/>
      <c r="J6" s="59"/>
      <c r="K6" s="59"/>
      <c r="L6" s="59"/>
      <c r="M6" s="59"/>
      <c r="N6" s="59"/>
      <c r="O6" s="59"/>
      <c r="P6" s="59"/>
      <c r="Q6" s="59"/>
      <c r="R6" s="59"/>
      <c r="S6" s="59"/>
      <c r="T6" s="59"/>
      <c r="U6" s="59"/>
      <c r="V6" s="59"/>
    </row>
    <row r="7" spans="1:24">
      <c r="A7" s="74"/>
      <c r="B7" s="84"/>
      <c r="C7" s="61"/>
      <c r="D7" s="61"/>
      <c r="E7" s="61"/>
      <c r="F7" s="61"/>
      <c r="G7" s="61"/>
      <c r="H7" s="85"/>
    </row>
    <row r="8" spans="1:24">
      <c r="A8" s="74"/>
      <c r="B8" s="86"/>
      <c r="C8" s="56"/>
      <c r="D8" s="56"/>
      <c r="E8" s="56"/>
      <c r="F8" s="56"/>
      <c r="G8" s="56"/>
      <c r="H8" s="79"/>
    </row>
    <row r="9" spans="1:24" ht="30.75" customHeight="1">
      <c r="A9" s="74"/>
      <c r="B9" s="87" t="s">
        <v>4</v>
      </c>
      <c r="C9" s="97" t="s">
        <v>5</v>
      </c>
      <c r="D9" s="98"/>
      <c r="E9" s="98"/>
      <c r="F9" s="98"/>
      <c r="G9" s="98"/>
      <c r="H9" s="99"/>
      <c r="I9" s="62"/>
      <c r="J9" s="62"/>
      <c r="K9" s="62"/>
      <c r="L9" s="62"/>
      <c r="M9" s="62"/>
      <c r="N9" s="62"/>
      <c r="O9" s="62"/>
      <c r="P9" s="62"/>
      <c r="Q9" s="62"/>
      <c r="R9" s="62"/>
      <c r="S9" s="62"/>
      <c r="T9" s="62"/>
      <c r="U9" s="62"/>
      <c r="V9" s="62"/>
    </row>
    <row r="10" spans="1:24" ht="39" customHeight="1">
      <c r="A10" s="74"/>
      <c r="B10" s="87" t="s">
        <v>6</v>
      </c>
      <c r="C10" s="97" t="s">
        <v>7</v>
      </c>
      <c r="D10" s="98"/>
      <c r="E10" s="98"/>
      <c r="F10" s="98"/>
      <c r="G10" s="98"/>
      <c r="H10" s="99"/>
      <c r="I10" s="62"/>
      <c r="J10" s="62"/>
      <c r="K10" s="62"/>
      <c r="L10" s="62"/>
      <c r="M10" s="62"/>
      <c r="N10" s="62"/>
      <c r="O10" s="62"/>
      <c r="P10" s="62"/>
      <c r="Q10" s="62"/>
      <c r="R10" s="62"/>
      <c r="S10" s="62"/>
      <c r="T10" s="62"/>
      <c r="U10" s="62"/>
      <c r="V10" s="62"/>
    </row>
    <row r="11" spans="1:24" ht="31.5">
      <c r="A11" s="74"/>
      <c r="B11" s="87" t="s">
        <v>8</v>
      </c>
      <c r="C11" s="100" t="s">
        <v>9</v>
      </c>
      <c r="D11" s="98"/>
      <c r="E11" s="98"/>
      <c r="F11" s="98"/>
      <c r="G11" s="98"/>
      <c r="H11" s="99"/>
      <c r="I11" s="59"/>
      <c r="J11" s="59"/>
      <c r="K11" s="59"/>
      <c r="L11" s="59"/>
      <c r="M11" s="59"/>
      <c r="N11" s="59"/>
      <c r="O11" s="59"/>
      <c r="P11" s="59"/>
      <c r="Q11" s="59"/>
      <c r="R11" s="59"/>
      <c r="S11" s="59"/>
      <c r="T11" s="59"/>
      <c r="U11" s="59"/>
      <c r="V11" s="59"/>
      <c r="W11" s="59"/>
      <c r="X11" s="59"/>
    </row>
    <row r="12" spans="1:24">
      <c r="A12" s="74"/>
      <c r="B12" s="86"/>
      <c r="C12" s="56"/>
      <c r="D12" s="56"/>
      <c r="E12" s="56"/>
      <c r="F12" s="56"/>
      <c r="G12" s="56"/>
      <c r="H12" s="79"/>
    </row>
    <row r="13" spans="1:24" ht="20.25" customHeight="1">
      <c r="A13" s="74"/>
      <c r="B13" s="88" t="s">
        <v>10</v>
      </c>
      <c r="C13" s="2" t="s">
        <v>11</v>
      </c>
      <c r="D13" s="63" t="s">
        <v>12</v>
      </c>
      <c r="E13" s="56"/>
      <c r="F13" s="56"/>
      <c r="G13" s="56"/>
      <c r="H13" s="79"/>
      <c r="I13" s="59"/>
      <c r="J13" s="59"/>
      <c r="K13" s="59"/>
      <c r="L13" s="59"/>
      <c r="M13" s="59"/>
      <c r="N13" s="59"/>
      <c r="O13" s="59"/>
      <c r="P13" s="59"/>
      <c r="Q13" s="59"/>
      <c r="R13" s="59"/>
      <c r="S13" s="59"/>
      <c r="T13" s="59"/>
      <c r="U13" s="59"/>
      <c r="V13" s="59"/>
      <c r="W13" s="59"/>
      <c r="X13" s="59"/>
    </row>
    <row r="14" spans="1:24" ht="20.25" customHeight="1">
      <c r="A14" s="74"/>
      <c r="B14" s="89"/>
      <c r="C14" s="64" t="s">
        <v>13</v>
      </c>
      <c r="D14" s="63" t="s">
        <v>14</v>
      </c>
      <c r="E14" s="56"/>
      <c r="F14" s="56"/>
      <c r="G14" s="56"/>
      <c r="H14" s="79"/>
      <c r="I14" s="59"/>
      <c r="J14" s="59"/>
      <c r="K14" s="59"/>
      <c r="L14" s="59"/>
      <c r="M14" s="59"/>
      <c r="N14" s="59"/>
      <c r="O14" s="59"/>
      <c r="P14" s="59"/>
      <c r="Q14" s="59"/>
      <c r="R14" s="59"/>
      <c r="S14" s="59"/>
      <c r="T14" s="59"/>
      <c r="U14" s="59"/>
      <c r="V14" s="59"/>
      <c r="W14" s="59"/>
      <c r="X14" s="59"/>
    </row>
    <row r="15" spans="1:24" ht="15.75" customHeight="1">
      <c r="A15" s="74"/>
      <c r="B15" s="88" t="s">
        <v>15</v>
      </c>
      <c r="C15" s="2" t="s">
        <v>12</v>
      </c>
      <c r="D15" s="65" t="s">
        <v>16</v>
      </c>
      <c r="E15" s="3"/>
      <c r="F15" s="3"/>
      <c r="G15" s="3"/>
      <c r="H15" s="90"/>
    </row>
    <row r="16" spans="1:24" ht="15.75" customHeight="1">
      <c r="A16" s="74"/>
      <c r="B16" s="91"/>
      <c r="C16" s="2" t="s">
        <v>13</v>
      </c>
      <c r="D16" s="66" t="s">
        <v>17</v>
      </c>
      <c r="E16" s="3"/>
      <c r="F16" s="3"/>
      <c r="G16" s="3"/>
      <c r="H16" s="90"/>
    </row>
    <row r="17" spans="1:8" ht="15.75" customHeight="1">
      <c r="A17" s="74"/>
      <c r="B17" s="91"/>
      <c r="C17" s="2" t="s">
        <v>18</v>
      </c>
      <c r="D17" s="66" t="s">
        <v>19</v>
      </c>
      <c r="E17" s="3"/>
      <c r="F17" s="3"/>
      <c r="G17" s="3"/>
      <c r="H17" s="90"/>
    </row>
    <row r="18" spans="1:8" ht="15.75" customHeight="1" thickBot="1">
      <c r="A18" s="74"/>
      <c r="B18" s="92"/>
      <c r="C18" s="93" t="s">
        <v>20</v>
      </c>
      <c r="D18" s="94" t="s">
        <v>21</v>
      </c>
      <c r="E18" s="95"/>
      <c r="F18" s="95"/>
      <c r="G18" s="95"/>
      <c r="H18" s="96"/>
    </row>
    <row r="19" spans="1:8" ht="15.75" customHeight="1">
      <c r="D19" s="16"/>
    </row>
    <row r="20" spans="1:8" ht="15.75" customHeight="1">
      <c r="D20" s="16"/>
    </row>
    <row r="21" spans="1:8" ht="15.75" customHeight="1">
      <c r="D21" s="16"/>
    </row>
    <row r="22" spans="1:8" ht="15.75" customHeight="1">
      <c r="D22" s="16"/>
    </row>
    <row r="23" spans="1:8" ht="15.75" customHeight="1">
      <c r="D23" s="16"/>
    </row>
    <row r="24" spans="1:8" ht="15.75" customHeight="1">
      <c r="D24" s="16"/>
    </row>
    <row r="25" spans="1:8" ht="15.75" customHeight="1">
      <c r="D25" s="16"/>
    </row>
    <row r="26" spans="1:8" ht="15.75" customHeight="1">
      <c r="D26" s="16"/>
    </row>
    <row r="27" spans="1:8" ht="15.75" customHeight="1">
      <c r="D27" s="16"/>
    </row>
    <row r="28" spans="1:8" ht="15.75" customHeight="1">
      <c r="D28" s="16"/>
    </row>
    <row r="29" spans="1:8" ht="15.75" customHeight="1">
      <c r="D29" s="16"/>
    </row>
    <row r="30" spans="1:8" ht="15.75" customHeight="1">
      <c r="D30" s="16"/>
    </row>
    <row r="31" spans="1:8" ht="15.75" customHeight="1">
      <c r="D31" s="16"/>
    </row>
    <row r="32" spans="1:8" ht="15.75" customHeight="1">
      <c r="D32" s="16"/>
    </row>
    <row r="33" spans="4:4" ht="15.75" customHeight="1">
      <c r="D33" s="16"/>
    </row>
    <row r="34" spans="4:4" ht="15.75" customHeight="1">
      <c r="D34" s="16"/>
    </row>
    <row r="35" spans="4:4" ht="15.75" customHeight="1">
      <c r="D35" s="16"/>
    </row>
    <row r="36" spans="4:4" ht="15.75" customHeight="1">
      <c r="D36" s="16"/>
    </row>
    <row r="37" spans="4:4" ht="15.75" customHeight="1">
      <c r="D37" s="16"/>
    </row>
    <row r="38" spans="4:4" ht="15.75" customHeight="1">
      <c r="D38" s="16"/>
    </row>
    <row r="39" spans="4:4" ht="15.75" customHeight="1">
      <c r="D39" s="16"/>
    </row>
    <row r="40" spans="4:4" ht="15.75" customHeight="1">
      <c r="D40" s="16"/>
    </row>
    <row r="41" spans="4:4" ht="15.75" customHeight="1">
      <c r="D41" s="16"/>
    </row>
    <row r="42" spans="4:4" ht="15.75" customHeight="1">
      <c r="D42" s="16"/>
    </row>
    <row r="43" spans="4:4" ht="15.75" customHeight="1">
      <c r="D43" s="16"/>
    </row>
    <row r="44" spans="4:4" ht="15.75" customHeight="1">
      <c r="D44" s="16"/>
    </row>
    <row r="45" spans="4:4" ht="15.75" customHeight="1">
      <c r="D45" s="16"/>
    </row>
    <row r="46" spans="4:4" ht="15.75" customHeight="1">
      <c r="D46" s="16"/>
    </row>
    <row r="47" spans="4:4" ht="15.75" customHeight="1">
      <c r="D47" s="16"/>
    </row>
    <row r="48" spans="4:4" ht="15.75" customHeight="1">
      <c r="D48" s="16"/>
    </row>
    <row r="49" spans="4:4" ht="15.75" customHeight="1">
      <c r="D49" s="16"/>
    </row>
    <row r="50" spans="4:4" ht="15.75" customHeight="1">
      <c r="D50" s="16"/>
    </row>
    <row r="51" spans="4:4" ht="15.75" customHeight="1">
      <c r="D51" s="16"/>
    </row>
    <row r="52" spans="4:4" ht="15.75" customHeight="1">
      <c r="D52" s="16"/>
    </row>
    <row r="53" spans="4:4" ht="15.75" customHeight="1">
      <c r="D53" s="16"/>
    </row>
    <row r="54" spans="4:4" ht="15.75" customHeight="1">
      <c r="D54" s="16"/>
    </row>
    <row r="55" spans="4:4" ht="15.75" customHeight="1">
      <c r="D55" s="16"/>
    </row>
    <row r="56" spans="4:4" ht="15.75" customHeight="1">
      <c r="D56" s="16"/>
    </row>
    <row r="57" spans="4:4" ht="15.75" customHeight="1">
      <c r="D57" s="16"/>
    </row>
    <row r="58" spans="4:4" ht="15.75" customHeight="1">
      <c r="D58" s="16"/>
    </row>
    <row r="59" spans="4:4" ht="15.75" customHeight="1">
      <c r="D59" s="16"/>
    </row>
    <row r="60" spans="4:4" ht="15.75" customHeight="1">
      <c r="D60" s="16"/>
    </row>
    <row r="61" spans="4:4" ht="15.75" customHeight="1">
      <c r="D61" s="16"/>
    </row>
    <row r="62" spans="4:4" ht="15.75" customHeight="1">
      <c r="D62" s="16"/>
    </row>
    <row r="63" spans="4:4" ht="15.75" customHeight="1">
      <c r="D63" s="16"/>
    </row>
    <row r="64" spans="4:4" ht="15.75" customHeight="1">
      <c r="D64" s="16"/>
    </row>
    <row r="65" spans="4:4" ht="15.75" customHeight="1">
      <c r="D65" s="16"/>
    </row>
    <row r="66" spans="4:4" ht="15.75" customHeight="1">
      <c r="D66" s="16"/>
    </row>
    <row r="67" spans="4:4" ht="15.75" customHeight="1">
      <c r="D67" s="16"/>
    </row>
    <row r="68" spans="4:4" ht="15.75" customHeight="1">
      <c r="D68" s="16"/>
    </row>
    <row r="69" spans="4:4" ht="15.75" customHeight="1">
      <c r="D69" s="16"/>
    </row>
    <row r="70" spans="4:4" ht="15.75" customHeight="1">
      <c r="D70" s="16"/>
    </row>
    <row r="71" spans="4:4" ht="15.75" customHeight="1">
      <c r="D71" s="16"/>
    </row>
    <row r="72" spans="4:4" ht="15.75" customHeight="1">
      <c r="D72" s="16"/>
    </row>
    <row r="73" spans="4:4" ht="15.75" customHeight="1">
      <c r="D73" s="16"/>
    </row>
    <row r="74" spans="4:4" ht="15.75" customHeight="1">
      <c r="D74" s="16"/>
    </row>
    <row r="75" spans="4:4" ht="15.75" customHeight="1">
      <c r="D75" s="16"/>
    </row>
    <row r="76" spans="4:4" ht="15.75" customHeight="1">
      <c r="D76" s="16"/>
    </row>
    <row r="77" spans="4:4" ht="15.75" customHeight="1">
      <c r="D77" s="16"/>
    </row>
    <row r="78" spans="4:4" ht="15.75" customHeight="1">
      <c r="D78" s="16"/>
    </row>
    <row r="79" spans="4:4" ht="15.75" customHeight="1">
      <c r="D79" s="16"/>
    </row>
    <row r="80" spans="4:4" ht="15.75" customHeight="1">
      <c r="D80" s="16"/>
    </row>
    <row r="81" spans="4:4" ht="15.75" customHeight="1">
      <c r="D81" s="16"/>
    </row>
    <row r="82" spans="4:4" ht="15.75" customHeight="1">
      <c r="D82" s="16"/>
    </row>
    <row r="83" spans="4:4" ht="15.75" customHeight="1">
      <c r="D83" s="16"/>
    </row>
    <row r="84" spans="4:4" ht="15.75" customHeight="1">
      <c r="D84" s="16"/>
    </row>
    <row r="85" spans="4:4" ht="15.75" customHeight="1">
      <c r="D85" s="16"/>
    </row>
    <row r="86" spans="4:4" ht="15.75" customHeight="1">
      <c r="D86" s="16"/>
    </row>
    <row r="87" spans="4:4" ht="15.75" customHeight="1">
      <c r="D87" s="16"/>
    </row>
    <row r="88" spans="4:4" ht="15.75" customHeight="1">
      <c r="D88" s="16"/>
    </row>
    <row r="89" spans="4:4" ht="15.75" customHeight="1">
      <c r="D89" s="16"/>
    </row>
    <row r="90" spans="4:4" ht="15.75" customHeight="1">
      <c r="D90" s="16"/>
    </row>
    <row r="91" spans="4:4" ht="15.75" customHeight="1">
      <c r="D91" s="16"/>
    </row>
    <row r="92" spans="4:4" ht="15.75" customHeight="1">
      <c r="D92" s="16"/>
    </row>
    <row r="93" spans="4:4" ht="15.75" customHeight="1">
      <c r="D93" s="16"/>
    </row>
    <row r="94" spans="4:4" ht="15.75" customHeight="1">
      <c r="D94" s="16"/>
    </row>
    <row r="95" spans="4:4" ht="15.75" customHeight="1">
      <c r="D95" s="16"/>
    </row>
    <row r="96" spans="4:4" ht="15.75" customHeight="1">
      <c r="D96" s="16"/>
    </row>
    <row r="97" spans="4:4" ht="15.75" customHeight="1">
      <c r="D97" s="16"/>
    </row>
    <row r="98" spans="4:4" ht="15.75" customHeight="1">
      <c r="D98" s="16"/>
    </row>
    <row r="99" spans="4:4" ht="15.75" customHeight="1">
      <c r="D99" s="16"/>
    </row>
    <row r="100" spans="4:4" ht="15.75" customHeight="1">
      <c r="D100" s="16"/>
    </row>
    <row r="101" spans="4:4" ht="15.75" customHeight="1">
      <c r="D101" s="16"/>
    </row>
    <row r="102" spans="4:4" ht="15.75" customHeight="1">
      <c r="D102" s="16"/>
    </row>
    <row r="103" spans="4:4" ht="15.75" customHeight="1">
      <c r="D103" s="16"/>
    </row>
    <row r="104" spans="4:4" ht="15.75" customHeight="1">
      <c r="D104" s="16"/>
    </row>
    <row r="105" spans="4:4" ht="15.75" customHeight="1">
      <c r="D105" s="16"/>
    </row>
    <row r="106" spans="4:4" ht="15.75" customHeight="1">
      <c r="D106" s="16"/>
    </row>
    <row r="107" spans="4:4" ht="15.75" customHeight="1">
      <c r="D107" s="16"/>
    </row>
    <row r="108" spans="4:4" ht="15.75" customHeight="1">
      <c r="D108" s="16"/>
    </row>
    <row r="109" spans="4:4" ht="15.75" customHeight="1">
      <c r="D109" s="16"/>
    </row>
    <row r="110" spans="4:4" ht="15.75" customHeight="1">
      <c r="D110" s="16"/>
    </row>
    <row r="111" spans="4:4" ht="15.75" customHeight="1">
      <c r="D111" s="16"/>
    </row>
    <row r="112" spans="4:4" ht="15.75" customHeight="1">
      <c r="D112" s="16"/>
    </row>
    <row r="113" spans="4:4" ht="15.75" customHeight="1">
      <c r="D113" s="16"/>
    </row>
    <row r="114" spans="4:4" ht="15.75" customHeight="1">
      <c r="D114" s="16"/>
    </row>
    <row r="115" spans="4:4" ht="15.75" customHeight="1">
      <c r="D115" s="16"/>
    </row>
    <row r="116" spans="4:4" ht="15.75" customHeight="1">
      <c r="D116" s="16"/>
    </row>
    <row r="117" spans="4:4" ht="15.75" customHeight="1">
      <c r="D117" s="16"/>
    </row>
    <row r="118" spans="4:4" ht="15.75" customHeight="1">
      <c r="D118" s="16"/>
    </row>
    <row r="119" spans="4:4" ht="15.75" customHeight="1">
      <c r="D119" s="16"/>
    </row>
    <row r="120" spans="4:4" ht="15.75" customHeight="1">
      <c r="D120" s="16"/>
    </row>
    <row r="121" spans="4:4" ht="15.75" customHeight="1">
      <c r="D121" s="16"/>
    </row>
    <row r="122" spans="4:4" ht="15.75" customHeight="1">
      <c r="D122" s="16"/>
    </row>
    <row r="123" spans="4:4" ht="15.75" customHeight="1">
      <c r="D123" s="16"/>
    </row>
    <row r="124" spans="4:4" ht="15.75" customHeight="1">
      <c r="D124" s="16"/>
    </row>
    <row r="125" spans="4:4" ht="15.75" customHeight="1">
      <c r="D125" s="16"/>
    </row>
    <row r="126" spans="4:4" ht="15.75" customHeight="1">
      <c r="D126" s="16"/>
    </row>
    <row r="127" spans="4:4" ht="15.75" customHeight="1">
      <c r="D127" s="16"/>
    </row>
    <row r="128" spans="4:4" ht="15.75" customHeight="1">
      <c r="D128" s="16"/>
    </row>
    <row r="129" spans="4:4" ht="15.75" customHeight="1">
      <c r="D129" s="16"/>
    </row>
    <row r="130" spans="4:4" ht="15.75" customHeight="1">
      <c r="D130" s="16"/>
    </row>
    <row r="131" spans="4:4" ht="15.75" customHeight="1">
      <c r="D131" s="16"/>
    </row>
    <row r="132" spans="4:4" ht="15.75" customHeight="1">
      <c r="D132" s="16"/>
    </row>
    <row r="133" spans="4:4" ht="15.75" customHeight="1">
      <c r="D133" s="16"/>
    </row>
    <row r="134" spans="4:4" ht="15.75" customHeight="1">
      <c r="D134" s="16"/>
    </row>
    <row r="135" spans="4:4" ht="15.75" customHeight="1">
      <c r="D135" s="16"/>
    </row>
    <row r="136" spans="4:4" ht="15.75" customHeight="1">
      <c r="D136" s="16"/>
    </row>
    <row r="137" spans="4:4" ht="15.75" customHeight="1">
      <c r="D137" s="16"/>
    </row>
    <row r="138" spans="4:4" ht="15.75" customHeight="1">
      <c r="D138" s="16"/>
    </row>
    <row r="139" spans="4:4" ht="15.75" customHeight="1">
      <c r="D139" s="16"/>
    </row>
    <row r="140" spans="4:4" ht="15.75" customHeight="1">
      <c r="D140" s="16"/>
    </row>
    <row r="141" spans="4:4" ht="15.75" customHeight="1">
      <c r="D141" s="16"/>
    </row>
    <row r="142" spans="4:4" ht="15.75" customHeight="1">
      <c r="D142" s="16"/>
    </row>
    <row r="143" spans="4:4" ht="15.75" customHeight="1">
      <c r="D143" s="16"/>
    </row>
    <row r="144" spans="4:4" ht="15.75" customHeight="1">
      <c r="D144" s="16"/>
    </row>
    <row r="145" spans="4:4" ht="15.75" customHeight="1">
      <c r="D145" s="16"/>
    </row>
    <row r="146" spans="4:4" ht="15.75" customHeight="1">
      <c r="D146" s="16"/>
    </row>
    <row r="147" spans="4:4" ht="15.75" customHeight="1">
      <c r="D147" s="16"/>
    </row>
    <row r="148" spans="4:4" ht="15.75" customHeight="1">
      <c r="D148" s="16"/>
    </row>
    <row r="149" spans="4:4" ht="15.75" customHeight="1">
      <c r="D149" s="16"/>
    </row>
    <row r="150" spans="4:4" ht="15.75" customHeight="1">
      <c r="D150" s="16"/>
    </row>
    <row r="151" spans="4:4" ht="15.75" customHeight="1">
      <c r="D151" s="16"/>
    </row>
    <row r="152" spans="4:4" ht="15.75" customHeight="1">
      <c r="D152" s="16"/>
    </row>
    <row r="153" spans="4:4" ht="15.75" customHeight="1">
      <c r="D153" s="16"/>
    </row>
    <row r="154" spans="4:4" ht="15.75" customHeight="1">
      <c r="D154" s="16"/>
    </row>
    <row r="155" spans="4:4" ht="15.75" customHeight="1">
      <c r="D155" s="16"/>
    </row>
    <row r="156" spans="4:4" ht="15.75" customHeight="1">
      <c r="D156" s="16"/>
    </row>
    <row r="157" spans="4:4" ht="15.75" customHeight="1">
      <c r="D157" s="16"/>
    </row>
    <row r="158" spans="4:4" ht="15.75" customHeight="1">
      <c r="D158" s="16"/>
    </row>
    <row r="159" spans="4:4" ht="15.75" customHeight="1">
      <c r="D159" s="16"/>
    </row>
    <row r="160" spans="4:4" ht="15.75" customHeight="1">
      <c r="D160" s="16"/>
    </row>
    <row r="161" spans="4:4" ht="15.75" customHeight="1">
      <c r="D161" s="16"/>
    </row>
    <row r="162" spans="4:4" ht="15.75" customHeight="1">
      <c r="D162" s="16"/>
    </row>
    <row r="163" spans="4:4" ht="15.75" customHeight="1">
      <c r="D163" s="16"/>
    </row>
    <row r="164" spans="4:4" ht="15.75" customHeight="1">
      <c r="D164" s="16"/>
    </row>
    <row r="165" spans="4:4" ht="15.75" customHeight="1">
      <c r="D165" s="16"/>
    </row>
    <row r="166" spans="4:4" ht="15.75" customHeight="1">
      <c r="D166" s="16"/>
    </row>
    <row r="167" spans="4:4" ht="15.75" customHeight="1">
      <c r="D167" s="16"/>
    </row>
    <row r="168" spans="4:4" ht="15.75" customHeight="1">
      <c r="D168" s="16"/>
    </row>
    <row r="169" spans="4:4" ht="15.75" customHeight="1">
      <c r="D169" s="16"/>
    </row>
    <row r="170" spans="4:4" ht="15.75" customHeight="1">
      <c r="D170" s="16"/>
    </row>
    <row r="171" spans="4:4" ht="15.75" customHeight="1">
      <c r="D171" s="16"/>
    </row>
    <row r="172" spans="4:4" ht="15.75" customHeight="1">
      <c r="D172" s="16"/>
    </row>
    <row r="173" spans="4:4" ht="15.75" customHeight="1">
      <c r="D173" s="16"/>
    </row>
    <row r="174" spans="4:4" ht="15.75" customHeight="1">
      <c r="D174" s="16"/>
    </row>
    <row r="175" spans="4:4" ht="15.75" customHeight="1">
      <c r="D175" s="16"/>
    </row>
    <row r="176" spans="4:4" ht="15.75" customHeight="1">
      <c r="D176" s="16"/>
    </row>
    <row r="177" spans="4:4" ht="15.75" customHeight="1">
      <c r="D177" s="16"/>
    </row>
    <row r="178" spans="4:4" ht="15.75" customHeight="1">
      <c r="D178" s="16"/>
    </row>
    <row r="179" spans="4:4" ht="15.75" customHeight="1">
      <c r="D179" s="16"/>
    </row>
    <row r="180" spans="4:4" ht="15.75" customHeight="1">
      <c r="D180" s="16"/>
    </row>
    <row r="181" spans="4:4" ht="15.75" customHeight="1">
      <c r="D181" s="16"/>
    </row>
    <row r="182" spans="4:4" ht="15.75" customHeight="1">
      <c r="D182" s="16"/>
    </row>
    <row r="183" spans="4:4" ht="15.75" customHeight="1">
      <c r="D183" s="16"/>
    </row>
    <row r="184" spans="4:4" ht="15.75" customHeight="1">
      <c r="D184" s="16"/>
    </row>
    <row r="185" spans="4:4" ht="15.75" customHeight="1">
      <c r="D185" s="16"/>
    </row>
    <row r="186" spans="4:4" ht="15.75" customHeight="1">
      <c r="D186" s="16"/>
    </row>
    <row r="187" spans="4:4" ht="15.75" customHeight="1">
      <c r="D187" s="16"/>
    </row>
    <row r="188" spans="4:4" ht="15.75" customHeight="1">
      <c r="D188" s="16"/>
    </row>
    <row r="189" spans="4:4" ht="15.75" customHeight="1">
      <c r="D189" s="16"/>
    </row>
    <row r="190" spans="4:4" ht="15.75" customHeight="1">
      <c r="D190" s="16"/>
    </row>
    <row r="191" spans="4:4" ht="15.75" customHeight="1">
      <c r="D191" s="16"/>
    </row>
    <row r="192" spans="4:4" ht="15.75" customHeight="1">
      <c r="D192" s="16"/>
    </row>
    <row r="193" spans="1:24" ht="15.75" customHeight="1">
      <c r="D193" s="16"/>
    </row>
    <row r="194" spans="1:24" ht="15.75" customHeight="1">
      <c r="D194" s="16"/>
    </row>
    <row r="195" spans="1:24" ht="15.75" customHeight="1">
      <c r="A195" s="67"/>
      <c r="B195" s="68"/>
      <c r="C195" s="69" t="s">
        <v>22</v>
      </c>
      <c r="D195" s="70" t="s">
        <v>23</v>
      </c>
      <c r="E195" s="71"/>
      <c r="F195" s="71"/>
      <c r="G195" s="71"/>
      <c r="H195" s="72"/>
      <c r="I195" s="59"/>
      <c r="J195" s="59"/>
      <c r="K195" s="59"/>
      <c r="L195" s="59"/>
      <c r="M195" s="59"/>
      <c r="N195" s="59"/>
      <c r="O195" s="59"/>
      <c r="P195" s="59"/>
      <c r="Q195" s="59"/>
      <c r="R195" s="59"/>
      <c r="S195" s="59"/>
      <c r="T195" s="59"/>
      <c r="U195" s="59"/>
      <c r="V195" s="59"/>
      <c r="W195" s="59"/>
      <c r="X195" s="59"/>
    </row>
    <row r="196" spans="1:24" ht="15.75" customHeight="1">
      <c r="D196" s="16"/>
    </row>
    <row r="197" spans="1:24" ht="15.75" customHeight="1">
      <c r="D197" s="16"/>
    </row>
    <row r="198" spans="1:24" ht="15.75" customHeight="1">
      <c r="D198" s="16"/>
    </row>
    <row r="199" spans="1:24" ht="15.75" customHeight="1">
      <c r="D199" s="16"/>
    </row>
    <row r="200" spans="1:24" ht="15.75" customHeight="1">
      <c r="D200" s="16"/>
    </row>
    <row r="201" spans="1:24" ht="15.75" customHeight="1">
      <c r="D201" s="16"/>
    </row>
    <row r="202" spans="1:24" ht="15.75" customHeight="1">
      <c r="D202" s="16"/>
    </row>
    <row r="203" spans="1:24" ht="15.75" customHeight="1">
      <c r="D203" s="16"/>
    </row>
    <row r="204" spans="1:24" ht="15.75" customHeight="1">
      <c r="D204" s="16"/>
    </row>
    <row r="205" spans="1:24" ht="15.75" customHeight="1">
      <c r="D205" s="16"/>
    </row>
    <row r="206" spans="1:24" ht="15.75" customHeight="1">
      <c r="D206" s="16"/>
    </row>
    <row r="207" spans="1:24" ht="15.75" customHeight="1">
      <c r="D207" s="16"/>
    </row>
    <row r="208" spans="1:24" ht="15.75" customHeight="1">
      <c r="D208" s="16"/>
    </row>
    <row r="209" spans="4:4" ht="15.75" customHeight="1">
      <c r="D209" s="16"/>
    </row>
    <row r="210" spans="4:4" ht="15.75" customHeight="1">
      <c r="D210" s="16"/>
    </row>
    <row r="211" spans="4:4" ht="15.75" customHeight="1">
      <c r="D211" s="16"/>
    </row>
    <row r="212" spans="4:4" ht="15.75" customHeight="1">
      <c r="D212" s="16"/>
    </row>
    <row r="213" spans="4:4" ht="15.75" customHeight="1">
      <c r="D213" s="16"/>
    </row>
    <row r="214" spans="4:4" ht="15.75" customHeight="1">
      <c r="D214" s="16"/>
    </row>
    <row r="215" spans="4:4" ht="15.75" customHeight="1">
      <c r="D215" s="16"/>
    </row>
    <row r="216" spans="4:4" ht="15.75" customHeight="1">
      <c r="D216" s="16"/>
    </row>
    <row r="217" spans="4:4" ht="15.75" customHeight="1">
      <c r="D217" s="16"/>
    </row>
    <row r="218" spans="4:4" ht="15.75" customHeight="1">
      <c r="D218" s="16"/>
    </row>
    <row r="219" spans="4:4" ht="15.75" customHeight="1">
      <c r="D219" s="16"/>
    </row>
    <row r="220" spans="4:4" ht="15.75" customHeight="1">
      <c r="D220" s="16"/>
    </row>
    <row r="221" spans="4:4" ht="15.75" customHeight="1">
      <c r="D221" s="16"/>
    </row>
    <row r="222" spans="4:4" ht="15.75" customHeight="1">
      <c r="D222" s="16"/>
    </row>
    <row r="223" spans="4:4" ht="15.75" customHeight="1">
      <c r="D223" s="16"/>
    </row>
    <row r="224" spans="4:4" ht="15.75" customHeight="1">
      <c r="D224" s="16"/>
    </row>
    <row r="225" spans="4:4" ht="15.75" customHeight="1">
      <c r="D225" s="16"/>
    </row>
    <row r="226" spans="4:4" ht="15.75" customHeight="1">
      <c r="D226" s="16"/>
    </row>
    <row r="227" spans="4:4" ht="15.75" customHeight="1">
      <c r="D227" s="16"/>
    </row>
    <row r="228" spans="4:4" ht="15.75" customHeight="1">
      <c r="D228" s="16"/>
    </row>
    <row r="229" spans="4:4" ht="15.75" customHeight="1">
      <c r="D229" s="16"/>
    </row>
    <row r="230" spans="4:4" ht="15.75" customHeight="1">
      <c r="D230" s="16"/>
    </row>
    <row r="231" spans="4:4" ht="15.75" customHeight="1">
      <c r="D231" s="16"/>
    </row>
    <row r="232" spans="4:4" ht="15.75" customHeight="1">
      <c r="D232" s="16"/>
    </row>
    <row r="233" spans="4:4" ht="15.75" customHeight="1">
      <c r="D233" s="16"/>
    </row>
    <row r="234" spans="4:4" ht="15.75" customHeight="1">
      <c r="D234" s="16"/>
    </row>
    <row r="235" spans="4:4" ht="15.75" customHeight="1">
      <c r="D235" s="16"/>
    </row>
    <row r="236" spans="4:4" ht="15.75" customHeight="1">
      <c r="D236" s="16"/>
    </row>
    <row r="237" spans="4:4" ht="15.75" customHeight="1">
      <c r="D237" s="16"/>
    </row>
    <row r="238" spans="4:4" ht="15.75" customHeight="1">
      <c r="D238" s="16"/>
    </row>
    <row r="239" spans="4:4" ht="15.75" customHeight="1">
      <c r="D239" s="16"/>
    </row>
    <row r="240" spans="4:4" ht="15.75" customHeight="1">
      <c r="D240" s="16"/>
    </row>
    <row r="241" spans="4:4" ht="15.75" customHeight="1">
      <c r="D241" s="16"/>
    </row>
    <row r="242" spans="4:4" ht="15.75" customHeight="1">
      <c r="D242" s="16"/>
    </row>
    <row r="243" spans="4:4" ht="15.75" customHeight="1">
      <c r="D243" s="16"/>
    </row>
    <row r="244" spans="4:4" ht="15.75" customHeight="1">
      <c r="D244" s="16"/>
    </row>
    <row r="245" spans="4:4" ht="15.75" customHeight="1">
      <c r="D245" s="16"/>
    </row>
    <row r="246" spans="4:4" ht="15.75" customHeight="1">
      <c r="D246" s="16"/>
    </row>
    <row r="247" spans="4:4" ht="15.75" customHeight="1">
      <c r="D247" s="16"/>
    </row>
    <row r="248" spans="4:4" ht="15.75" customHeight="1">
      <c r="D248" s="16"/>
    </row>
    <row r="249" spans="4:4" ht="15.75" customHeight="1">
      <c r="D249" s="16"/>
    </row>
    <row r="250" spans="4:4" ht="15.75" customHeight="1">
      <c r="D250" s="16"/>
    </row>
    <row r="251" spans="4:4" ht="15.75" customHeight="1">
      <c r="D251" s="16"/>
    </row>
    <row r="252" spans="4:4" ht="15.75" customHeight="1">
      <c r="D252" s="16"/>
    </row>
    <row r="253" spans="4:4" ht="15.75" customHeight="1">
      <c r="D253" s="16"/>
    </row>
    <row r="254" spans="4:4" ht="15.75" customHeight="1">
      <c r="D254" s="16"/>
    </row>
    <row r="255" spans="4:4" ht="15.75" customHeight="1">
      <c r="D255" s="16"/>
    </row>
    <row r="256" spans="4:4" ht="15.75" customHeight="1">
      <c r="D256" s="16"/>
    </row>
    <row r="257" spans="4:4" ht="15.75" customHeight="1">
      <c r="D257" s="16"/>
    </row>
    <row r="258" spans="4:4" ht="15.75" customHeight="1">
      <c r="D258" s="16"/>
    </row>
    <row r="259" spans="4:4" ht="15.75" customHeight="1">
      <c r="D259" s="16"/>
    </row>
    <row r="260" spans="4:4" ht="15.75" customHeight="1">
      <c r="D260" s="16"/>
    </row>
    <row r="261" spans="4:4" ht="15.75" customHeight="1">
      <c r="D261" s="16"/>
    </row>
    <row r="262" spans="4:4" ht="15.75" customHeight="1">
      <c r="D262" s="16"/>
    </row>
    <row r="263" spans="4:4" ht="15.75" customHeight="1">
      <c r="D263" s="16"/>
    </row>
    <row r="264" spans="4:4" ht="15.75" customHeight="1">
      <c r="D264" s="16"/>
    </row>
    <row r="265" spans="4:4" ht="15.75" customHeight="1">
      <c r="D265" s="16"/>
    </row>
    <row r="266" spans="4:4" ht="15.75" customHeight="1">
      <c r="D266" s="16"/>
    </row>
    <row r="267" spans="4:4" ht="15.75" customHeight="1">
      <c r="D267" s="16"/>
    </row>
    <row r="268" spans="4:4" ht="15.75" customHeight="1">
      <c r="D268" s="16"/>
    </row>
    <row r="269" spans="4:4" ht="15.75" customHeight="1">
      <c r="D269" s="16"/>
    </row>
    <row r="270" spans="4:4" ht="15.75" customHeight="1">
      <c r="D270" s="16"/>
    </row>
    <row r="271" spans="4:4" ht="15.75" customHeight="1">
      <c r="D271" s="16"/>
    </row>
    <row r="272" spans="4:4" ht="15.75" customHeight="1">
      <c r="D272" s="16"/>
    </row>
    <row r="273" spans="4:4" ht="15.75" customHeight="1">
      <c r="D273" s="16"/>
    </row>
    <row r="274" spans="4:4" ht="15.75" customHeight="1">
      <c r="D274" s="16"/>
    </row>
    <row r="275" spans="4:4" ht="15.75" customHeight="1">
      <c r="D275" s="16"/>
    </row>
    <row r="276" spans="4:4" ht="15.75" customHeight="1">
      <c r="D276" s="16"/>
    </row>
    <row r="277" spans="4:4" ht="15.75" customHeight="1">
      <c r="D277" s="16"/>
    </row>
    <row r="278" spans="4:4" ht="15.75" customHeight="1">
      <c r="D278" s="16"/>
    </row>
    <row r="279" spans="4:4" ht="15.75" customHeight="1">
      <c r="D279" s="16"/>
    </row>
    <row r="280" spans="4:4" ht="15.75" customHeight="1">
      <c r="D280" s="16"/>
    </row>
    <row r="281" spans="4:4" ht="15.75" customHeight="1">
      <c r="D281" s="16"/>
    </row>
    <row r="282" spans="4:4" ht="15.75" customHeight="1">
      <c r="D282" s="16"/>
    </row>
    <row r="283" spans="4:4" ht="15.75" customHeight="1">
      <c r="D283" s="16"/>
    </row>
    <row r="284" spans="4:4" ht="15.75" customHeight="1">
      <c r="D284" s="16"/>
    </row>
    <row r="285" spans="4:4" ht="15.75" customHeight="1">
      <c r="D285" s="16"/>
    </row>
    <row r="286" spans="4:4" ht="15.75" customHeight="1">
      <c r="D286" s="16"/>
    </row>
    <row r="287" spans="4:4" ht="15.75" customHeight="1">
      <c r="D287" s="16"/>
    </row>
    <row r="288" spans="4:4" ht="15.75" customHeight="1">
      <c r="D288" s="16"/>
    </row>
    <row r="289" spans="4:4" ht="15.75" customHeight="1">
      <c r="D289" s="16"/>
    </row>
    <row r="290" spans="4:4" ht="15.75" customHeight="1">
      <c r="D290" s="16"/>
    </row>
    <row r="291" spans="4:4" ht="15.75" customHeight="1">
      <c r="D291" s="16"/>
    </row>
    <row r="292" spans="4:4" ht="15.75" customHeight="1">
      <c r="D292" s="16"/>
    </row>
    <row r="293" spans="4:4" ht="15.75" customHeight="1">
      <c r="D293" s="16"/>
    </row>
    <row r="294" spans="4:4" ht="15.75" customHeight="1">
      <c r="D294" s="16"/>
    </row>
    <row r="295" spans="4:4" ht="15.75" customHeight="1">
      <c r="D295" s="16"/>
    </row>
    <row r="296" spans="4:4" ht="15.75" customHeight="1">
      <c r="D296" s="16"/>
    </row>
    <row r="297" spans="4:4" ht="15.75" customHeight="1">
      <c r="D297" s="16"/>
    </row>
    <row r="298" spans="4:4" ht="15.75" customHeight="1">
      <c r="D298" s="16"/>
    </row>
    <row r="299" spans="4:4" ht="15.75" customHeight="1">
      <c r="D299" s="16"/>
    </row>
    <row r="300" spans="4:4" ht="15.75" customHeight="1">
      <c r="D300" s="16"/>
    </row>
    <row r="301" spans="4:4" ht="15.75" customHeight="1">
      <c r="D301" s="16"/>
    </row>
    <row r="302" spans="4:4" ht="15.75" customHeight="1">
      <c r="D302" s="16"/>
    </row>
    <row r="303" spans="4:4" ht="15.75" customHeight="1">
      <c r="D303" s="16"/>
    </row>
    <row r="304" spans="4:4" ht="15.75" customHeight="1">
      <c r="D304" s="16"/>
    </row>
    <row r="305" spans="4:4" ht="15.75" customHeight="1">
      <c r="D305" s="16"/>
    </row>
    <row r="306" spans="4:4" ht="15.75" customHeight="1">
      <c r="D306" s="16"/>
    </row>
    <row r="307" spans="4:4" ht="15.75" customHeight="1">
      <c r="D307" s="16"/>
    </row>
    <row r="308" spans="4:4" ht="15.75" customHeight="1">
      <c r="D308" s="16"/>
    </row>
    <row r="309" spans="4:4" ht="15.75" customHeight="1">
      <c r="D309" s="16"/>
    </row>
    <row r="310" spans="4:4" ht="15.75" customHeight="1">
      <c r="D310" s="16"/>
    </row>
    <row r="311" spans="4:4" ht="15.75" customHeight="1">
      <c r="D311" s="16"/>
    </row>
    <row r="312" spans="4:4" ht="15.75" customHeight="1">
      <c r="D312" s="16"/>
    </row>
    <row r="313" spans="4:4" ht="15.75" customHeight="1">
      <c r="D313" s="16"/>
    </row>
    <row r="314" spans="4:4" ht="15.75" customHeight="1">
      <c r="D314" s="16"/>
    </row>
    <row r="315" spans="4:4" ht="15.75" customHeight="1">
      <c r="D315" s="16"/>
    </row>
    <row r="316" spans="4:4" ht="15.75" customHeight="1">
      <c r="D316" s="16"/>
    </row>
    <row r="317" spans="4:4" ht="15.75" customHeight="1">
      <c r="D317" s="16"/>
    </row>
    <row r="318" spans="4:4" ht="15.75" customHeight="1">
      <c r="D318" s="16"/>
    </row>
    <row r="319" spans="4:4" ht="15.75" customHeight="1">
      <c r="D319" s="16"/>
    </row>
    <row r="320" spans="4:4" ht="15.75" customHeight="1">
      <c r="D320" s="16"/>
    </row>
    <row r="321" spans="4:4" ht="15.75" customHeight="1">
      <c r="D321" s="16"/>
    </row>
    <row r="322" spans="4:4" ht="15.75" customHeight="1">
      <c r="D322" s="16"/>
    </row>
    <row r="323" spans="4:4" ht="15.75" customHeight="1">
      <c r="D323" s="16"/>
    </row>
    <row r="324" spans="4:4" ht="15.75" customHeight="1">
      <c r="D324" s="16"/>
    </row>
    <row r="325" spans="4:4" ht="15.75" customHeight="1">
      <c r="D325" s="16"/>
    </row>
    <row r="326" spans="4:4" ht="15.75" customHeight="1">
      <c r="D326" s="16"/>
    </row>
    <row r="327" spans="4:4" ht="15.75" customHeight="1">
      <c r="D327" s="16"/>
    </row>
    <row r="328" spans="4:4" ht="15.75" customHeight="1">
      <c r="D328" s="16"/>
    </row>
    <row r="329" spans="4:4" ht="15.75" customHeight="1">
      <c r="D329" s="16"/>
    </row>
    <row r="330" spans="4:4" ht="15.75" customHeight="1">
      <c r="D330" s="16"/>
    </row>
    <row r="331" spans="4:4" ht="15.75" customHeight="1">
      <c r="D331" s="16"/>
    </row>
    <row r="332" spans="4:4" ht="15.75" customHeight="1">
      <c r="D332" s="16"/>
    </row>
    <row r="333" spans="4:4" ht="15.75" customHeight="1">
      <c r="D333" s="16"/>
    </row>
    <row r="334" spans="4:4" ht="15.75" customHeight="1">
      <c r="D334" s="16"/>
    </row>
    <row r="335" spans="4:4" ht="15.75" customHeight="1">
      <c r="D335" s="16"/>
    </row>
    <row r="336" spans="4:4" ht="15.75" customHeight="1">
      <c r="D336" s="16"/>
    </row>
    <row r="337" spans="4:4" ht="15.75" customHeight="1">
      <c r="D337" s="16"/>
    </row>
    <row r="338" spans="4:4" ht="15.75" customHeight="1">
      <c r="D338" s="16"/>
    </row>
    <row r="339" spans="4:4" ht="15.75" customHeight="1">
      <c r="D339" s="16"/>
    </row>
    <row r="340" spans="4:4" ht="15.75" customHeight="1">
      <c r="D340" s="16"/>
    </row>
    <row r="341" spans="4:4" ht="15.75" customHeight="1">
      <c r="D341" s="16"/>
    </row>
    <row r="342" spans="4:4" ht="15.75" customHeight="1">
      <c r="D342" s="16"/>
    </row>
    <row r="343" spans="4:4" ht="15.75" customHeight="1">
      <c r="D343" s="16"/>
    </row>
    <row r="344" spans="4:4" ht="15.75" customHeight="1">
      <c r="D344" s="16"/>
    </row>
    <row r="345" spans="4:4" ht="15.75" customHeight="1">
      <c r="D345" s="16"/>
    </row>
    <row r="346" spans="4:4" ht="15.75" customHeight="1">
      <c r="D346" s="16"/>
    </row>
    <row r="347" spans="4:4" ht="15.75" customHeight="1">
      <c r="D347" s="16"/>
    </row>
    <row r="348" spans="4:4" ht="15.75" customHeight="1">
      <c r="D348" s="16"/>
    </row>
    <row r="349" spans="4:4" ht="15.75" customHeight="1">
      <c r="D349" s="16"/>
    </row>
    <row r="350" spans="4:4" ht="15.75" customHeight="1">
      <c r="D350" s="16"/>
    </row>
    <row r="351" spans="4:4" ht="15.75" customHeight="1">
      <c r="D351" s="16"/>
    </row>
    <row r="352" spans="4:4" ht="15.75" customHeight="1">
      <c r="D352" s="16"/>
    </row>
    <row r="353" spans="4:4" ht="15.75" customHeight="1">
      <c r="D353" s="16"/>
    </row>
    <row r="354" spans="4:4" ht="15.75" customHeight="1">
      <c r="D354" s="16"/>
    </row>
    <row r="355" spans="4:4" ht="15.75" customHeight="1">
      <c r="D355" s="16"/>
    </row>
    <row r="356" spans="4:4" ht="15.75" customHeight="1">
      <c r="D356" s="16"/>
    </row>
    <row r="357" spans="4:4" ht="15.75" customHeight="1">
      <c r="D357" s="16"/>
    </row>
    <row r="358" spans="4:4" ht="15.75" customHeight="1">
      <c r="D358" s="16"/>
    </row>
    <row r="359" spans="4:4" ht="15.75" customHeight="1">
      <c r="D359" s="16"/>
    </row>
    <row r="360" spans="4:4" ht="15.75" customHeight="1">
      <c r="D360" s="16"/>
    </row>
    <row r="361" spans="4:4" ht="15.75" customHeight="1">
      <c r="D361" s="16"/>
    </row>
    <row r="362" spans="4:4" ht="15.75" customHeight="1">
      <c r="D362" s="16"/>
    </row>
    <row r="363" spans="4:4" ht="15.75" customHeight="1">
      <c r="D363" s="16"/>
    </row>
    <row r="364" spans="4:4" ht="15.75" customHeight="1">
      <c r="D364" s="16"/>
    </row>
    <row r="365" spans="4:4" ht="15.75" customHeight="1">
      <c r="D365" s="16"/>
    </row>
    <row r="366" spans="4:4" ht="15.75" customHeight="1">
      <c r="D366" s="16"/>
    </row>
    <row r="367" spans="4:4" ht="15.75" customHeight="1">
      <c r="D367" s="16"/>
    </row>
    <row r="368" spans="4:4" ht="15.75" customHeight="1">
      <c r="D368" s="16"/>
    </row>
    <row r="369" spans="4:4" ht="15.75" customHeight="1">
      <c r="D369" s="16"/>
    </row>
    <row r="370" spans="4:4" ht="15.75" customHeight="1">
      <c r="D370" s="16"/>
    </row>
    <row r="371" spans="4:4" ht="15.75" customHeight="1">
      <c r="D371" s="16"/>
    </row>
    <row r="372" spans="4:4" ht="15.75" customHeight="1">
      <c r="D372" s="16"/>
    </row>
    <row r="373" spans="4:4" ht="15.75" customHeight="1">
      <c r="D373" s="16"/>
    </row>
    <row r="374" spans="4:4" ht="15.75" customHeight="1">
      <c r="D374" s="16"/>
    </row>
    <row r="375" spans="4:4" ht="15.75" customHeight="1">
      <c r="D375" s="16"/>
    </row>
    <row r="376" spans="4:4" ht="15.75" customHeight="1">
      <c r="D376" s="16"/>
    </row>
    <row r="377" spans="4:4" ht="15.75" customHeight="1">
      <c r="D377" s="16"/>
    </row>
    <row r="378" spans="4:4" ht="15.75" customHeight="1">
      <c r="D378" s="16"/>
    </row>
    <row r="379" spans="4:4" ht="15.75" customHeight="1">
      <c r="D379" s="16"/>
    </row>
    <row r="380" spans="4:4" ht="15.75" customHeight="1">
      <c r="D380" s="16"/>
    </row>
    <row r="381" spans="4:4" ht="15.75" customHeight="1">
      <c r="D381" s="16"/>
    </row>
    <row r="382" spans="4:4" ht="15.75" customHeight="1">
      <c r="D382" s="16"/>
    </row>
    <row r="383" spans="4:4" ht="15.75" customHeight="1">
      <c r="D383" s="16"/>
    </row>
    <row r="384" spans="4:4" ht="15.75" customHeight="1">
      <c r="D384" s="16"/>
    </row>
    <row r="385" spans="4:4" ht="15.75" customHeight="1">
      <c r="D385" s="16"/>
    </row>
    <row r="386" spans="4:4" ht="15.75" customHeight="1">
      <c r="D386" s="16"/>
    </row>
    <row r="387" spans="4:4" ht="15.75" customHeight="1">
      <c r="D387" s="16"/>
    </row>
    <row r="388" spans="4:4" ht="15.75" customHeight="1">
      <c r="D388" s="16"/>
    </row>
    <row r="389" spans="4:4" ht="15.75" customHeight="1">
      <c r="D389" s="16"/>
    </row>
    <row r="390" spans="4:4" ht="15.75" customHeight="1">
      <c r="D390" s="16"/>
    </row>
    <row r="391" spans="4:4" ht="15.75" customHeight="1">
      <c r="D391" s="16"/>
    </row>
    <row r="392" spans="4:4" ht="15.75" customHeight="1">
      <c r="D392" s="16"/>
    </row>
    <row r="393" spans="4:4" ht="15.75" customHeight="1">
      <c r="D393" s="16"/>
    </row>
    <row r="394" spans="4:4" ht="15.75" customHeight="1">
      <c r="D394" s="16"/>
    </row>
    <row r="395" spans="4:4" ht="15.75" customHeight="1">
      <c r="D395" s="16"/>
    </row>
    <row r="396" spans="4:4" ht="15.75" customHeight="1"/>
    <row r="397" spans="4:4" ht="15.75" customHeight="1"/>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20">
    <mergeCell ref="D195:H195"/>
    <mergeCell ref="C11:H11"/>
    <mergeCell ref="B12:H12"/>
    <mergeCell ref="B13:B14"/>
    <mergeCell ref="D13:H13"/>
    <mergeCell ref="D14:H14"/>
    <mergeCell ref="B15:B18"/>
    <mergeCell ref="B1:H1"/>
    <mergeCell ref="B2:D2"/>
    <mergeCell ref="E2:H2"/>
    <mergeCell ref="B3:D3"/>
    <mergeCell ref="E3:H3"/>
    <mergeCell ref="B4:D4"/>
    <mergeCell ref="C10:H10"/>
    <mergeCell ref="E4:H4"/>
    <mergeCell ref="B5:H5"/>
    <mergeCell ref="B6:H7"/>
    <mergeCell ref="B8:H8"/>
    <mergeCell ref="C9:H9"/>
    <mergeCell ref="A1:A1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4"/>
  <sheetViews>
    <sheetView zoomScaleNormal="100" workbookViewId="0">
      <selection sqref="A1:E1"/>
    </sheetView>
  </sheetViews>
  <sheetFormatPr defaultColWidth="14.42578125" defaultRowHeight="15"/>
  <cols>
    <col min="1" max="1" width="18" style="103" bestFit="1" customWidth="1"/>
    <col min="2" max="2" width="19.140625" style="103" bestFit="1" customWidth="1"/>
    <col min="3" max="3" width="68.42578125" style="103" bestFit="1" customWidth="1"/>
    <col min="4" max="4" width="28.28515625" style="103" bestFit="1" customWidth="1"/>
    <col min="5" max="5" width="26.42578125" style="103" bestFit="1" customWidth="1"/>
    <col min="6" max="16384" width="14.42578125" style="103"/>
  </cols>
  <sheetData>
    <row r="1" spans="1:5">
      <c r="A1" s="115" t="s">
        <v>24</v>
      </c>
      <c r="B1" s="116"/>
      <c r="C1" s="116"/>
      <c r="D1" s="116"/>
      <c r="E1" s="117"/>
    </row>
    <row r="2" spans="1:5" ht="15.75">
      <c r="A2" s="118"/>
      <c r="B2" s="101"/>
      <c r="C2" s="102"/>
      <c r="D2" s="104">
        <f t="shared" ref="D2:E2" si="0">SUM(D4:D84)</f>
        <v>22</v>
      </c>
      <c r="E2" s="119">
        <f t="shared" si="0"/>
        <v>15</v>
      </c>
    </row>
    <row r="3" spans="1:5" ht="51.75">
      <c r="A3" s="120" t="s">
        <v>25</v>
      </c>
      <c r="B3" s="105" t="s">
        <v>26</v>
      </c>
      <c r="C3" s="106" t="s">
        <v>27</v>
      </c>
      <c r="D3" s="107" t="s">
        <v>100</v>
      </c>
      <c r="E3" s="121" t="s">
        <v>101</v>
      </c>
    </row>
    <row r="4" spans="1:5" ht="30">
      <c r="A4" s="122" t="s">
        <v>102</v>
      </c>
      <c r="B4" s="108"/>
      <c r="C4" s="109" t="s">
        <v>28</v>
      </c>
      <c r="D4" s="113"/>
      <c r="E4" s="123"/>
    </row>
    <row r="5" spans="1:5" ht="255">
      <c r="A5" s="124" t="s">
        <v>103</v>
      </c>
      <c r="B5" s="112"/>
      <c r="C5" s="110" t="s">
        <v>29</v>
      </c>
      <c r="D5" s="114">
        <v>2</v>
      </c>
      <c r="E5" s="125">
        <v>1</v>
      </c>
    </row>
    <row r="6" spans="1:5" ht="150">
      <c r="A6" s="124" t="s">
        <v>104</v>
      </c>
      <c r="B6" s="112"/>
      <c r="C6" s="110" t="s">
        <v>30</v>
      </c>
      <c r="D6" s="114">
        <v>2</v>
      </c>
      <c r="E6" s="125">
        <v>1</v>
      </c>
    </row>
    <row r="7" spans="1:5" ht="30">
      <c r="A7" s="124" t="s">
        <v>105</v>
      </c>
      <c r="B7" s="112"/>
      <c r="C7" s="110" t="s">
        <v>31</v>
      </c>
      <c r="D7" s="114">
        <v>2</v>
      </c>
      <c r="E7" s="125">
        <v>1</v>
      </c>
    </row>
    <row r="8" spans="1:5" ht="30">
      <c r="A8" s="126" t="s">
        <v>106</v>
      </c>
      <c r="B8" s="112"/>
      <c r="C8" s="110" t="s">
        <v>32</v>
      </c>
      <c r="D8" s="114">
        <v>1</v>
      </c>
      <c r="E8" s="125">
        <v>1</v>
      </c>
    </row>
    <row r="9" spans="1:5" ht="90">
      <c r="A9" s="127"/>
      <c r="B9" s="112" t="s">
        <v>33</v>
      </c>
      <c r="C9" s="110" t="s">
        <v>34</v>
      </c>
      <c r="D9" s="114">
        <v>2</v>
      </c>
      <c r="E9" s="125">
        <v>1</v>
      </c>
    </row>
    <row r="10" spans="1:5" ht="75">
      <c r="A10" s="126" t="s">
        <v>107</v>
      </c>
      <c r="B10" s="112"/>
      <c r="C10" s="110" t="s">
        <v>35</v>
      </c>
      <c r="D10" s="114">
        <v>2</v>
      </c>
      <c r="E10" s="125">
        <v>1</v>
      </c>
    </row>
    <row r="11" spans="1:5" ht="75">
      <c r="A11" s="127"/>
      <c r="B11" s="112" t="s">
        <v>108</v>
      </c>
      <c r="C11" s="110" t="s">
        <v>36</v>
      </c>
      <c r="D11" s="114">
        <v>2</v>
      </c>
      <c r="E11" s="125">
        <v>1</v>
      </c>
    </row>
    <row r="12" spans="1:5" ht="60">
      <c r="A12" s="126" t="s">
        <v>109</v>
      </c>
      <c r="B12" s="112"/>
      <c r="C12" s="110" t="s">
        <v>37</v>
      </c>
      <c r="D12" s="114">
        <v>1</v>
      </c>
      <c r="E12" s="125">
        <v>1</v>
      </c>
    </row>
    <row r="13" spans="1:5" ht="30">
      <c r="A13" s="128"/>
      <c r="B13" s="112" t="s">
        <v>38</v>
      </c>
      <c r="C13" s="110" t="s">
        <v>39</v>
      </c>
      <c r="D13" s="114">
        <v>1</v>
      </c>
      <c r="E13" s="125">
        <v>1</v>
      </c>
    </row>
    <row r="14" spans="1:5" ht="30">
      <c r="A14" s="128"/>
      <c r="B14" s="112" t="s">
        <v>40</v>
      </c>
      <c r="C14" s="110" t="s">
        <v>41</v>
      </c>
      <c r="D14" s="114">
        <v>1</v>
      </c>
      <c r="E14" s="125">
        <v>1</v>
      </c>
    </row>
    <row r="15" spans="1:5" ht="45">
      <c r="A15" s="127"/>
      <c r="B15" s="112" t="s">
        <v>42</v>
      </c>
      <c r="C15" s="110" t="s">
        <v>43</v>
      </c>
      <c r="D15" s="114">
        <v>2</v>
      </c>
      <c r="E15" s="125">
        <v>2</v>
      </c>
    </row>
    <row r="16" spans="1:5" ht="180">
      <c r="A16" s="124" t="s">
        <v>110</v>
      </c>
      <c r="B16" s="112"/>
      <c r="C16" s="110" t="s">
        <v>95</v>
      </c>
      <c r="D16" s="114">
        <v>3</v>
      </c>
      <c r="E16" s="125">
        <v>2</v>
      </c>
    </row>
    <row r="17" spans="1:5" ht="30.75" thickBot="1">
      <c r="A17" s="129" t="s">
        <v>111</v>
      </c>
      <c r="B17" s="130"/>
      <c r="C17" s="131" t="s">
        <v>44</v>
      </c>
      <c r="D17" s="132">
        <v>1</v>
      </c>
      <c r="E17" s="133">
        <v>1</v>
      </c>
    </row>
    <row r="18" spans="1:5">
      <c r="C18" s="111"/>
      <c r="D18" s="111"/>
      <c r="E18" s="111"/>
    </row>
    <row r="19" spans="1:5">
      <c r="C19" s="111"/>
      <c r="D19" s="111"/>
      <c r="E19" s="111"/>
    </row>
    <row r="20" spans="1:5">
      <c r="C20" s="111"/>
      <c r="D20" s="111"/>
      <c r="E20" s="111"/>
    </row>
    <row r="21" spans="1:5">
      <c r="C21" s="111"/>
      <c r="D21" s="111"/>
      <c r="E21" s="111"/>
    </row>
    <row r="22" spans="1:5">
      <c r="C22" s="111"/>
      <c r="D22" s="111"/>
      <c r="E22" s="111"/>
    </row>
    <row r="23" spans="1:5">
      <c r="C23" s="111"/>
      <c r="D23" s="111"/>
      <c r="E23" s="111"/>
    </row>
    <row r="24" spans="1:5">
      <c r="C24" s="111"/>
      <c r="D24" s="111"/>
      <c r="E24" s="111"/>
    </row>
    <row r="25" spans="1:5">
      <c r="C25" s="111"/>
      <c r="D25" s="111"/>
      <c r="E25" s="111"/>
    </row>
    <row r="26" spans="1:5">
      <c r="C26" s="111"/>
      <c r="D26" s="111"/>
      <c r="E26" s="111"/>
    </row>
    <row r="27" spans="1:5">
      <c r="C27" s="111"/>
      <c r="D27" s="111"/>
      <c r="E27" s="111"/>
    </row>
    <row r="28" spans="1:5">
      <c r="C28" s="111"/>
      <c r="D28" s="111"/>
      <c r="E28" s="111"/>
    </row>
    <row r="29" spans="1:5">
      <c r="C29" s="111"/>
      <c r="D29" s="111"/>
      <c r="E29" s="111"/>
    </row>
    <row r="30" spans="1:5">
      <c r="C30" s="111"/>
      <c r="D30" s="111"/>
      <c r="E30" s="111"/>
    </row>
    <row r="31" spans="1:5">
      <c r="C31" s="111"/>
      <c r="D31" s="111"/>
      <c r="E31" s="111"/>
    </row>
    <row r="32" spans="1:5">
      <c r="C32" s="111"/>
      <c r="D32" s="111"/>
      <c r="E32" s="111"/>
    </row>
    <row r="33" spans="3:5">
      <c r="C33" s="111"/>
      <c r="D33" s="111"/>
      <c r="E33" s="111"/>
    </row>
    <row r="34" spans="3:5">
      <c r="C34" s="111"/>
      <c r="D34" s="111"/>
      <c r="E34" s="111"/>
    </row>
    <row r="35" spans="3:5">
      <c r="C35" s="111"/>
      <c r="D35" s="111"/>
      <c r="E35" s="111"/>
    </row>
    <row r="36" spans="3:5">
      <c r="C36" s="111"/>
      <c r="D36" s="111"/>
      <c r="E36" s="111"/>
    </row>
    <row r="37" spans="3:5">
      <c r="C37" s="111"/>
      <c r="D37" s="111"/>
      <c r="E37" s="111"/>
    </row>
    <row r="38" spans="3:5">
      <c r="C38" s="111"/>
      <c r="D38" s="111"/>
      <c r="E38" s="111"/>
    </row>
    <row r="39" spans="3:5">
      <c r="C39" s="111"/>
      <c r="D39" s="111"/>
      <c r="E39" s="111"/>
    </row>
    <row r="40" spans="3:5">
      <c r="C40" s="111"/>
      <c r="D40" s="111"/>
      <c r="E40" s="111"/>
    </row>
    <row r="41" spans="3:5">
      <c r="C41" s="111"/>
      <c r="D41" s="111"/>
      <c r="E41" s="111"/>
    </row>
    <row r="42" spans="3:5">
      <c r="C42" s="111"/>
      <c r="D42" s="111"/>
      <c r="E42" s="111"/>
    </row>
    <row r="43" spans="3:5">
      <c r="C43" s="111"/>
      <c r="D43" s="111"/>
      <c r="E43" s="111"/>
    </row>
    <row r="44" spans="3:5">
      <c r="C44" s="111"/>
      <c r="D44" s="111"/>
      <c r="E44" s="111"/>
    </row>
    <row r="45" spans="3:5">
      <c r="C45" s="111"/>
      <c r="D45" s="111"/>
      <c r="E45" s="111"/>
    </row>
    <row r="46" spans="3:5">
      <c r="C46" s="111"/>
      <c r="D46" s="111"/>
      <c r="E46" s="111"/>
    </row>
    <row r="47" spans="3:5">
      <c r="C47" s="111"/>
      <c r="D47" s="111"/>
      <c r="E47" s="111"/>
    </row>
    <row r="48" spans="3:5">
      <c r="C48" s="111"/>
      <c r="D48" s="111"/>
      <c r="E48" s="111"/>
    </row>
    <row r="49" spans="3:5">
      <c r="C49" s="111"/>
      <c r="D49" s="111"/>
      <c r="E49" s="111"/>
    </row>
    <row r="50" spans="3:5">
      <c r="C50" s="111"/>
      <c r="D50" s="111"/>
      <c r="E50" s="111"/>
    </row>
    <row r="51" spans="3:5">
      <c r="C51" s="111"/>
      <c r="D51" s="111"/>
      <c r="E51" s="111"/>
    </row>
    <row r="52" spans="3:5">
      <c r="C52" s="111"/>
      <c r="D52" s="111"/>
      <c r="E52" s="111"/>
    </row>
    <row r="53" spans="3:5">
      <c r="C53" s="111"/>
      <c r="D53" s="111"/>
      <c r="E53" s="111"/>
    </row>
    <row r="54" spans="3:5">
      <c r="C54" s="111"/>
      <c r="D54" s="111"/>
      <c r="E54" s="111"/>
    </row>
    <row r="55" spans="3:5">
      <c r="C55" s="111"/>
      <c r="D55" s="111"/>
      <c r="E55" s="111"/>
    </row>
    <row r="56" spans="3:5">
      <c r="C56" s="111"/>
      <c r="D56" s="111"/>
      <c r="E56" s="111"/>
    </row>
    <row r="57" spans="3:5">
      <c r="C57" s="111"/>
      <c r="D57" s="111"/>
      <c r="E57" s="111"/>
    </row>
    <row r="58" spans="3:5">
      <c r="C58" s="111"/>
      <c r="D58" s="111"/>
      <c r="E58" s="111"/>
    </row>
    <row r="59" spans="3:5">
      <c r="C59" s="111"/>
      <c r="D59" s="111"/>
      <c r="E59" s="111"/>
    </row>
    <row r="60" spans="3:5">
      <c r="C60" s="111"/>
      <c r="D60" s="111"/>
      <c r="E60" s="111"/>
    </row>
    <row r="61" spans="3:5">
      <c r="C61" s="111"/>
      <c r="D61" s="111"/>
      <c r="E61" s="111"/>
    </row>
    <row r="62" spans="3:5">
      <c r="C62" s="111"/>
      <c r="D62" s="111"/>
      <c r="E62" s="111"/>
    </row>
    <row r="63" spans="3:5">
      <c r="C63" s="111"/>
      <c r="D63" s="111"/>
      <c r="E63" s="111"/>
    </row>
    <row r="64" spans="3:5">
      <c r="C64" s="111"/>
      <c r="D64" s="111"/>
      <c r="E64" s="111"/>
    </row>
    <row r="65" spans="3:5">
      <c r="C65" s="111"/>
      <c r="D65" s="111"/>
      <c r="E65" s="111"/>
    </row>
    <row r="66" spans="3:5">
      <c r="C66" s="111"/>
      <c r="D66" s="111"/>
      <c r="E66" s="111"/>
    </row>
    <row r="67" spans="3:5">
      <c r="C67" s="111"/>
      <c r="D67" s="111"/>
      <c r="E67" s="111"/>
    </row>
    <row r="68" spans="3:5">
      <c r="C68" s="111"/>
      <c r="D68" s="111"/>
      <c r="E68" s="111"/>
    </row>
    <row r="69" spans="3:5">
      <c r="C69" s="111"/>
      <c r="D69" s="111"/>
      <c r="E69" s="111"/>
    </row>
    <row r="70" spans="3:5">
      <c r="C70" s="111"/>
      <c r="D70" s="111"/>
      <c r="E70" s="111"/>
    </row>
    <row r="71" spans="3:5">
      <c r="C71" s="111"/>
      <c r="D71" s="111"/>
      <c r="E71" s="111"/>
    </row>
    <row r="72" spans="3:5">
      <c r="C72" s="111"/>
      <c r="D72" s="111"/>
      <c r="E72" s="111"/>
    </row>
    <row r="73" spans="3:5">
      <c r="C73" s="111"/>
      <c r="D73" s="111"/>
      <c r="E73" s="111"/>
    </row>
    <row r="74" spans="3:5">
      <c r="C74" s="111"/>
      <c r="D74" s="111"/>
      <c r="E74" s="111"/>
    </row>
    <row r="75" spans="3:5">
      <c r="C75" s="111"/>
      <c r="D75" s="111"/>
      <c r="E75" s="111"/>
    </row>
    <row r="76" spans="3:5">
      <c r="C76" s="111"/>
      <c r="D76" s="111"/>
      <c r="E76" s="111"/>
    </row>
    <row r="77" spans="3:5">
      <c r="C77" s="111"/>
      <c r="D77" s="111"/>
      <c r="E77" s="111"/>
    </row>
    <row r="78" spans="3:5">
      <c r="C78" s="111"/>
      <c r="D78" s="111"/>
      <c r="E78" s="111"/>
    </row>
    <row r="79" spans="3:5">
      <c r="C79" s="111"/>
      <c r="D79" s="111"/>
      <c r="E79" s="111"/>
    </row>
    <row r="80" spans="3:5">
      <c r="C80" s="111"/>
      <c r="D80" s="111"/>
      <c r="E80" s="111"/>
    </row>
    <row r="81" spans="3:5">
      <c r="C81" s="111"/>
      <c r="D81" s="111"/>
      <c r="E81" s="111"/>
    </row>
    <row r="82" spans="3:5">
      <c r="C82" s="111"/>
      <c r="D82" s="111"/>
      <c r="E82" s="111"/>
    </row>
    <row r="83" spans="3:5">
      <c r="C83" s="111"/>
      <c r="D83" s="111"/>
      <c r="E83" s="111"/>
    </row>
    <row r="84" spans="3:5">
      <c r="C84" s="111"/>
      <c r="D84" s="111"/>
      <c r="E84" s="111"/>
    </row>
    <row r="85" spans="3:5">
      <c r="C85" s="111"/>
      <c r="D85" s="111"/>
      <c r="E85" s="111"/>
    </row>
    <row r="86" spans="3:5">
      <c r="C86" s="111"/>
      <c r="D86" s="111"/>
      <c r="E86" s="111"/>
    </row>
    <row r="87" spans="3:5">
      <c r="C87" s="111"/>
      <c r="D87" s="111"/>
      <c r="E87" s="111"/>
    </row>
    <row r="88" spans="3:5">
      <c r="C88" s="111"/>
      <c r="D88" s="111"/>
      <c r="E88" s="111"/>
    </row>
    <row r="89" spans="3:5">
      <c r="C89" s="111"/>
      <c r="D89" s="111"/>
      <c r="E89" s="111"/>
    </row>
    <row r="90" spans="3:5">
      <c r="C90" s="111"/>
      <c r="D90" s="111"/>
      <c r="E90" s="111"/>
    </row>
    <row r="91" spans="3:5">
      <c r="C91" s="111"/>
      <c r="D91" s="111"/>
      <c r="E91" s="111"/>
    </row>
    <row r="92" spans="3:5">
      <c r="C92" s="111"/>
      <c r="D92" s="111"/>
      <c r="E92" s="111"/>
    </row>
    <row r="93" spans="3:5">
      <c r="C93" s="111"/>
      <c r="D93" s="111"/>
      <c r="E93" s="111"/>
    </row>
    <row r="94" spans="3:5">
      <c r="C94" s="111"/>
      <c r="D94" s="111"/>
      <c r="E94" s="111"/>
    </row>
    <row r="95" spans="3:5">
      <c r="C95" s="111"/>
      <c r="D95" s="111"/>
      <c r="E95" s="111"/>
    </row>
    <row r="96" spans="3:5">
      <c r="C96" s="111"/>
      <c r="D96" s="111"/>
      <c r="E96" s="111"/>
    </row>
    <row r="97" spans="3:5">
      <c r="C97" s="111"/>
      <c r="D97" s="111"/>
      <c r="E97" s="111"/>
    </row>
    <row r="98" spans="3:5">
      <c r="C98" s="111"/>
      <c r="D98" s="111"/>
      <c r="E98" s="111"/>
    </row>
    <row r="99" spans="3:5">
      <c r="C99" s="111"/>
      <c r="D99" s="111"/>
      <c r="E99" s="111"/>
    </row>
    <row r="100" spans="3:5">
      <c r="C100" s="111"/>
      <c r="D100" s="111"/>
      <c r="E100" s="111"/>
    </row>
    <row r="101" spans="3:5">
      <c r="C101" s="111"/>
      <c r="D101" s="111"/>
      <c r="E101" s="111"/>
    </row>
    <row r="102" spans="3:5">
      <c r="C102" s="111"/>
      <c r="D102" s="111"/>
      <c r="E102" s="111"/>
    </row>
    <row r="103" spans="3:5">
      <c r="C103" s="111"/>
      <c r="D103" s="111"/>
      <c r="E103" s="111"/>
    </row>
    <row r="104" spans="3:5">
      <c r="C104" s="111"/>
      <c r="D104" s="111"/>
      <c r="E104" s="111"/>
    </row>
    <row r="105" spans="3:5">
      <c r="C105" s="111"/>
      <c r="D105" s="111"/>
      <c r="E105" s="111"/>
    </row>
    <row r="106" spans="3:5">
      <c r="C106" s="111"/>
      <c r="D106" s="111"/>
      <c r="E106" s="111"/>
    </row>
    <row r="107" spans="3:5">
      <c r="C107" s="111"/>
      <c r="D107" s="111"/>
      <c r="E107" s="111"/>
    </row>
    <row r="108" spans="3:5">
      <c r="C108" s="111"/>
      <c r="D108" s="111"/>
      <c r="E108" s="111"/>
    </row>
    <row r="109" spans="3:5">
      <c r="C109" s="111"/>
      <c r="D109" s="111"/>
      <c r="E109" s="111"/>
    </row>
    <row r="110" spans="3:5">
      <c r="C110" s="111"/>
      <c r="D110" s="111"/>
      <c r="E110" s="111"/>
    </row>
    <row r="111" spans="3:5">
      <c r="C111" s="111"/>
      <c r="D111" s="111"/>
      <c r="E111" s="111"/>
    </row>
    <row r="112" spans="3:5">
      <c r="C112" s="111"/>
      <c r="D112" s="111"/>
      <c r="E112" s="111"/>
    </row>
    <row r="113" spans="3:5">
      <c r="C113" s="111"/>
      <c r="D113" s="111"/>
      <c r="E113" s="111"/>
    </row>
    <row r="114" spans="3:5">
      <c r="C114" s="111"/>
      <c r="D114" s="111"/>
      <c r="E114" s="111"/>
    </row>
    <row r="115" spans="3:5">
      <c r="C115" s="111"/>
      <c r="D115" s="111"/>
      <c r="E115" s="111"/>
    </row>
    <row r="116" spans="3:5">
      <c r="C116" s="111"/>
      <c r="D116" s="111"/>
      <c r="E116" s="111"/>
    </row>
    <row r="117" spans="3:5">
      <c r="C117" s="111"/>
      <c r="D117" s="111"/>
      <c r="E117" s="111"/>
    </row>
    <row r="118" spans="3:5">
      <c r="C118" s="111"/>
      <c r="D118" s="111"/>
      <c r="E118" s="111"/>
    </row>
    <row r="119" spans="3:5">
      <c r="C119" s="111"/>
      <c r="D119" s="111"/>
      <c r="E119" s="111"/>
    </row>
    <row r="120" spans="3:5">
      <c r="C120" s="111"/>
      <c r="D120" s="111"/>
      <c r="E120" s="111"/>
    </row>
    <row r="121" spans="3:5">
      <c r="C121" s="111"/>
      <c r="D121" s="111"/>
      <c r="E121" s="111"/>
    </row>
    <row r="122" spans="3:5">
      <c r="C122" s="111"/>
      <c r="D122" s="111"/>
      <c r="E122" s="111"/>
    </row>
    <row r="123" spans="3:5">
      <c r="C123" s="111"/>
      <c r="D123" s="111"/>
      <c r="E123" s="111"/>
    </row>
    <row r="124" spans="3:5">
      <c r="C124" s="111"/>
      <c r="D124" s="111"/>
      <c r="E124" s="111"/>
    </row>
    <row r="125" spans="3:5">
      <c r="C125" s="111"/>
      <c r="D125" s="111"/>
      <c r="E125" s="111"/>
    </row>
    <row r="126" spans="3:5">
      <c r="C126" s="111"/>
      <c r="D126" s="111"/>
      <c r="E126" s="111"/>
    </row>
    <row r="127" spans="3:5">
      <c r="C127" s="111"/>
      <c r="D127" s="111"/>
      <c r="E127" s="111"/>
    </row>
    <row r="128" spans="3:5">
      <c r="C128" s="111"/>
      <c r="D128" s="111"/>
      <c r="E128" s="111"/>
    </row>
    <row r="129" spans="3:5">
      <c r="C129" s="111"/>
      <c r="D129" s="111"/>
      <c r="E129" s="111"/>
    </row>
    <row r="130" spans="3:5">
      <c r="C130" s="111"/>
      <c r="D130" s="111"/>
      <c r="E130" s="111"/>
    </row>
    <row r="131" spans="3:5">
      <c r="C131" s="111"/>
      <c r="D131" s="111"/>
      <c r="E131" s="111"/>
    </row>
    <row r="132" spans="3:5">
      <c r="C132" s="111"/>
      <c r="D132" s="111"/>
      <c r="E132" s="111"/>
    </row>
    <row r="133" spans="3:5">
      <c r="C133" s="111"/>
      <c r="D133" s="111"/>
      <c r="E133" s="111"/>
    </row>
    <row r="134" spans="3:5">
      <c r="C134" s="111"/>
      <c r="D134" s="111"/>
      <c r="E134" s="111"/>
    </row>
    <row r="135" spans="3:5">
      <c r="C135" s="111"/>
      <c r="D135" s="111"/>
      <c r="E135" s="111"/>
    </row>
    <row r="136" spans="3:5">
      <c r="C136" s="111"/>
      <c r="D136" s="111"/>
      <c r="E136" s="111"/>
    </row>
    <row r="137" spans="3:5">
      <c r="C137" s="111"/>
      <c r="D137" s="111"/>
      <c r="E137" s="111"/>
    </row>
    <row r="138" spans="3:5">
      <c r="C138" s="111"/>
      <c r="D138" s="111"/>
      <c r="E138" s="111"/>
    </row>
    <row r="139" spans="3:5">
      <c r="C139" s="111"/>
      <c r="D139" s="111"/>
      <c r="E139" s="111"/>
    </row>
    <row r="140" spans="3:5">
      <c r="C140" s="111"/>
      <c r="D140" s="111"/>
      <c r="E140" s="111"/>
    </row>
    <row r="141" spans="3:5">
      <c r="C141" s="111"/>
      <c r="D141" s="111"/>
      <c r="E141" s="111"/>
    </row>
    <row r="142" spans="3:5">
      <c r="C142" s="111"/>
      <c r="D142" s="111"/>
      <c r="E142" s="111"/>
    </row>
    <row r="143" spans="3:5">
      <c r="C143" s="111"/>
      <c r="D143" s="111"/>
      <c r="E143" s="111"/>
    </row>
    <row r="144" spans="3:5">
      <c r="C144" s="111"/>
      <c r="D144" s="111"/>
      <c r="E144" s="111"/>
    </row>
    <row r="145" spans="3:5">
      <c r="C145" s="111"/>
      <c r="D145" s="111"/>
      <c r="E145" s="111"/>
    </row>
    <row r="146" spans="3:5">
      <c r="C146" s="111"/>
      <c r="D146" s="111"/>
      <c r="E146" s="111"/>
    </row>
    <row r="147" spans="3:5">
      <c r="C147" s="111"/>
      <c r="D147" s="111"/>
      <c r="E147" s="111"/>
    </row>
    <row r="148" spans="3:5">
      <c r="C148" s="111"/>
      <c r="D148" s="111"/>
      <c r="E148" s="111"/>
    </row>
    <row r="149" spans="3:5">
      <c r="C149" s="111"/>
      <c r="D149" s="111"/>
      <c r="E149" s="111"/>
    </row>
    <row r="150" spans="3:5">
      <c r="C150" s="111"/>
      <c r="D150" s="111"/>
      <c r="E150" s="111"/>
    </row>
    <row r="151" spans="3:5">
      <c r="C151" s="111"/>
      <c r="D151" s="111"/>
      <c r="E151" s="111"/>
    </row>
    <row r="152" spans="3:5">
      <c r="C152" s="111"/>
      <c r="D152" s="111"/>
      <c r="E152" s="111"/>
    </row>
    <row r="153" spans="3:5">
      <c r="C153" s="111"/>
      <c r="D153" s="111"/>
      <c r="E153" s="111"/>
    </row>
    <row r="154" spans="3:5">
      <c r="C154" s="111"/>
      <c r="D154" s="111"/>
      <c r="E154" s="111"/>
    </row>
    <row r="155" spans="3:5">
      <c r="C155" s="111"/>
      <c r="D155" s="111"/>
      <c r="E155" s="111"/>
    </row>
    <row r="156" spans="3:5">
      <c r="C156" s="111"/>
      <c r="D156" s="111"/>
      <c r="E156" s="111"/>
    </row>
    <row r="157" spans="3:5">
      <c r="C157" s="111"/>
      <c r="D157" s="111"/>
      <c r="E157" s="111"/>
    </row>
    <row r="158" spans="3:5">
      <c r="C158" s="111"/>
      <c r="D158" s="111"/>
      <c r="E158" s="111"/>
    </row>
    <row r="159" spans="3:5">
      <c r="C159" s="111"/>
      <c r="D159" s="111"/>
      <c r="E159" s="111"/>
    </row>
    <row r="160" spans="3:5">
      <c r="C160" s="111"/>
      <c r="D160" s="111"/>
      <c r="E160" s="111"/>
    </row>
    <row r="161" spans="3:5">
      <c r="C161" s="111"/>
      <c r="D161" s="111"/>
      <c r="E161" s="111"/>
    </row>
    <row r="162" spans="3:5">
      <c r="C162" s="111"/>
      <c r="D162" s="111"/>
      <c r="E162" s="111"/>
    </row>
    <row r="163" spans="3:5">
      <c r="C163" s="111"/>
      <c r="D163" s="111"/>
      <c r="E163" s="111"/>
    </row>
    <row r="164" spans="3:5">
      <c r="C164" s="111"/>
      <c r="D164" s="111"/>
      <c r="E164" s="111"/>
    </row>
    <row r="165" spans="3:5">
      <c r="C165" s="111"/>
      <c r="D165" s="111"/>
      <c r="E165" s="111"/>
    </row>
    <row r="166" spans="3:5">
      <c r="C166" s="111"/>
      <c r="D166" s="111"/>
      <c r="E166" s="111"/>
    </row>
    <row r="167" spans="3:5">
      <c r="C167" s="111"/>
      <c r="D167" s="111"/>
      <c r="E167" s="111"/>
    </row>
    <row r="168" spans="3:5">
      <c r="C168" s="111"/>
      <c r="D168" s="111"/>
      <c r="E168" s="111"/>
    </row>
    <row r="169" spans="3:5">
      <c r="C169" s="111"/>
      <c r="D169" s="111"/>
      <c r="E169" s="111"/>
    </row>
    <row r="170" spans="3:5">
      <c r="C170" s="111"/>
      <c r="D170" s="111"/>
      <c r="E170" s="111"/>
    </row>
    <row r="171" spans="3:5">
      <c r="C171" s="111"/>
      <c r="D171" s="111"/>
      <c r="E171" s="111"/>
    </row>
    <row r="172" spans="3:5">
      <c r="C172" s="111"/>
      <c r="D172" s="111"/>
      <c r="E172" s="111"/>
    </row>
    <row r="173" spans="3:5">
      <c r="C173" s="111"/>
      <c r="D173" s="111"/>
      <c r="E173" s="111"/>
    </row>
    <row r="174" spans="3:5">
      <c r="C174" s="111"/>
      <c r="D174" s="111"/>
      <c r="E174" s="111"/>
    </row>
    <row r="175" spans="3:5">
      <c r="C175" s="111"/>
      <c r="D175" s="111"/>
      <c r="E175" s="111"/>
    </row>
    <row r="176" spans="3:5">
      <c r="C176" s="111"/>
      <c r="D176" s="111"/>
      <c r="E176" s="111"/>
    </row>
    <row r="177" spans="3:5">
      <c r="C177" s="111"/>
      <c r="D177" s="111"/>
      <c r="E177" s="111"/>
    </row>
    <row r="178" spans="3:5">
      <c r="C178" s="111"/>
      <c r="D178" s="111"/>
      <c r="E178" s="111"/>
    </row>
    <row r="179" spans="3:5">
      <c r="C179" s="111"/>
      <c r="D179" s="111"/>
      <c r="E179" s="111"/>
    </row>
    <row r="180" spans="3:5">
      <c r="C180" s="111"/>
      <c r="D180" s="111"/>
      <c r="E180" s="111"/>
    </row>
    <row r="181" spans="3:5">
      <c r="C181" s="111"/>
      <c r="D181" s="111"/>
      <c r="E181" s="111"/>
    </row>
    <row r="182" spans="3:5">
      <c r="C182" s="111"/>
      <c r="D182" s="111"/>
      <c r="E182" s="111"/>
    </row>
    <row r="183" spans="3:5">
      <c r="C183" s="111"/>
      <c r="D183" s="111"/>
      <c r="E183" s="111"/>
    </row>
    <row r="184" spans="3:5">
      <c r="C184" s="111"/>
      <c r="D184" s="111"/>
      <c r="E184" s="111"/>
    </row>
    <row r="185" spans="3:5">
      <c r="C185" s="111"/>
      <c r="D185" s="111"/>
      <c r="E185" s="111"/>
    </row>
    <row r="186" spans="3:5">
      <c r="C186" s="111"/>
      <c r="D186" s="111"/>
      <c r="E186" s="111"/>
    </row>
    <row r="187" spans="3:5">
      <c r="C187" s="111"/>
      <c r="D187" s="111"/>
      <c r="E187" s="111"/>
    </row>
    <row r="188" spans="3:5">
      <c r="C188" s="111"/>
      <c r="D188" s="111"/>
      <c r="E188" s="111"/>
    </row>
    <row r="189" spans="3:5">
      <c r="C189" s="111"/>
      <c r="D189" s="111"/>
      <c r="E189" s="111"/>
    </row>
    <row r="190" spans="3:5">
      <c r="C190" s="111"/>
      <c r="D190" s="111"/>
      <c r="E190" s="111"/>
    </row>
    <row r="191" spans="3:5">
      <c r="C191" s="111"/>
      <c r="D191" s="111"/>
      <c r="E191" s="111"/>
    </row>
    <row r="192" spans="3:5">
      <c r="C192" s="111"/>
      <c r="D192" s="111"/>
      <c r="E192" s="111"/>
    </row>
    <row r="193" spans="3:5">
      <c r="C193" s="111"/>
      <c r="D193" s="111"/>
      <c r="E193" s="111"/>
    </row>
    <row r="194" spans="3:5">
      <c r="C194" s="111"/>
      <c r="D194" s="111"/>
      <c r="E194" s="111"/>
    </row>
    <row r="195" spans="3:5">
      <c r="C195" s="111"/>
      <c r="D195" s="111"/>
      <c r="E195" s="111"/>
    </row>
    <row r="196" spans="3:5">
      <c r="C196" s="111"/>
      <c r="D196" s="111"/>
      <c r="E196" s="111"/>
    </row>
    <row r="197" spans="3:5">
      <c r="C197" s="111"/>
      <c r="D197" s="111"/>
      <c r="E197" s="111"/>
    </row>
    <row r="198" spans="3:5">
      <c r="C198" s="111"/>
      <c r="D198" s="111"/>
      <c r="E198" s="111"/>
    </row>
    <row r="199" spans="3:5">
      <c r="C199" s="111"/>
      <c r="D199" s="111"/>
      <c r="E199" s="111"/>
    </row>
    <row r="200" spans="3:5">
      <c r="C200" s="111"/>
      <c r="D200" s="111"/>
      <c r="E200" s="111"/>
    </row>
    <row r="201" spans="3:5">
      <c r="C201" s="111"/>
      <c r="D201" s="111"/>
      <c r="E201" s="111"/>
    </row>
    <row r="202" spans="3:5">
      <c r="C202" s="111"/>
      <c r="D202" s="111"/>
      <c r="E202" s="111"/>
    </row>
    <row r="203" spans="3:5">
      <c r="C203" s="111"/>
      <c r="D203" s="111"/>
      <c r="E203" s="111"/>
    </row>
    <row r="204" spans="3:5">
      <c r="C204" s="111"/>
      <c r="D204" s="111"/>
      <c r="E204" s="111"/>
    </row>
  </sheetData>
  <mergeCells count="5">
    <mergeCell ref="A1:E1"/>
    <mergeCell ref="A2:C2"/>
    <mergeCell ref="A12:A15"/>
    <mergeCell ref="A10:A11"/>
    <mergeCell ref="A8:A9"/>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42578125" customWidth="1"/>
    <col min="6" max="6" width="29.140625" customWidth="1"/>
    <col min="7" max="24" width="8.7109375" customWidth="1"/>
  </cols>
  <sheetData>
    <row r="1" spans="1:6">
      <c r="A1" s="50" t="s">
        <v>45</v>
      </c>
      <c r="B1" s="48"/>
      <c r="C1" s="48"/>
      <c r="D1" s="48"/>
      <c r="E1" s="48"/>
      <c r="F1" s="49"/>
    </row>
    <row r="2" spans="1:6" ht="15.75">
      <c r="A2" s="51"/>
      <c r="B2" s="48"/>
      <c r="C2" s="49"/>
      <c r="D2" s="6">
        <f t="shared" ref="D2:F2" si="0">SUM(D4:D100)</f>
        <v>0</v>
      </c>
      <c r="E2" s="6">
        <f t="shared" si="0"/>
        <v>0</v>
      </c>
      <c r="F2" s="6">
        <f t="shared" si="0"/>
        <v>0</v>
      </c>
    </row>
    <row r="3" spans="1:6" ht="51.75">
      <c r="A3" s="7" t="s">
        <v>25</v>
      </c>
      <c r="B3" s="7" t="s">
        <v>26</v>
      </c>
      <c r="C3" s="8" t="s">
        <v>27</v>
      </c>
      <c r="D3" s="9" t="s">
        <v>46</v>
      </c>
      <c r="E3" s="8" t="s">
        <v>47</v>
      </c>
      <c r="F3" s="8" t="s">
        <v>48</v>
      </c>
    </row>
    <row r="4" spans="1:6" ht="15.75">
      <c r="A4" s="1"/>
      <c r="B4" s="1"/>
      <c r="C4" s="12"/>
      <c r="D4" s="12"/>
      <c r="E4" s="12"/>
      <c r="F4" s="1"/>
    </row>
    <row r="5" spans="1:6" ht="15.75">
      <c r="A5" s="1"/>
      <c r="B5" s="1"/>
      <c r="C5" s="12"/>
      <c r="D5" s="12"/>
      <c r="E5" s="12"/>
      <c r="F5" s="1"/>
    </row>
    <row r="6" spans="1:6" ht="15.75">
      <c r="A6" s="1"/>
      <c r="B6" s="1"/>
      <c r="C6" s="12"/>
      <c r="D6" s="12"/>
      <c r="E6" s="12"/>
      <c r="F6" s="1"/>
    </row>
    <row r="7" spans="1:6" ht="15.75">
      <c r="A7" s="1"/>
      <c r="B7" s="1"/>
      <c r="C7" s="12"/>
      <c r="D7" s="12"/>
      <c r="E7" s="12"/>
      <c r="F7" s="1"/>
    </row>
    <row r="8" spans="1:6" ht="15.75">
      <c r="A8" s="1"/>
      <c r="B8" s="1"/>
      <c r="C8" s="12"/>
      <c r="D8" s="12"/>
      <c r="E8" s="12"/>
      <c r="F8" s="1"/>
    </row>
    <row r="9" spans="1:6" ht="15.75">
      <c r="A9" s="1"/>
      <c r="B9" s="1"/>
      <c r="C9" s="12"/>
      <c r="D9" s="12"/>
      <c r="E9" s="12"/>
      <c r="F9" s="1"/>
    </row>
    <row r="10" spans="1:6" ht="15.75">
      <c r="A10" s="1"/>
      <c r="B10" s="1"/>
      <c r="C10" s="12"/>
      <c r="D10" s="12"/>
      <c r="E10" s="12"/>
      <c r="F10" s="1"/>
    </row>
    <row r="11" spans="1:6" ht="15.75">
      <c r="A11" s="1"/>
      <c r="B11" s="1"/>
      <c r="C11" s="12"/>
      <c r="D11" s="12"/>
      <c r="E11" s="12"/>
      <c r="F11" s="1"/>
    </row>
    <row r="12" spans="1:6" ht="15.75">
      <c r="A12" s="1"/>
      <c r="B12" s="13"/>
      <c r="C12" s="12"/>
      <c r="D12" s="12"/>
      <c r="E12" s="12"/>
      <c r="F12" s="1"/>
    </row>
    <row r="13" spans="1:6" ht="15.75">
      <c r="A13" s="14"/>
      <c r="B13" s="1"/>
      <c r="C13" s="12"/>
      <c r="D13" s="12"/>
      <c r="E13" s="12"/>
      <c r="F13" s="1"/>
    </row>
    <row r="14" spans="1:6" ht="15.75">
      <c r="A14" s="14"/>
      <c r="B14" s="1"/>
      <c r="C14" s="12"/>
      <c r="D14" s="12"/>
      <c r="E14" s="12"/>
      <c r="F14" s="1"/>
    </row>
    <row r="15" spans="1:6" ht="15.75">
      <c r="A15" s="14"/>
      <c r="B15" s="1"/>
      <c r="C15" s="12"/>
      <c r="D15" s="12"/>
      <c r="E15" s="12"/>
      <c r="F15" s="1"/>
    </row>
    <row r="16" spans="1:6" ht="15.75">
      <c r="A16" s="14"/>
      <c r="B16" s="1"/>
      <c r="C16" s="12"/>
      <c r="D16" s="12"/>
      <c r="E16" s="12"/>
      <c r="F16" s="1"/>
    </row>
    <row r="17" spans="1:24" ht="15.75">
      <c r="A17" s="14"/>
      <c r="B17" s="1"/>
      <c r="C17" s="12"/>
      <c r="D17" s="12"/>
      <c r="E17" s="12"/>
      <c r="F17" s="1"/>
    </row>
    <row r="18" spans="1:24" ht="15.75">
      <c r="A18" s="1"/>
      <c r="B18" s="1"/>
      <c r="C18" s="12"/>
      <c r="D18" s="12"/>
      <c r="E18" s="12"/>
      <c r="F18" s="1"/>
    </row>
    <row r="19" spans="1:24" ht="15.75">
      <c r="A19" s="1"/>
      <c r="B19" s="1"/>
      <c r="C19" s="12"/>
      <c r="D19" s="12"/>
      <c r="E19" s="12"/>
      <c r="F19" s="1"/>
    </row>
    <row r="20" spans="1:24" ht="15.75">
      <c r="A20" s="1"/>
      <c r="B20" s="1"/>
      <c r="C20" s="12"/>
      <c r="D20" s="12"/>
      <c r="E20" s="12"/>
      <c r="F20" s="1"/>
      <c r="X20" s="5"/>
    </row>
    <row r="21" spans="1:24" ht="15.75" customHeight="1">
      <c r="A21" s="1"/>
      <c r="B21" s="1"/>
      <c r="C21" s="12"/>
      <c r="D21" s="12"/>
      <c r="E21" s="12"/>
      <c r="F21" s="1"/>
    </row>
    <row r="22" spans="1:24" ht="15.75" customHeight="1">
      <c r="A22" s="1"/>
      <c r="B22" s="1"/>
      <c r="C22" s="12"/>
      <c r="D22" s="12"/>
      <c r="E22" s="12"/>
      <c r="F22" s="1"/>
    </row>
    <row r="23" spans="1:24" ht="15.75" customHeight="1">
      <c r="A23" s="1"/>
      <c r="B23" s="1"/>
      <c r="C23" s="12"/>
      <c r="D23" s="12"/>
      <c r="E23" s="12"/>
      <c r="F23" s="1"/>
    </row>
    <row r="24" spans="1:24" ht="15.75" customHeight="1">
      <c r="A24" s="1"/>
      <c r="B24" s="1"/>
      <c r="C24" s="12"/>
      <c r="D24" s="12"/>
      <c r="E24" s="12"/>
      <c r="F24" s="1"/>
    </row>
    <row r="25" spans="1:24" ht="15.75" customHeight="1">
      <c r="A25" s="1"/>
      <c r="B25" s="1"/>
      <c r="C25" s="12"/>
      <c r="D25" s="12"/>
      <c r="E25" s="12"/>
      <c r="F25" s="1"/>
    </row>
    <row r="26" spans="1:24" ht="15.75" customHeight="1">
      <c r="A26" s="1"/>
      <c r="B26" s="13"/>
      <c r="C26" s="12"/>
      <c r="D26" s="12"/>
      <c r="E26" s="12"/>
      <c r="F26" s="1"/>
    </row>
    <row r="27" spans="1:24" ht="15.75" customHeight="1">
      <c r="A27" s="14"/>
      <c r="B27" s="1"/>
      <c r="C27" s="12"/>
      <c r="D27" s="12"/>
      <c r="E27" s="12"/>
      <c r="F27" s="1"/>
    </row>
    <row r="28" spans="1:24" ht="15.75" customHeight="1">
      <c r="A28" s="14"/>
      <c r="B28" s="1"/>
      <c r="C28" s="12"/>
      <c r="D28" s="12"/>
      <c r="E28" s="12"/>
      <c r="F28" s="1"/>
    </row>
    <row r="29" spans="1:24" ht="15.75" customHeight="1">
      <c r="A29" s="14"/>
      <c r="B29" s="1"/>
      <c r="C29" s="12"/>
      <c r="D29" s="12"/>
      <c r="E29" s="12"/>
      <c r="F29" s="1"/>
    </row>
    <row r="30" spans="1:24" ht="15.75" customHeight="1">
      <c r="A30" s="14"/>
      <c r="B30" s="1"/>
      <c r="C30" s="12"/>
      <c r="D30" s="12"/>
      <c r="E30" s="12"/>
      <c r="F30" s="1"/>
    </row>
    <row r="31" spans="1:24" ht="15.75" customHeight="1">
      <c r="A31" s="14"/>
      <c r="B31" s="1"/>
      <c r="C31" s="12"/>
      <c r="D31" s="12"/>
      <c r="E31" s="12"/>
      <c r="F31" s="1"/>
    </row>
    <row r="32" spans="1:24" ht="15.75" customHeight="1">
      <c r="C32" s="15"/>
      <c r="D32" s="15"/>
      <c r="E32" s="15"/>
    </row>
    <row r="33" spans="3:5" ht="15.75" customHeight="1">
      <c r="C33" s="15"/>
      <c r="D33" s="15"/>
      <c r="E33" s="15"/>
    </row>
    <row r="34" spans="3:5" ht="15.75" customHeight="1">
      <c r="C34" s="15"/>
      <c r="D34" s="15"/>
      <c r="E34" s="15"/>
    </row>
    <row r="35" spans="3:5" ht="15.75" customHeight="1">
      <c r="C35" s="15"/>
      <c r="D35" s="15"/>
      <c r="E35" s="15"/>
    </row>
    <row r="36" spans="3:5" ht="15.75" customHeight="1">
      <c r="C36" s="15"/>
      <c r="D36" s="15"/>
      <c r="E36" s="15"/>
    </row>
    <row r="37" spans="3:5" ht="15.75" customHeight="1">
      <c r="C37" s="15"/>
      <c r="D37" s="15"/>
      <c r="E37" s="15"/>
    </row>
    <row r="38" spans="3:5" ht="15.75" customHeight="1">
      <c r="C38" s="15"/>
      <c r="D38" s="15"/>
      <c r="E38" s="15"/>
    </row>
    <row r="39" spans="3:5" ht="15.75" customHeight="1">
      <c r="C39" s="15"/>
      <c r="D39" s="15"/>
      <c r="E39" s="15"/>
    </row>
    <row r="40" spans="3:5" ht="15.75" customHeight="1">
      <c r="C40" s="15"/>
      <c r="D40" s="15"/>
      <c r="E40" s="15"/>
    </row>
    <row r="41" spans="3:5" ht="15.75" customHeight="1">
      <c r="C41" s="15"/>
      <c r="D41" s="15"/>
      <c r="E41" s="15"/>
    </row>
    <row r="42" spans="3:5" ht="15.75" customHeight="1">
      <c r="C42" s="15"/>
      <c r="D42" s="15"/>
      <c r="E42" s="15"/>
    </row>
    <row r="43" spans="3:5" ht="15.75" customHeight="1">
      <c r="C43" s="15"/>
      <c r="D43" s="15"/>
      <c r="E43" s="15"/>
    </row>
    <row r="44" spans="3:5" ht="15.75" customHeight="1">
      <c r="C44" s="15"/>
      <c r="D44" s="15"/>
      <c r="E44" s="15"/>
    </row>
    <row r="45" spans="3:5" ht="15.75" customHeight="1">
      <c r="C45" s="15"/>
      <c r="D45" s="15"/>
      <c r="E45" s="15"/>
    </row>
    <row r="46" spans="3:5" ht="15.75" customHeight="1">
      <c r="C46" s="15"/>
      <c r="D46" s="15"/>
      <c r="E46" s="15"/>
    </row>
    <row r="47" spans="3:5" ht="15.75" customHeight="1">
      <c r="C47" s="15"/>
      <c r="D47" s="15"/>
      <c r="E47" s="15"/>
    </row>
    <row r="48" spans="3:5" ht="15.75" customHeight="1">
      <c r="C48" s="15"/>
      <c r="D48" s="15"/>
      <c r="E48" s="15"/>
    </row>
    <row r="49" spans="3:5" ht="15.75" customHeight="1">
      <c r="C49" s="15"/>
      <c r="D49" s="15"/>
      <c r="E49" s="15"/>
    </row>
    <row r="50" spans="3:5" ht="15.75" customHeight="1">
      <c r="C50" s="15"/>
      <c r="D50" s="15"/>
      <c r="E50" s="15"/>
    </row>
    <row r="51" spans="3:5" ht="15.75" customHeight="1">
      <c r="C51" s="15"/>
      <c r="D51" s="15"/>
      <c r="E51" s="15"/>
    </row>
    <row r="52" spans="3:5" ht="15.75" customHeight="1">
      <c r="C52" s="15"/>
      <c r="D52" s="15"/>
      <c r="E52" s="15"/>
    </row>
    <row r="53" spans="3:5" ht="15.75" customHeight="1">
      <c r="C53" s="15"/>
      <c r="D53" s="15"/>
      <c r="E53" s="15"/>
    </row>
    <row r="54" spans="3:5" ht="15.75" customHeight="1">
      <c r="C54" s="15"/>
      <c r="D54" s="15"/>
      <c r="E54" s="15"/>
    </row>
    <row r="55" spans="3:5" ht="15.75" customHeight="1">
      <c r="C55" s="15"/>
      <c r="D55" s="15"/>
      <c r="E55" s="15"/>
    </row>
    <row r="56" spans="3:5" ht="15.75" customHeight="1">
      <c r="C56" s="15"/>
      <c r="D56" s="15"/>
      <c r="E56" s="15"/>
    </row>
    <row r="57" spans="3:5" ht="15.75" customHeight="1">
      <c r="C57" s="15"/>
      <c r="D57" s="15"/>
      <c r="E57" s="15"/>
    </row>
    <row r="58" spans="3:5" ht="15.75" customHeight="1">
      <c r="C58" s="15"/>
      <c r="D58" s="15"/>
      <c r="E58" s="15"/>
    </row>
    <row r="59" spans="3:5" ht="15.75" customHeight="1">
      <c r="C59" s="15"/>
      <c r="D59" s="15"/>
      <c r="E59" s="15"/>
    </row>
    <row r="60" spans="3:5" ht="15.75" customHeight="1">
      <c r="C60" s="15"/>
      <c r="D60" s="15"/>
      <c r="E60" s="15"/>
    </row>
    <row r="61" spans="3:5" ht="15.75" customHeight="1">
      <c r="C61" s="15"/>
      <c r="D61" s="15"/>
      <c r="E61" s="15"/>
    </row>
    <row r="62" spans="3:5" ht="15.75" customHeight="1">
      <c r="C62" s="15"/>
      <c r="D62" s="15"/>
      <c r="E62" s="15"/>
    </row>
    <row r="63" spans="3:5" ht="15.75" customHeight="1">
      <c r="C63" s="15"/>
      <c r="D63" s="15"/>
      <c r="E63" s="15"/>
    </row>
    <row r="64" spans="3:5" ht="15.75" customHeight="1">
      <c r="C64" s="15"/>
      <c r="D64" s="15"/>
      <c r="E64" s="15"/>
    </row>
    <row r="65" spans="3:5" ht="15.75" customHeight="1">
      <c r="C65" s="15"/>
      <c r="D65" s="15"/>
      <c r="E65" s="15"/>
    </row>
    <row r="66" spans="3:5" ht="15.75" customHeight="1">
      <c r="C66" s="15"/>
      <c r="D66" s="15"/>
      <c r="E66" s="15"/>
    </row>
    <row r="67" spans="3:5" ht="15.75" customHeight="1">
      <c r="C67" s="15"/>
      <c r="D67" s="15"/>
      <c r="E67" s="15"/>
    </row>
    <row r="68" spans="3:5" ht="15.75" customHeight="1">
      <c r="C68" s="15"/>
      <c r="D68" s="15"/>
      <c r="E68" s="15"/>
    </row>
    <row r="69" spans="3:5" ht="15.75" customHeight="1">
      <c r="C69" s="15"/>
      <c r="D69" s="15"/>
      <c r="E69" s="15"/>
    </row>
    <row r="70" spans="3:5" ht="15.75" customHeight="1">
      <c r="C70" s="15"/>
      <c r="D70" s="15"/>
      <c r="E70" s="15"/>
    </row>
    <row r="71" spans="3:5" ht="15.75" customHeight="1">
      <c r="C71" s="15"/>
      <c r="D71" s="15"/>
      <c r="E71" s="15"/>
    </row>
    <row r="72" spans="3:5" ht="15.75" customHeight="1">
      <c r="C72" s="15"/>
      <c r="D72" s="15"/>
      <c r="E72" s="15"/>
    </row>
    <row r="73" spans="3:5" ht="15.75" customHeight="1">
      <c r="C73" s="15"/>
      <c r="D73" s="15"/>
      <c r="E73" s="15"/>
    </row>
    <row r="74" spans="3:5" ht="15.75" customHeight="1">
      <c r="C74" s="15"/>
      <c r="D74" s="15"/>
      <c r="E74" s="15"/>
    </row>
    <row r="75" spans="3:5" ht="15.75" customHeight="1">
      <c r="C75" s="15"/>
      <c r="D75" s="15"/>
      <c r="E75" s="15"/>
    </row>
    <row r="76" spans="3:5" ht="15.75" customHeight="1">
      <c r="C76" s="15"/>
      <c r="D76" s="15"/>
      <c r="E76" s="15"/>
    </row>
    <row r="77" spans="3:5" ht="15.75" customHeight="1">
      <c r="C77" s="15"/>
      <c r="D77" s="15"/>
      <c r="E77" s="15"/>
    </row>
    <row r="78" spans="3:5" ht="15.75" customHeight="1">
      <c r="C78" s="15"/>
      <c r="D78" s="15"/>
      <c r="E78" s="15"/>
    </row>
    <row r="79" spans="3:5" ht="15.75" customHeight="1">
      <c r="C79" s="15"/>
      <c r="D79" s="15"/>
      <c r="E79" s="15"/>
    </row>
    <row r="80" spans="3:5" ht="15.75" customHeight="1">
      <c r="C80" s="15"/>
      <c r="D80" s="15"/>
      <c r="E80" s="15"/>
    </row>
    <row r="81" spans="3:5" ht="15.75" customHeight="1">
      <c r="C81" s="15"/>
      <c r="D81" s="15"/>
      <c r="E81" s="15"/>
    </row>
    <row r="82" spans="3:5" ht="15.75" customHeight="1">
      <c r="C82" s="15"/>
      <c r="D82" s="15"/>
      <c r="E82" s="15"/>
    </row>
    <row r="83" spans="3:5" ht="15.75" customHeight="1">
      <c r="C83" s="15"/>
      <c r="D83" s="15"/>
      <c r="E83" s="15"/>
    </row>
    <row r="84" spans="3:5" ht="15.75" customHeight="1">
      <c r="C84" s="15"/>
      <c r="D84" s="15"/>
      <c r="E84" s="15"/>
    </row>
    <row r="85" spans="3:5" ht="15.75" customHeight="1">
      <c r="C85" s="15"/>
      <c r="D85" s="15"/>
      <c r="E85" s="15"/>
    </row>
    <row r="86" spans="3:5" ht="15.75" customHeight="1">
      <c r="C86" s="15"/>
      <c r="D86" s="15"/>
      <c r="E86" s="15"/>
    </row>
    <row r="87" spans="3:5" ht="15.75" customHeight="1">
      <c r="C87" s="15"/>
      <c r="D87" s="15"/>
      <c r="E87" s="15"/>
    </row>
    <row r="88" spans="3:5" ht="15.75" customHeight="1">
      <c r="C88" s="15"/>
      <c r="D88" s="15"/>
      <c r="E88" s="15"/>
    </row>
    <row r="89" spans="3:5" ht="15.75" customHeight="1">
      <c r="C89" s="15"/>
      <c r="D89" s="15"/>
      <c r="E89" s="15"/>
    </row>
    <row r="90" spans="3:5" ht="15.75" customHeight="1">
      <c r="C90" s="15"/>
      <c r="D90" s="15"/>
      <c r="E90" s="15"/>
    </row>
    <row r="91" spans="3:5" ht="15.75" customHeight="1">
      <c r="C91" s="15"/>
      <c r="D91" s="15"/>
      <c r="E91" s="15"/>
    </row>
    <row r="92" spans="3:5" ht="15.75" customHeight="1">
      <c r="C92" s="15"/>
      <c r="D92" s="15"/>
      <c r="E92" s="15"/>
    </row>
    <row r="93" spans="3:5" ht="15.75" customHeight="1">
      <c r="C93" s="15"/>
      <c r="D93" s="15"/>
      <c r="E93" s="15"/>
    </row>
    <row r="94" spans="3:5" ht="15.75" customHeight="1">
      <c r="C94" s="15"/>
      <c r="D94" s="15"/>
      <c r="E94" s="15"/>
    </row>
    <row r="95" spans="3:5" ht="15.75" customHeight="1">
      <c r="C95" s="15"/>
      <c r="D95" s="15"/>
      <c r="E95" s="15"/>
    </row>
    <row r="96" spans="3:5" ht="15.75" customHeight="1">
      <c r="C96" s="15"/>
      <c r="D96" s="15"/>
      <c r="E96" s="15"/>
    </row>
    <row r="97" spans="3:5" ht="15.75" customHeight="1">
      <c r="C97" s="15"/>
      <c r="D97" s="15"/>
      <c r="E97" s="15"/>
    </row>
    <row r="98" spans="3:5" ht="15.75" customHeight="1">
      <c r="C98" s="15"/>
      <c r="D98" s="15"/>
      <c r="E98" s="15"/>
    </row>
    <row r="99" spans="3:5" ht="15.75" customHeight="1">
      <c r="C99" s="15"/>
      <c r="D99" s="15"/>
      <c r="E99" s="15"/>
    </row>
    <row r="100" spans="3:5" ht="15.75" customHeight="1">
      <c r="C100" s="15"/>
      <c r="D100" s="15"/>
      <c r="E100" s="15"/>
    </row>
    <row r="101" spans="3:5" ht="15.75" customHeight="1">
      <c r="C101" s="15"/>
      <c r="D101" s="15"/>
      <c r="E101" s="15"/>
    </row>
    <row r="102" spans="3:5" ht="15.75" customHeight="1">
      <c r="C102" s="15"/>
      <c r="D102" s="15"/>
      <c r="E102" s="15"/>
    </row>
    <row r="103" spans="3:5" ht="15.75" customHeight="1">
      <c r="C103" s="15"/>
      <c r="D103" s="15"/>
      <c r="E103" s="15"/>
    </row>
    <row r="104" spans="3:5" ht="15.75" customHeight="1">
      <c r="C104" s="15"/>
      <c r="D104" s="15"/>
      <c r="E104" s="15"/>
    </row>
    <row r="105" spans="3:5" ht="15.75" customHeight="1">
      <c r="C105" s="15"/>
      <c r="D105" s="15"/>
      <c r="E105" s="15"/>
    </row>
    <row r="106" spans="3:5" ht="15.75" customHeight="1">
      <c r="C106" s="15"/>
      <c r="D106" s="15"/>
      <c r="E106" s="15"/>
    </row>
    <row r="107" spans="3:5" ht="15.75" customHeight="1">
      <c r="C107" s="15"/>
      <c r="D107" s="15"/>
      <c r="E107" s="15"/>
    </row>
    <row r="108" spans="3:5" ht="15.75" customHeight="1">
      <c r="C108" s="15"/>
      <c r="D108" s="15"/>
      <c r="E108" s="15"/>
    </row>
    <row r="109" spans="3:5" ht="15.75" customHeight="1">
      <c r="C109" s="15"/>
      <c r="D109" s="15"/>
      <c r="E109" s="15"/>
    </row>
    <row r="110" spans="3:5" ht="15.75" customHeight="1">
      <c r="C110" s="15"/>
      <c r="D110" s="15"/>
      <c r="E110" s="15"/>
    </row>
    <row r="111" spans="3:5" ht="15.75" customHeight="1">
      <c r="C111" s="15"/>
      <c r="D111" s="15"/>
      <c r="E111" s="15"/>
    </row>
    <row r="112" spans="3:5" ht="15.75" customHeight="1">
      <c r="C112" s="15"/>
      <c r="D112" s="15"/>
      <c r="E112" s="15"/>
    </row>
    <row r="113" spans="3:5" ht="15.75" customHeight="1">
      <c r="C113" s="15"/>
      <c r="D113" s="15"/>
      <c r="E113" s="15"/>
    </row>
    <row r="114" spans="3:5" ht="15.75" customHeight="1">
      <c r="C114" s="15"/>
      <c r="D114" s="15"/>
      <c r="E114" s="15"/>
    </row>
    <row r="115" spans="3:5" ht="15.75" customHeight="1">
      <c r="C115" s="15"/>
      <c r="D115" s="15"/>
      <c r="E115" s="15"/>
    </row>
    <row r="116" spans="3:5" ht="15.75" customHeight="1">
      <c r="C116" s="15"/>
      <c r="D116" s="15"/>
      <c r="E116" s="15"/>
    </row>
    <row r="117" spans="3:5" ht="15.75" customHeight="1">
      <c r="C117" s="15"/>
      <c r="D117" s="15"/>
      <c r="E117" s="15"/>
    </row>
    <row r="118" spans="3:5" ht="15.75" customHeight="1">
      <c r="C118" s="15"/>
      <c r="D118" s="15"/>
      <c r="E118" s="15"/>
    </row>
    <row r="119" spans="3:5" ht="15.75" customHeight="1">
      <c r="C119" s="15"/>
      <c r="D119" s="15"/>
      <c r="E119" s="15"/>
    </row>
    <row r="120" spans="3:5" ht="15.75" customHeight="1">
      <c r="C120" s="15"/>
      <c r="D120" s="15"/>
      <c r="E120" s="15"/>
    </row>
    <row r="121" spans="3:5" ht="15.75" customHeight="1">
      <c r="C121" s="15"/>
      <c r="D121" s="15"/>
      <c r="E121" s="15"/>
    </row>
    <row r="122" spans="3:5" ht="15.75" customHeight="1">
      <c r="C122" s="15"/>
      <c r="D122" s="15"/>
      <c r="E122" s="15"/>
    </row>
    <row r="123" spans="3:5" ht="15.75" customHeight="1">
      <c r="C123" s="15"/>
      <c r="D123" s="15"/>
      <c r="E123" s="15"/>
    </row>
    <row r="124" spans="3:5" ht="15.75" customHeight="1">
      <c r="C124" s="15"/>
      <c r="D124" s="15"/>
      <c r="E124" s="15"/>
    </row>
    <row r="125" spans="3:5" ht="15.75" customHeight="1">
      <c r="C125" s="15"/>
      <c r="D125" s="15"/>
      <c r="E125" s="15"/>
    </row>
    <row r="126" spans="3:5" ht="15.75" customHeight="1">
      <c r="C126" s="15"/>
      <c r="D126" s="15"/>
      <c r="E126" s="15"/>
    </row>
    <row r="127" spans="3:5" ht="15.75" customHeight="1">
      <c r="C127" s="15"/>
      <c r="D127" s="15"/>
      <c r="E127" s="15"/>
    </row>
    <row r="128" spans="3:5" ht="15.75" customHeight="1">
      <c r="C128" s="15"/>
      <c r="D128" s="15"/>
      <c r="E128" s="15"/>
    </row>
    <row r="129" spans="3:5" ht="15.75" customHeight="1">
      <c r="C129" s="15"/>
      <c r="D129" s="15"/>
      <c r="E129" s="15"/>
    </row>
    <row r="130" spans="3:5" ht="15.75" customHeight="1">
      <c r="C130" s="15"/>
      <c r="D130" s="15"/>
      <c r="E130" s="15"/>
    </row>
    <row r="131" spans="3:5" ht="15.75" customHeight="1">
      <c r="C131" s="15"/>
      <c r="D131" s="15"/>
      <c r="E131" s="15"/>
    </row>
    <row r="132" spans="3:5" ht="15.75" customHeight="1">
      <c r="C132" s="15"/>
      <c r="D132" s="15"/>
      <c r="E132" s="15"/>
    </row>
    <row r="133" spans="3:5" ht="15.75" customHeight="1">
      <c r="C133" s="15"/>
      <c r="D133" s="15"/>
      <c r="E133" s="15"/>
    </row>
    <row r="134" spans="3:5" ht="15.75" customHeight="1">
      <c r="C134" s="15"/>
      <c r="D134" s="15"/>
      <c r="E134" s="15"/>
    </row>
    <row r="135" spans="3:5" ht="15.75" customHeight="1">
      <c r="C135" s="15"/>
      <c r="D135" s="15"/>
      <c r="E135" s="15"/>
    </row>
    <row r="136" spans="3:5" ht="15.75" customHeight="1">
      <c r="C136" s="15"/>
      <c r="D136" s="15"/>
      <c r="E136" s="15"/>
    </row>
    <row r="137" spans="3:5" ht="15.75" customHeight="1">
      <c r="C137" s="15"/>
      <c r="D137" s="15"/>
      <c r="E137" s="15"/>
    </row>
    <row r="138" spans="3:5" ht="15.75" customHeight="1">
      <c r="C138" s="15"/>
      <c r="D138" s="15"/>
      <c r="E138" s="15"/>
    </row>
    <row r="139" spans="3:5" ht="15.75" customHeight="1">
      <c r="C139" s="15"/>
      <c r="D139" s="15"/>
      <c r="E139" s="15"/>
    </row>
    <row r="140" spans="3:5" ht="15.75" customHeight="1">
      <c r="C140" s="15"/>
      <c r="D140" s="15"/>
      <c r="E140" s="15"/>
    </row>
    <row r="141" spans="3:5" ht="15.75" customHeight="1">
      <c r="C141" s="15"/>
      <c r="D141" s="15"/>
      <c r="E141" s="15"/>
    </row>
    <row r="142" spans="3:5" ht="15.75" customHeight="1">
      <c r="C142" s="15"/>
      <c r="D142" s="15"/>
      <c r="E142" s="15"/>
    </row>
    <row r="143" spans="3:5" ht="15.75" customHeight="1">
      <c r="C143" s="15"/>
      <c r="D143" s="15"/>
      <c r="E143" s="15"/>
    </row>
    <row r="144" spans="3:5" ht="15.75" customHeight="1">
      <c r="C144" s="15"/>
      <c r="D144" s="15"/>
      <c r="E144" s="15"/>
    </row>
    <row r="145" spans="3:5" ht="15.75" customHeight="1">
      <c r="C145" s="15"/>
      <c r="D145" s="15"/>
      <c r="E145" s="15"/>
    </row>
    <row r="146" spans="3:5" ht="15.75" customHeight="1">
      <c r="C146" s="15"/>
      <c r="D146" s="15"/>
      <c r="E146" s="15"/>
    </row>
    <row r="147" spans="3:5" ht="15.75" customHeight="1">
      <c r="C147" s="15"/>
      <c r="D147" s="15"/>
      <c r="E147" s="15"/>
    </row>
    <row r="148" spans="3:5" ht="15.75" customHeight="1">
      <c r="C148" s="15"/>
      <c r="D148" s="15"/>
      <c r="E148" s="15"/>
    </row>
    <row r="149" spans="3:5" ht="15.75" customHeight="1">
      <c r="C149" s="15"/>
      <c r="D149" s="15"/>
      <c r="E149" s="15"/>
    </row>
    <row r="150" spans="3:5" ht="15.75" customHeight="1">
      <c r="C150" s="15"/>
      <c r="D150" s="15"/>
      <c r="E150" s="15"/>
    </row>
    <row r="151" spans="3:5" ht="15.75" customHeight="1">
      <c r="C151" s="15"/>
      <c r="D151" s="15"/>
      <c r="E151" s="15"/>
    </row>
    <row r="152" spans="3:5" ht="15.75" customHeight="1">
      <c r="C152" s="15"/>
      <c r="D152" s="15"/>
      <c r="E152" s="15"/>
    </row>
    <row r="153" spans="3:5" ht="15.75" customHeight="1">
      <c r="C153" s="15"/>
      <c r="D153" s="15"/>
      <c r="E153" s="15"/>
    </row>
    <row r="154" spans="3:5" ht="15.75" customHeight="1">
      <c r="C154" s="15"/>
      <c r="D154" s="15"/>
      <c r="E154" s="15"/>
    </row>
    <row r="155" spans="3:5" ht="15.75" customHeight="1">
      <c r="C155" s="15"/>
      <c r="D155" s="15"/>
      <c r="E155" s="15"/>
    </row>
    <row r="156" spans="3:5" ht="15.75" customHeight="1">
      <c r="C156" s="15"/>
      <c r="D156" s="15"/>
      <c r="E156" s="15"/>
    </row>
    <row r="157" spans="3:5" ht="15.75" customHeight="1">
      <c r="C157" s="15"/>
      <c r="D157" s="15"/>
      <c r="E157" s="15"/>
    </row>
    <row r="158" spans="3:5" ht="15.75" customHeight="1">
      <c r="C158" s="15"/>
      <c r="D158" s="15"/>
      <c r="E158" s="15"/>
    </row>
    <row r="159" spans="3:5" ht="15.75" customHeight="1">
      <c r="C159" s="15"/>
      <c r="D159" s="15"/>
      <c r="E159" s="15"/>
    </row>
    <row r="160" spans="3:5" ht="15.75" customHeight="1">
      <c r="C160" s="15"/>
      <c r="D160" s="15"/>
      <c r="E160" s="15"/>
    </row>
    <row r="161" spans="3:5" ht="15.75" customHeight="1">
      <c r="C161" s="15"/>
      <c r="D161" s="15"/>
      <c r="E161" s="15"/>
    </row>
    <row r="162" spans="3:5" ht="15.75" customHeight="1">
      <c r="C162" s="15"/>
      <c r="D162" s="15"/>
      <c r="E162" s="15"/>
    </row>
    <row r="163" spans="3:5" ht="15.75" customHeight="1">
      <c r="C163" s="15"/>
      <c r="D163" s="15"/>
      <c r="E163" s="15"/>
    </row>
    <row r="164" spans="3:5" ht="15.75" customHeight="1">
      <c r="C164" s="15"/>
      <c r="D164" s="15"/>
      <c r="E164" s="15"/>
    </row>
    <row r="165" spans="3:5" ht="15.75" customHeight="1">
      <c r="C165" s="15"/>
      <c r="D165" s="15"/>
      <c r="E165" s="15"/>
    </row>
    <row r="166" spans="3:5" ht="15.75" customHeight="1">
      <c r="C166" s="15"/>
      <c r="D166" s="15"/>
      <c r="E166" s="15"/>
    </row>
    <row r="167" spans="3:5" ht="15.75" customHeight="1">
      <c r="C167" s="15"/>
      <c r="D167" s="15"/>
      <c r="E167" s="15"/>
    </row>
    <row r="168" spans="3:5" ht="15.75" customHeight="1">
      <c r="C168" s="15"/>
      <c r="D168" s="15"/>
      <c r="E168" s="15"/>
    </row>
    <row r="169" spans="3:5" ht="15.75" customHeight="1">
      <c r="C169" s="15"/>
      <c r="D169" s="15"/>
      <c r="E169" s="15"/>
    </row>
    <row r="170" spans="3:5" ht="15.75" customHeight="1">
      <c r="C170" s="15"/>
      <c r="D170" s="15"/>
      <c r="E170" s="15"/>
    </row>
    <row r="171" spans="3:5" ht="15.75" customHeight="1">
      <c r="C171" s="15"/>
      <c r="D171" s="15"/>
      <c r="E171" s="15"/>
    </row>
    <row r="172" spans="3:5" ht="15.75" customHeight="1">
      <c r="C172" s="15"/>
      <c r="D172" s="15"/>
      <c r="E172" s="15"/>
    </row>
    <row r="173" spans="3:5" ht="15.75" customHeight="1">
      <c r="C173" s="15"/>
      <c r="D173" s="15"/>
      <c r="E173" s="15"/>
    </row>
    <row r="174" spans="3:5" ht="15.75" customHeight="1">
      <c r="C174" s="15"/>
      <c r="D174" s="15"/>
      <c r="E174" s="15"/>
    </row>
    <row r="175" spans="3:5" ht="15.75" customHeight="1">
      <c r="C175" s="15"/>
      <c r="D175" s="15"/>
      <c r="E175" s="15"/>
    </row>
    <row r="176" spans="3:5" ht="15.75" customHeight="1">
      <c r="C176" s="15"/>
      <c r="D176" s="15"/>
      <c r="E176" s="15"/>
    </row>
    <row r="177" spans="3:5" ht="15.75" customHeight="1">
      <c r="C177" s="15"/>
      <c r="D177" s="15"/>
      <c r="E177" s="15"/>
    </row>
    <row r="178" spans="3:5" ht="15.75" customHeight="1">
      <c r="C178" s="15"/>
      <c r="D178" s="15"/>
      <c r="E178" s="15"/>
    </row>
    <row r="179" spans="3:5" ht="15.75" customHeight="1">
      <c r="C179" s="15"/>
      <c r="D179" s="15"/>
      <c r="E179" s="15"/>
    </row>
    <row r="180" spans="3:5" ht="15.75" customHeight="1">
      <c r="C180" s="15"/>
      <c r="D180" s="15"/>
      <c r="E180" s="15"/>
    </row>
    <row r="181" spans="3:5" ht="15.75" customHeight="1">
      <c r="C181" s="15"/>
      <c r="D181" s="15"/>
      <c r="E181" s="15"/>
    </row>
    <row r="182" spans="3:5" ht="15.75" customHeight="1">
      <c r="C182" s="15"/>
      <c r="D182" s="15"/>
      <c r="E182" s="15"/>
    </row>
    <row r="183" spans="3:5" ht="15.75" customHeight="1">
      <c r="C183" s="15"/>
      <c r="D183" s="15"/>
      <c r="E183" s="15"/>
    </row>
    <row r="184" spans="3:5" ht="15.75" customHeight="1">
      <c r="C184" s="15"/>
      <c r="D184" s="15"/>
      <c r="E184" s="15"/>
    </row>
    <row r="185" spans="3:5" ht="15.75" customHeight="1">
      <c r="C185" s="15"/>
      <c r="D185" s="15"/>
      <c r="E185" s="15"/>
    </row>
    <row r="186" spans="3:5" ht="15.75" customHeight="1">
      <c r="C186" s="15"/>
      <c r="D186" s="15"/>
      <c r="E186" s="15"/>
    </row>
    <row r="187" spans="3:5" ht="15.75" customHeight="1">
      <c r="C187" s="15"/>
      <c r="D187" s="15"/>
      <c r="E187" s="15"/>
    </row>
    <row r="188" spans="3:5" ht="15.75" customHeight="1">
      <c r="C188" s="15"/>
      <c r="D188" s="15"/>
      <c r="E188" s="15"/>
    </row>
    <row r="189" spans="3:5" ht="15.75" customHeight="1">
      <c r="C189" s="15"/>
      <c r="D189" s="15"/>
      <c r="E189" s="15"/>
    </row>
    <row r="190" spans="3:5" ht="15.75" customHeight="1">
      <c r="C190" s="15"/>
      <c r="D190" s="15"/>
      <c r="E190" s="15"/>
    </row>
    <row r="191" spans="3:5" ht="15.75" customHeight="1">
      <c r="C191" s="15"/>
      <c r="D191" s="15"/>
      <c r="E191" s="15"/>
    </row>
    <row r="192" spans="3:5" ht="15.75" customHeight="1">
      <c r="C192" s="15"/>
      <c r="D192" s="15"/>
      <c r="E192" s="15"/>
    </row>
    <row r="193" spans="3:5" ht="15.75" customHeight="1">
      <c r="C193" s="15"/>
      <c r="D193" s="15"/>
      <c r="E193" s="15"/>
    </row>
    <row r="194" spans="3:5" ht="15.75" customHeight="1">
      <c r="C194" s="15"/>
      <c r="D194" s="15"/>
      <c r="E194" s="15"/>
    </row>
    <row r="195" spans="3:5" ht="15.75" customHeight="1">
      <c r="C195" s="15"/>
      <c r="D195" s="15"/>
      <c r="E195" s="15"/>
    </row>
    <row r="196" spans="3:5" ht="15.75" customHeight="1">
      <c r="C196" s="15"/>
      <c r="D196" s="15"/>
      <c r="E196" s="15"/>
    </row>
    <row r="197" spans="3:5" ht="15.75" customHeight="1">
      <c r="C197" s="15"/>
      <c r="D197" s="15"/>
      <c r="E197" s="15"/>
    </row>
    <row r="198" spans="3:5" ht="15.75" customHeight="1">
      <c r="C198" s="15"/>
      <c r="D198" s="15"/>
      <c r="E198" s="15"/>
    </row>
    <row r="199" spans="3:5" ht="15.75" customHeight="1">
      <c r="C199" s="15"/>
      <c r="D199" s="15"/>
      <c r="E199" s="15"/>
    </row>
    <row r="200" spans="3:5" ht="15.75" customHeight="1">
      <c r="C200" s="15"/>
      <c r="D200" s="15"/>
      <c r="E200" s="15"/>
    </row>
    <row r="201" spans="3:5" ht="15.75" customHeight="1">
      <c r="C201" s="15"/>
      <c r="D201" s="15"/>
      <c r="E201" s="15"/>
    </row>
    <row r="202" spans="3:5" ht="15.75" customHeight="1">
      <c r="C202" s="15"/>
      <c r="D202" s="15"/>
      <c r="E202" s="15"/>
    </row>
    <row r="203" spans="3:5" ht="15.75" customHeight="1">
      <c r="C203" s="15"/>
      <c r="D203" s="15"/>
      <c r="E203" s="15"/>
    </row>
    <row r="204" spans="3:5" ht="15.75" customHeight="1">
      <c r="C204" s="15"/>
      <c r="D204" s="15"/>
      <c r="E204" s="15"/>
    </row>
    <row r="205" spans="3:5" ht="15.75" customHeight="1">
      <c r="C205" s="15"/>
      <c r="D205" s="15"/>
      <c r="E205" s="15"/>
    </row>
    <row r="206" spans="3:5" ht="15.75" customHeight="1">
      <c r="C206" s="15"/>
      <c r="D206" s="15"/>
      <c r="E206" s="15"/>
    </row>
    <row r="207" spans="3:5" ht="15.75" customHeight="1">
      <c r="C207" s="15"/>
      <c r="D207" s="15"/>
      <c r="E207" s="15"/>
    </row>
    <row r="208" spans="3:5" ht="15.75" customHeight="1">
      <c r="C208" s="15"/>
      <c r="D208" s="15"/>
      <c r="E208" s="15"/>
    </row>
    <row r="209" spans="3:5" ht="15.75" customHeight="1">
      <c r="C209" s="15"/>
      <c r="D209" s="15"/>
      <c r="E209" s="15"/>
    </row>
    <row r="210" spans="3:5" ht="15.75" customHeight="1">
      <c r="C210" s="15"/>
      <c r="D210" s="15"/>
      <c r="E210" s="15"/>
    </row>
    <row r="211" spans="3:5" ht="15.75" customHeight="1">
      <c r="C211" s="15"/>
      <c r="D211" s="15"/>
      <c r="E211" s="15"/>
    </row>
    <row r="212" spans="3:5" ht="15.75" customHeight="1">
      <c r="C212" s="15"/>
      <c r="D212" s="15"/>
      <c r="E212" s="15"/>
    </row>
    <row r="213" spans="3:5" ht="15.75" customHeight="1">
      <c r="C213" s="15"/>
      <c r="D213" s="15"/>
      <c r="E213" s="15"/>
    </row>
    <row r="214" spans="3:5" ht="15.75" customHeight="1">
      <c r="C214" s="15"/>
      <c r="D214" s="15"/>
      <c r="E214" s="15"/>
    </row>
    <row r="215" spans="3:5" ht="15.75" customHeight="1">
      <c r="C215" s="15"/>
      <c r="D215" s="15"/>
      <c r="E215" s="15"/>
    </row>
    <row r="216" spans="3:5" ht="15.75" customHeight="1">
      <c r="C216" s="15"/>
      <c r="D216" s="15"/>
      <c r="E216" s="15"/>
    </row>
    <row r="217" spans="3:5" ht="15.75" customHeight="1">
      <c r="C217" s="15"/>
      <c r="D217" s="15"/>
      <c r="E217" s="15"/>
    </row>
    <row r="218" spans="3:5" ht="15.75" customHeight="1">
      <c r="C218" s="15"/>
      <c r="D218" s="15"/>
      <c r="E218" s="15"/>
    </row>
    <row r="219" spans="3:5" ht="15.75" customHeight="1">
      <c r="C219" s="15"/>
      <c r="D219" s="15"/>
      <c r="E219" s="15"/>
    </row>
    <row r="220" spans="3:5" ht="15.75" customHeight="1">
      <c r="C220" s="15"/>
      <c r="D220" s="15"/>
      <c r="E220" s="15"/>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2578125" defaultRowHeight="15" customHeight="1"/>
  <cols>
    <col min="1" max="1" width="27" customWidth="1"/>
    <col min="2" max="2" width="21.42578125" customWidth="1"/>
    <col min="3" max="3" width="68.7109375" customWidth="1"/>
    <col min="4" max="4" width="27.28515625" customWidth="1"/>
    <col min="5" max="5" width="32.42578125" customWidth="1"/>
    <col min="6" max="6" width="29.140625" customWidth="1"/>
  </cols>
  <sheetData>
    <row r="1" spans="1:6" ht="15.75" customHeight="1">
      <c r="A1" s="50" t="s">
        <v>49</v>
      </c>
      <c r="B1" s="48"/>
      <c r="C1" s="48"/>
      <c r="D1" s="48"/>
      <c r="E1" s="48"/>
      <c r="F1" s="49"/>
    </row>
    <row r="2" spans="1:6" ht="15.75">
      <c r="A2" s="51"/>
      <c r="B2" s="48"/>
      <c r="C2" s="49"/>
      <c r="D2" s="6">
        <f t="shared" ref="D2:F2" si="0">SUM(D4:D100)</f>
        <v>0</v>
      </c>
      <c r="E2" s="6">
        <f t="shared" si="0"/>
        <v>0</v>
      </c>
      <c r="F2" s="6">
        <f t="shared" si="0"/>
        <v>0</v>
      </c>
    </row>
    <row r="3" spans="1:6" ht="51.75">
      <c r="A3" s="7" t="s">
        <v>25</v>
      </c>
      <c r="B3" s="7" t="s">
        <v>26</v>
      </c>
      <c r="C3" s="8" t="s">
        <v>27</v>
      </c>
      <c r="D3" s="9" t="s">
        <v>50</v>
      </c>
      <c r="E3" s="8" t="s">
        <v>51</v>
      </c>
      <c r="F3" s="8" t="s">
        <v>52</v>
      </c>
    </row>
    <row r="4" spans="1:6" ht="15.75">
      <c r="A4" s="10"/>
      <c r="B4" s="11"/>
      <c r="C4" s="10"/>
      <c r="D4" s="12"/>
      <c r="E4" s="12"/>
      <c r="F4" s="1"/>
    </row>
    <row r="5" spans="1:6" ht="15.75">
      <c r="A5" s="10"/>
      <c r="B5" s="11"/>
      <c r="C5" s="10"/>
      <c r="D5" s="12"/>
      <c r="E5" s="12"/>
      <c r="F5" s="1"/>
    </row>
    <row r="6" spans="1:6" ht="15.75">
      <c r="A6" s="10"/>
      <c r="B6" s="11"/>
      <c r="C6" s="10"/>
      <c r="D6" s="12"/>
      <c r="E6" s="12"/>
      <c r="F6" s="1"/>
    </row>
    <row r="7" spans="1:6" ht="15.75">
      <c r="A7" s="10"/>
      <c r="B7" s="11"/>
      <c r="C7" s="10"/>
      <c r="D7" s="12"/>
      <c r="E7" s="12"/>
      <c r="F7" s="1"/>
    </row>
    <row r="8" spans="1:6" ht="15.75">
      <c r="A8" s="10"/>
      <c r="B8" s="11"/>
      <c r="C8" s="10"/>
      <c r="D8" s="12"/>
      <c r="E8" s="12"/>
      <c r="F8" s="1"/>
    </row>
    <row r="9" spans="1:6" ht="15.75">
      <c r="A9" s="10"/>
      <c r="B9" s="11"/>
      <c r="C9" s="10"/>
      <c r="D9" s="12"/>
      <c r="E9" s="12"/>
      <c r="F9" s="1"/>
    </row>
    <row r="10" spans="1:6" ht="15.75">
      <c r="A10" s="10"/>
      <c r="B10" s="11"/>
      <c r="C10" s="10"/>
      <c r="D10" s="12"/>
      <c r="E10" s="12"/>
      <c r="F10" s="1"/>
    </row>
    <row r="11" spans="1:6" ht="15.75">
      <c r="A11" s="10"/>
      <c r="B11" s="11"/>
      <c r="C11" s="10"/>
      <c r="D11" s="12"/>
      <c r="E11" s="12"/>
      <c r="F11" s="1"/>
    </row>
    <row r="12" spans="1:6" ht="15.75">
      <c r="A12" s="10"/>
      <c r="B12" s="11"/>
      <c r="C12" s="10"/>
      <c r="D12" s="12"/>
      <c r="E12" s="12"/>
      <c r="F12" s="1"/>
    </row>
    <row r="13" spans="1:6" ht="15.75">
      <c r="A13" s="10"/>
      <c r="B13" s="11"/>
      <c r="C13" s="10"/>
      <c r="D13" s="12"/>
      <c r="E13" s="12"/>
      <c r="F13" s="1"/>
    </row>
    <row r="14" spans="1:6" ht="15.75">
      <c r="A14" s="10"/>
      <c r="B14" s="11"/>
      <c r="C14" s="10"/>
      <c r="D14" s="12"/>
      <c r="E14" s="12"/>
      <c r="F14" s="1"/>
    </row>
    <row r="15" spans="1:6" ht="15.75">
      <c r="A15" s="10"/>
      <c r="B15" s="11"/>
      <c r="C15" s="10"/>
      <c r="D15" s="12"/>
      <c r="E15" s="12"/>
      <c r="F15" s="1"/>
    </row>
    <row r="16" spans="1:6" ht="15.75">
      <c r="A16" s="10"/>
      <c r="B16" s="11"/>
      <c r="C16" s="10"/>
      <c r="D16" s="12"/>
      <c r="E16" s="12"/>
      <c r="F16" s="1"/>
    </row>
    <row r="17" spans="1:6" ht="15.75">
      <c r="A17" s="10"/>
      <c r="B17" s="11"/>
      <c r="C17" s="10"/>
      <c r="D17" s="12"/>
      <c r="E17" s="12"/>
      <c r="F17" s="1"/>
    </row>
    <row r="18" spans="1:6" ht="15.75">
      <c r="A18" s="10"/>
      <c r="B18" s="11"/>
      <c r="C18" s="10"/>
      <c r="D18" s="12"/>
      <c r="E18" s="12"/>
      <c r="F18" s="1"/>
    </row>
    <row r="19" spans="1:6" ht="15.75">
      <c r="A19" s="10"/>
      <c r="B19" s="11"/>
      <c r="C19" s="10"/>
      <c r="D19" s="12"/>
      <c r="E19" s="12"/>
      <c r="F19" s="1"/>
    </row>
    <row r="20" spans="1:6" ht="15.75">
      <c r="A20" s="10"/>
      <c r="B20" s="11"/>
      <c r="C20" s="10"/>
      <c r="D20" s="12"/>
      <c r="E20" s="12"/>
      <c r="F20" s="1"/>
    </row>
    <row r="21" spans="1:6" ht="15.75" customHeight="1">
      <c r="A21" s="10"/>
      <c r="B21" s="11"/>
      <c r="C21" s="10"/>
      <c r="D21" s="12"/>
      <c r="E21" s="12"/>
      <c r="F21" s="1"/>
    </row>
    <row r="22" spans="1:6" ht="15.75" customHeight="1">
      <c r="A22" s="10"/>
      <c r="B22" s="11"/>
      <c r="C22" s="10"/>
      <c r="D22" s="12"/>
      <c r="E22" s="12"/>
      <c r="F22" s="1"/>
    </row>
    <row r="23" spans="1:6" ht="15.75" customHeight="1">
      <c r="A23" s="10"/>
      <c r="B23" s="11"/>
      <c r="C23" s="10"/>
      <c r="D23" s="12"/>
      <c r="E23" s="12"/>
      <c r="F23" s="1"/>
    </row>
    <row r="24" spans="1:6" ht="15.75" customHeight="1">
      <c r="A24" s="1"/>
      <c r="B24" s="1"/>
      <c r="C24" s="12"/>
      <c r="D24" s="12"/>
      <c r="E24" s="12"/>
      <c r="F24" s="1"/>
    </row>
    <row r="25" spans="1:6" ht="15.75" customHeight="1">
      <c r="A25" s="1"/>
      <c r="B25" s="1"/>
      <c r="C25" s="12"/>
      <c r="D25" s="12"/>
      <c r="E25" s="12"/>
      <c r="F25" s="1"/>
    </row>
    <row r="26" spans="1:6" ht="15.75" customHeight="1">
      <c r="A26" s="1"/>
      <c r="B26" s="13"/>
      <c r="C26" s="12"/>
      <c r="D26" s="12"/>
      <c r="E26" s="12"/>
      <c r="F26" s="1"/>
    </row>
    <row r="27" spans="1:6" ht="15.75" customHeight="1">
      <c r="A27" s="14"/>
      <c r="B27" s="1"/>
      <c r="C27" s="12"/>
      <c r="D27" s="12"/>
      <c r="E27" s="12"/>
      <c r="F27" s="1"/>
    </row>
    <row r="28" spans="1:6" ht="15.75" customHeight="1">
      <c r="A28" s="14"/>
      <c r="B28" s="1"/>
      <c r="C28" s="12"/>
      <c r="D28" s="12"/>
      <c r="E28" s="12"/>
      <c r="F28" s="1"/>
    </row>
    <row r="29" spans="1:6" ht="15.75" customHeight="1">
      <c r="A29" s="14"/>
      <c r="B29" s="1"/>
      <c r="C29" s="12"/>
      <c r="D29" s="12"/>
      <c r="E29" s="12"/>
      <c r="F29" s="1"/>
    </row>
    <row r="30" spans="1:6" ht="15.75" customHeight="1">
      <c r="A30" s="14"/>
      <c r="B30" s="1"/>
      <c r="C30" s="12"/>
      <c r="D30" s="12"/>
      <c r="E30" s="12"/>
      <c r="F30" s="1"/>
    </row>
    <row r="31" spans="1:6" ht="15.75" customHeight="1">
      <c r="A31" s="14"/>
      <c r="B31" s="1"/>
      <c r="C31" s="12"/>
      <c r="D31" s="12"/>
      <c r="E31" s="12"/>
      <c r="F31" s="1"/>
    </row>
    <row r="32" spans="1:6" ht="15.75" customHeight="1">
      <c r="C32" s="15"/>
      <c r="D32" s="15"/>
      <c r="E32" s="15"/>
    </row>
    <row r="33" spans="3:5" ht="15.75" customHeight="1">
      <c r="C33" s="15"/>
      <c r="D33" s="15"/>
      <c r="E33" s="15"/>
    </row>
    <row r="34" spans="3:5" ht="15.75" customHeight="1">
      <c r="C34" s="15"/>
      <c r="D34" s="15"/>
      <c r="E34" s="15"/>
    </row>
    <row r="35" spans="3:5" ht="15.75" customHeight="1">
      <c r="C35" s="15"/>
      <c r="D35" s="15"/>
      <c r="E35" s="15"/>
    </row>
    <row r="36" spans="3:5" ht="15.75" customHeight="1">
      <c r="C36" s="15"/>
      <c r="D36" s="15"/>
      <c r="E36" s="15"/>
    </row>
    <row r="37" spans="3:5" ht="15.75" customHeight="1">
      <c r="C37" s="15"/>
      <c r="D37" s="15"/>
      <c r="E37" s="15"/>
    </row>
    <row r="38" spans="3:5" ht="15.75" customHeight="1">
      <c r="C38" s="15"/>
      <c r="D38" s="15"/>
      <c r="E38" s="15"/>
    </row>
    <row r="39" spans="3:5" ht="15.75" customHeight="1">
      <c r="C39" s="15"/>
      <c r="D39" s="15"/>
      <c r="E39" s="15"/>
    </row>
    <row r="40" spans="3:5" ht="15.75" customHeight="1">
      <c r="C40" s="15"/>
      <c r="D40" s="15"/>
      <c r="E40" s="15"/>
    </row>
    <row r="41" spans="3:5" ht="15.75" customHeight="1">
      <c r="C41" s="15"/>
      <c r="D41" s="15"/>
      <c r="E41" s="15"/>
    </row>
    <row r="42" spans="3:5" ht="15.75" customHeight="1">
      <c r="C42" s="15"/>
      <c r="D42" s="15"/>
      <c r="E42" s="15"/>
    </row>
    <row r="43" spans="3:5" ht="15.75" customHeight="1">
      <c r="C43" s="15"/>
      <c r="D43" s="15"/>
      <c r="E43" s="15"/>
    </row>
    <row r="44" spans="3:5" ht="15.75" customHeight="1">
      <c r="C44" s="15"/>
      <c r="D44" s="15"/>
      <c r="E44" s="15"/>
    </row>
    <row r="45" spans="3:5" ht="15.75" customHeight="1">
      <c r="C45" s="15"/>
      <c r="D45" s="15"/>
      <c r="E45" s="15"/>
    </row>
    <row r="46" spans="3:5" ht="15.75" customHeight="1">
      <c r="C46" s="15"/>
      <c r="D46" s="15"/>
      <c r="E46" s="15"/>
    </row>
    <row r="47" spans="3:5" ht="15.75" customHeight="1">
      <c r="C47" s="15"/>
      <c r="D47" s="15"/>
      <c r="E47" s="15"/>
    </row>
    <row r="48" spans="3:5" ht="15.75" customHeight="1">
      <c r="C48" s="15"/>
      <c r="D48" s="15"/>
      <c r="E48" s="15"/>
    </row>
    <row r="49" spans="3:5" ht="15.75" customHeight="1">
      <c r="C49" s="15"/>
      <c r="D49" s="15"/>
      <c r="E49" s="15"/>
    </row>
    <row r="50" spans="3:5" ht="15.75" customHeight="1">
      <c r="C50" s="15"/>
      <c r="D50" s="15"/>
      <c r="E50" s="15"/>
    </row>
    <row r="51" spans="3:5" ht="15.75" customHeight="1">
      <c r="C51" s="15"/>
      <c r="D51" s="15"/>
      <c r="E51" s="15"/>
    </row>
    <row r="52" spans="3:5" ht="15.75" customHeight="1">
      <c r="C52" s="15"/>
      <c r="D52" s="15"/>
      <c r="E52" s="15"/>
    </row>
    <row r="53" spans="3:5" ht="15.75" customHeight="1">
      <c r="C53" s="15"/>
      <c r="D53" s="15"/>
      <c r="E53" s="15"/>
    </row>
    <row r="54" spans="3:5" ht="15.75" customHeight="1">
      <c r="C54" s="15"/>
      <c r="D54" s="15"/>
      <c r="E54" s="15"/>
    </row>
    <row r="55" spans="3:5" ht="15.75" customHeight="1">
      <c r="C55" s="15"/>
      <c r="D55" s="15"/>
      <c r="E55" s="15"/>
    </row>
    <row r="56" spans="3:5" ht="15.75" customHeight="1">
      <c r="C56" s="15"/>
      <c r="D56" s="15"/>
      <c r="E56" s="15"/>
    </row>
    <row r="57" spans="3:5" ht="15.75" customHeight="1">
      <c r="C57" s="15"/>
      <c r="D57" s="15"/>
      <c r="E57" s="15"/>
    </row>
    <row r="58" spans="3:5" ht="15.75" customHeight="1">
      <c r="C58" s="15"/>
      <c r="D58" s="15"/>
      <c r="E58" s="15"/>
    </row>
    <row r="59" spans="3:5" ht="15.75" customHeight="1">
      <c r="C59" s="15"/>
      <c r="D59" s="15"/>
      <c r="E59" s="15"/>
    </row>
    <row r="60" spans="3:5" ht="15.75" customHeight="1">
      <c r="C60" s="15"/>
      <c r="D60" s="15"/>
      <c r="E60" s="15"/>
    </row>
    <row r="61" spans="3:5" ht="15.75" customHeight="1">
      <c r="C61" s="15"/>
      <c r="D61" s="15"/>
      <c r="E61" s="15"/>
    </row>
    <row r="62" spans="3:5" ht="15.75" customHeight="1">
      <c r="C62" s="15"/>
      <c r="D62" s="15"/>
      <c r="E62" s="15"/>
    </row>
    <row r="63" spans="3:5" ht="15.75" customHeight="1">
      <c r="C63" s="15"/>
      <c r="D63" s="15"/>
      <c r="E63" s="15"/>
    </row>
    <row r="64" spans="3:5" ht="15.75" customHeight="1">
      <c r="C64" s="15"/>
      <c r="D64" s="15"/>
      <c r="E64" s="15"/>
    </row>
    <row r="65" spans="3:5" ht="15.75" customHeight="1">
      <c r="C65" s="15"/>
      <c r="D65" s="15"/>
      <c r="E65" s="15"/>
    </row>
    <row r="66" spans="3:5" ht="15.75" customHeight="1">
      <c r="C66" s="15"/>
      <c r="D66" s="15"/>
      <c r="E66" s="15"/>
    </row>
    <row r="67" spans="3:5" ht="15.75" customHeight="1">
      <c r="C67" s="15"/>
      <c r="D67" s="15"/>
      <c r="E67" s="15"/>
    </row>
    <row r="68" spans="3:5" ht="15.75" customHeight="1">
      <c r="C68" s="15"/>
      <c r="D68" s="15"/>
      <c r="E68" s="15"/>
    </row>
    <row r="69" spans="3:5" ht="15.75" customHeight="1">
      <c r="C69" s="15"/>
      <c r="D69" s="15"/>
      <c r="E69" s="15"/>
    </row>
    <row r="70" spans="3:5" ht="15.75" customHeight="1">
      <c r="C70" s="15"/>
      <c r="D70" s="15"/>
      <c r="E70" s="15"/>
    </row>
    <row r="71" spans="3:5" ht="15.75" customHeight="1">
      <c r="C71" s="15"/>
      <c r="D71" s="15"/>
      <c r="E71" s="15"/>
    </row>
    <row r="72" spans="3:5" ht="15.75" customHeight="1">
      <c r="C72" s="15"/>
      <c r="D72" s="15"/>
      <c r="E72" s="15"/>
    </row>
    <row r="73" spans="3:5" ht="15.75" customHeight="1">
      <c r="C73" s="15"/>
      <c r="D73" s="15"/>
      <c r="E73" s="15"/>
    </row>
    <row r="74" spans="3:5" ht="15.75" customHeight="1">
      <c r="C74" s="15"/>
      <c r="D74" s="15"/>
      <c r="E74" s="15"/>
    </row>
    <row r="75" spans="3:5" ht="15.75" customHeight="1">
      <c r="C75" s="15"/>
      <c r="D75" s="15"/>
      <c r="E75" s="15"/>
    </row>
    <row r="76" spans="3:5" ht="15.75" customHeight="1">
      <c r="C76" s="15"/>
      <c r="D76" s="15"/>
      <c r="E76" s="15"/>
    </row>
    <row r="77" spans="3:5" ht="15.75" customHeight="1">
      <c r="C77" s="15"/>
      <c r="D77" s="15"/>
      <c r="E77" s="15"/>
    </row>
    <row r="78" spans="3:5" ht="15.75" customHeight="1">
      <c r="C78" s="15"/>
      <c r="D78" s="15"/>
      <c r="E78" s="15"/>
    </row>
    <row r="79" spans="3:5" ht="15.75" customHeight="1">
      <c r="C79" s="15"/>
      <c r="D79" s="15"/>
      <c r="E79" s="15"/>
    </row>
    <row r="80" spans="3:5" ht="15.75" customHeight="1">
      <c r="C80" s="15"/>
      <c r="D80" s="15"/>
      <c r="E80" s="15"/>
    </row>
    <row r="81" spans="3:5" ht="15.75" customHeight="1">
      <c r="C81" s="15"/>
      <c r="D81" s="15"/>
      <c r="E81" s="15"/>
    </row>
    <row r="82" spans="3:5" ht="15.75" customHeight="1">
      <c r="C82" s="15"/>
      <c r="D82" s="15"/>
      <c r="E82" s="15"/>
    </row>
    <row r="83" spans="3:5" ht="15.75" customHeight="1">
      <c r="C83" s="15"/>
      <c r="D83" s="15"/>
      <c r="E83" s="15"/>
    </row>
    <row r="84" spans="3:5" ht="15.75" customHeight="1">
      <c r="C84" s="15"/>
      <c r="D84" s="15"/>
      <c r="E84" s="15"/>
    </row>
    <row r="85" spans="3:5" ht="15.75" customHeight="1">
      <c r="C85" s="15"/>
      <c r="D85" s="15"/>
      <c r="E85" s="15"/>
    </row>
    <row r="86" spans="3:5" ht="15.75" customHeight="1">
      <c r="C86" s="15"/>
      <c r="D86" s="15"/>
      <c r="E86" s="15"/>
    </row>
    <row r="87" spans="3:5" ht="15.75" customHeight="1">
      <c r="C87" s="15"/>
      <c r="D87" s="15"/>
      <c r="E87" s="15"/>
    </row>
    <row r="88" spans="3:5" ht="15.75" customHeight="1">
      <c r="C88" s="15"/>
      <c r="D88" s="15"/>
      <c r="E88" s="15"/>
    </row>
    <row r="89" spans="3:5" ht="15.75" customHeight="1">
      <c r="C89" s="15"/>
      <c r="D89" s="15"/>
      <c r="E89" s="15"/>
    </row>
    <row r="90" spans="3:5" ht="15.75" customHeight="1">
      <c r="C90" s="15"/>
      <c r="D90" s="15"/>
      <c r="E90" s="15"/>
    </row>
    <row r="91" spans="3:5" ht="15.75" customHeight="1">
      <c r="C91" s="15"/>
      <c r="D91" s="15"/>
      <c r="E91" s="15"/>
    </row>
    <row r="92" spans="3:5" ht="15.75" customHeight="1">
      <c r="C92" s="15"/>
      <c r="D92" s="15"/>
      <c r="E92" s="15"/>
    </row>
    <row r="93" spans="3:5" ht="15.75" customHeight="1">
      <c r="C93" s="15"/>
      <c r="D93" s="15"/>
      <c r="E93" s="15"/>
    </row>
    <row r="94" spans="3:5" ht="15.75" customHeight="1">
      <c r="C94" s="15"/>
      <c r="D94" s="15"/>
      <c r="E94" s="15"/>
    </row>
    <row r="95" spans="3:5" ht="15.75" customHeight="1">
      <c r="C95" s="15"/>
      <c r="D95" s="15"/>
      <c r="E95" s="15"/>
    </row>
    <row r="96" spans="3:5" ht="15.75" customHeight="1">
      <c r="C96" s="15"/>
      <c r="D96" s="15"/>
      <c r="E96" s="15"/>
    </row>
    <row r="97" spans="3:5" ht="15.75" customHeight="1">
      <c r="C97" s="15"/>
      <c r="D97" s="15"/>
      <c r="E97" s="15"/>
    </row>
    <row r="98" spans="3:5" ht="15.75" customHeight="1">
      <c r="C98" s="15"/>
      <c r="D98" s="15"/>
      <c r="E98" s="15"/>
    </row>
    <row r="99" spans="3:5" ht="15.75" customHeight="1">
      <c r="C99" s="15"/>
      <c r="D99" s="15"/>
      <c r="E99" s="15"/>
    </row>
    <row r="100" spans="3:5" ht="15.75" customHeight="1">
      <c r="C100" s="15"/>
      <c r="D100" s="15"/>
      <c r="E100" s="15"/>
    </row>
    <row r="101" spans="3:5" ht="15.75" customHeight="1">
      <c r="C101" s="15"/>
      <c r="D101" s="15"/>
      <c r="E101" s="15"/>
    </row>
    <row r="102" spans="3:5" ht="15.75" customHeight="1">
      <c r="C102" s="15"/>
      <c r="D102" s="15"/>
      <c r="E102" s="15"/>
    </row>
    <row r="103" spans="3:5" ht="15.75" customHeight="1">
      <c r="C103" s="15"/>
      <c r="D103" s="15"/>
      <c r="E103" s="15"/>
    </row>
    <row r="104" spans="3:5" ht="15.75" customHeight="1">
      <c r="C104" s="15"/>
      <c r="D104" s="15"/>
      <c r="E104" s="15"/>
    </row>
    <row r="105" spans="3:5" ht="15.75" customHeight="1">
      <c r="C105" s="15"/>
      <c r="D105" s="15"/>
      <c r="E105" s="15"/>
    </row>
    <row r="106" spans="3:5" ht="15.75" customHeight="1">
      <c r="C106" s="15"/>
      <c r="D106" s="15"/>
      <c r="E106" s="15"/>
    </row>
    <row r="107" spans="3:5" ht="15.75" customHeight="1">
      <c r="C107" s="15"/>
      <c r="D107" s="15"/>
      <c r="E107" s="15"/>
    </row>
    <row r="108" spans="3:5" ht="15.75" customHeight="1">
      <c r="C108" s="15"/>
      <c r="D108" s="15"/>
      <c r="E108" s="15"/>
    </row>
    <row r="109" spans="3:5" ht="15.75" customHeight="1">
      <c r="C109" s="15"/>
      <c r="D109" s="15"/>
      <c r="E109" s="15"/>
    </row>
    <row r="110" spans="3:5" ht="15.75" customHeight="1">
      <c r="C110" s="15"/>
      <c r="D110" s="15"/>
      <c r="E110" s="15"/>
    </row>
    <row r="111" spans="3:5" ht="15.75" customHeight="1">
      <c r="C111" s="15"/>
      <c r="D111" s="15"/>
      <c r="E111" s="15"/>
    </row>
    <row r="112" spans="3:5" ht="15.75" customHeight="1">
      <c r="C112" s="15"/>
      <c r="D112" s="15"/>
      <c r="E112" s="15"/>
    </row>
    <row r="113" spans="3:5" ht="15.75" customHeight="1">
      <c r="C113" s="15"/>
      <c r="D113" s="15"/>
      <c r="E113" s="15"/>
    </row>
    <row r="114" spans="3:5" ht="15.75" customHeight="1">
      <c r="C114" s="15"/>
      <c r="D114" s="15"/>
      <c r="E114" s="15"/>
    </row>
    <row r="115" spans="3:5" ht="15.75" customHeight="1">
      <c r="C115" s="15"/>
      <c r="D115" s="15"/>
      <c r="E115" s="15"/>
    </row>
    <row r="116" spans="3:5" ht="15.75" customHeight="1">
      <c r="C116" s="15"/>
      <c r="D116" s="15"/>
      <c r="E116" s="15"/>
    </row>
    <row r="117" spans="3:5" ht="15.75" customHeight="1">
      <c r="C117" s="15"/>
      <c r="D117" s="15"/>
      <c r="E117" s="15"/>
    </row>
    <row r="118" spans="3:5" ht="15.75" customHeight="1">
      <c r="C118" s="15"/>
      <c r="D118" s="15"/>
      <c r="E118" s="15"/>
    </row>
    <row r="119" spans="3:5" ht="15.75" customHeight="1">
      <c r="C119" s="15"/>
      <c r="D119" s="15"/>
      <c r="E119" s="15"/>
    </row>
    <row r="120" spans="3:5" ht="15.75" customHeight="1">
      <c r="C120" s="15"/>
      <c r="D120" s="15"/>
      <c r="E120" s="15"/>
    </row>
    <row r="121" spans="3:5" ht="15.75" customHeight="1">
      <c r="C121" s="15"/>
      <c r="D121" s="15"/>
      <c r="E121" s="15"/>
    </row>
    <row r="122" spans="3:5" ht="15.75" customHeight="1">
      <c r="C122" s="15"/>
      <c r="D122" s="15"/>
      <c r="E122" s="15"/>
    </row>
    <row r="123" spans="3:5" ht="15.75" customHeight="1">
      <c r="C123" s="15"/>
      <c r="D123" s="15"/>
      <c r="E123" s="15"/>
    </row>
    <row r="124" spans="3:5" ht="15.75" customHeight="1">
      <c r="C124" s="15"/>
      <c r="D124" s="15"/>
      <c r="E124" s="15"/>
    </row>
    <row r="125" spans="3:5" ht="15.75" customHeight="1">
      <c r="C125" s="15"/>
      <c r="D125" s="15"/>
      <c r="E125" s="15"/>
    </row>
    <row r="126" spans="3:5" ht="15.75" customHeight="1">
      <c r="C126" s="15"/>
      <c r="D126" s="15"/>
      <c r="E126" s="15"/>
    </row>
    <row r="127" spans="3:5" ht="15.75" customHeight="1">
      <c r="C127" s="15"/>
      <c r="D127" s="15"/>
      <c r="E127" s="15"/>
    </row>
    <row r="128" spans="3:5" ht="15.75" customHeight="1">
      <c r="C128" s="15"/>
      <c r="D128" s="15"/>
      <c r="E128" s="15"/>
    </row>
    <row r="129" spans="3:5" ht="15.75" customHeight="1">
      <c r="C129" s="15"/>
      <c r="D129" s="15"/>
      <c r="E129" s="15"/>
    </row>
    <row r="130" spans="3:5" ht="15.75" customHeight="1">
      <c r="C130" s="15"/>
      <c r="D130" s="15"/>
      <c r="E130" s="15"/>
    </row>
    <row r="131" spans="3:5" ht="15.75" customHeight="1">
      <c r="C131" s="15"/>
      <c r="D131" s="15"/>
      <c r="E131" s="15"/>
    </row>
    <row r="132" spans="3:5" ht="15.75" customHeight="1">
      <c r="C132" s="15"/>
      <c r="D132" s="15"/>
      <c r="E132" s="15"/>
    </row>
    <row r="133" spans="3:5" ht="15.75" customHeight="1">
      <c r="C133" s="15"/>
      <c r="D133" s="15"/>
      <c r="E133" s="15"/>
    </row>
    <row r="134" spans="3:5" ht="15.75" customHeight="1">
      <c r="C134" s="15"/>
      <c r="D134" s="15"/>
      <c r="E134" s="15"/>
    </row>
    <row r="135" spans="3:5" ht="15.75" customHeight="1">
      <c r="C135" s="15"/>
      <c r="D135" s="15"/>
      <c r="E135" s="15"/>
    </row>
    <row r="136" spans="3:5" ht="15.75" customHeight="1">
      <c r="C136" s="15"/>
      <c r="D136" s="15"/>
      <c r="E136" s="15"/>
    </row>
    <row r="137" spans="3:5" ht="15.75" customHeight="1">
      <c r="C137" s="15"/>
      <c r="D137" s="15"/>
      <c r="E137" s="15"/>
    </row>
    <row r="138" spans="3:5" ht="15.75" customHeight="1">
      <c r="C138" s="15"/>
      <c r="D138" s="15"/>
      <c r="E138" s="15"/>
    </row>
    <row r="139" spans="3:5" ht="15.75" customHeight="1">
      <c r="C139" s="15"/>
      <c r="D139" s="15"/>
      <c r="E139" s="15"/>
    </row>
    <row r="140" spans="3:5" ht="15.75" customHeight="1">
      <c r="C140" s="15"/>
      <c r="D140" s="15"/>
      <c r="E140" s="15"/>
    </row>
    <row r="141" spans="3:5" ht="15.75" customHeight="1">
      <c r="C141" s="15"/>
      <c r="D141" s="15"/>
      <c r="E141" s="15"/>
    </row>
    <row r="142" spans="3:5" ht="15.75" customHeight="1">
      <c r="C142" s="15"/>
      <c r="D142" s="15"/>
      <c r="E142" s="15"/>
    </row>
    <row r="143" spans="3:5" ht="15.75" customHeight="1">
      <c r="C143" s="15"/>
      <c r="D143" s="15"/>
      <c r="E143" s="15"/>
    </row>
    <row r="144" spans="3:5" ht="15.75" customHeight="1">
      <c r="C144" s="15"/>
      <c r="D144" s="15"/>
      <c r="E144" s="15"/>
    </row>
    <row r="145" spans="3:5" ht="15.75" customHeight="1">
      <c r="C145" s="15"/>
      <c r="D145" s="15"/>
      <c r="E145" s="15"/>
    </row>
    <row r="146" spans="3:5" ht="15.75" customHeight="1">
      <c r="C146" s="15"/>
      <c r="D146" s="15"/>
      <c r="E146" s="15"/>
    </row>
    <row r="147" spans="3:5" ht="15.75" customHeight="1">
      <c r="C147" s="15"/>
      <c r="D147" s="15"/>
      <c r="E147" s="15"/>
    </row>
    <row r="148" spans="3:5" ht="15.75" customHeight="1">
      <c r="C148" s="15"/>
      <c r="D148" s="15"/>
      <c r="E148" s="15"/>
    </row>
    <row r="149" spans="3:5" ht="15.75" customHeight="1">
      <c r="C149" s="15"/>
      <c r="D149" s="15"/>
      <c r="E149" s="15"/>
    </row>
    <row r="150" spans="3:5" ht="15.75" customHeight="1">
      <c r="C150" s="15"/>
      <c r="D150" s="15"/>
      <c r="E150" s="15"/>
    </row>
    <row r="151" spans="3:5" ht="15.75" customHeight="1">
      <c r="C151" s="15"/>
      <c r="D151" s="15"/>
      <c r="E151" s="15"/>
    </row>
    <row r="152" spans="3:5" ht="15.75" customHeight="1">
      <c r="C152" s="15"/>
      <c r="D152" s="15"/>
      <c r="E152" s="15"/>
    </row>
    <row r="153" spans="3:5" ht="15.75" customHeight="1">
      <c r="C153" s="15"/>
      <c r="D153" s="15"/>
      <c r="E153" s="15"/>
    </row>
    <row r="154" spans="3:5" ht="15.75" customHeight="1">
      <c r="C154" s="15"/>
      <c r="D154" s="15"/>
      <c r="E154" s="15"/>
    </row>
    <row r="155" spans="3:5" ht="15.75" customHeight="1">
      <c r="C155" s="15"/>
      <c r="D155" s="15"/>
      <c r="E155" s="15"/>
    </row>
    <row r="156" spans="3:5" ht="15.75" customHeight="1">
      <c r="C156" s="15"/>
      <c r="D156" s="15"/>
      <c r="E156" s="15"/>
    </row>
    <row r="157" spans="3:5" ht="15.75" customHeight="1">
      <c r="C157" s="15"/>
      <c r="D157" s="15"/>
      <c r="E157" s="15"/>
    </row>
    <row r="158" spans="3:5" ht="15.75" customHeight="1">
      <c r="C158" s="15"/>
      <c r="D158" s="15"/>
      <c r="E158" s="15"/>
    </row>
    <row r="159" spans="3:5" ht="15.75" customHeight="1">
      <c r="C159" s="15"/>
      <c r="D159" s="15"/>
      <c r="E159" s="15"/>
    </row>
    <row r="160" spans="3:5" ht="15.75" customHeight="1">
      <c r="C160" s="15"/>
      <c r="D160" s="15"/>
      <c r="E160" s="15"/>
    </row>
    <row r="161" spans="3:5" ht="15.75" customHeight="1">
      <c r="C161" s="15"/>
      <c r="D161" s="15"/>
      <c r="E161" s="15"/>
    </row>
    <row r="162" spans="3:5" ht="15.75" customHeight="1">
      <c r="C162" s="15"/>
      <c r="D162" s="15"/>
      <c r="E162" s="15"/>
    </row>
    <row r="163" spans="3:5" ht="15.75" customHeight="1">
      <c r="C163" s="15"/>
      <c r="D163" s="15"/>
      <c r="E163" s="15"/>
    </row>
    <row r="164" spans="3:5" ht="15.75" customHeight="1">
      <c r="C164" s="15"/>
      <c r="D164" s="15"/>
      <c r="E164" s="15"/>
    </row>
    <row r="165" spans="3:5" ht="15.75" customHeight="1">
      <c r="C165" s="15"/>
      <c r="D165" s="15"/>
      <c r="E165" s="15"/>
    </row>
    <row r="166" spans="3:5" ht="15.75" customHeight="1">
      <c r="C166" s="15"/>
      <c r="D166" s="15"/>
      <c r="E166" s="15"/>
    </row>
    <row r="167" spans="3:5" ht="15.75" customHeight="1">
      <c r="C167" s="15"/>
      <c r="D167" s="15"/>
      <c r="E167" s="15"/>
    </row>
    <row r="168" spans="3:5" ht="15.75" customHeight="1">
      <c r="C168" s="15"/>
      <c r="D168" s="15"/>
      <c r="E168" s="15"/>
    </row>
    <row r="169" spans="3:5" ht="15.75" customHeight="1">
      <c r="C169" s="15"/>
      <c r="D169" s="15"/>
      <c r="E169" s="15"/>
    </row>
    <row r="170" spans="3:5" ht="15.75" customHeight="1">
      <c r="C170" s="15"/>
      <c r="D170" s="15"/>
      <c r="E170" s="15"/>
    </row>
    <row r="171" spans="3:5" ht="15.75" customHeight="1">
      <c r="C171" s="15"/>
      <c r="D171" s="15"/>
      <c r="E171" s="15"/>
    </row>
    <row r="172" spans="3:5" ht="15.75" customHeight="1">
      <c r="C172" s="15"/>
      <c r="D172" s="15"/>
      <c r="E172" s="15"/>
    </row>
    <row r="173" spans="3:5" ht="15.75" customHeight="1">
      <c r="C173" s="15"/>
      <c r="D173" s="15"/>
      <c r="E173" s="15"/>
    </row>
    <row r="174" spans="3:5" ht="15.75" customHeight="1">
      <c r="C174" s="15"/>
      <c r="D174" s="15"/>
      <c r="E174" s="15"/>
    </row>
    <row r="175" spans="3:5" ht="15.75" customHeight="1">
      <c r="C175" s="15"/>
      <c r="D175" s="15"/>
      <c r="E175" s="15"/>
    </row>
    <row r="176" spans="3:5" ht="15.75" customHeight="1">
      <c r="C176" s="15"/>
      <c r="D176" s="15"/>
      <c r="E176" s="15"/>
    </row>
    <row r="177" spans="3:5" ht="15.75" customHeight="1">
      <c r="C177" s="15"/>
      <c r="D177" s="15"/>
      <c r="E177" s="15"/>
    </row>
    <row r="178" spans="3:5" ht="15.75" customHeight="1">
      <c r="C178" s="15"/>
      <c r="D178" s="15"/>
      <c r="E178" s="15"/>
    </row>
    <row r="179" spans="3:5" ht="15.75" customHeight="1">
      <c r="C179" s="15"/>
      <c r="D179" s="15"/>
      <c r="E179" s="15"/>
    </row>
    <row r="180" spans="3:5" ht="15.75" customHeight="1">
      <c r="C180" s="15"/>
      <c r="D180" s="15"/>
      <c r="E180" s="15"/>
    </row>
    <row r="181" spans="3:5" ht="15.75" customHeight="1">
      <c r="C181" s="15"/>
      <c r="D181" s="15"/>
      <c r="E181" s="15"/>
    </row>
    <row r="182" spans="3:5" ht="15.75" customHeight="1">
      <c r="C182" s="15"/>
      <c r="D182" s="15"/>
      <c r="E182" s="15"/>
    </row>
    <row r="183" spans="3:5" ht="15.75" customHeight="1">
      <c r="C183" s="15"/>
      <c r="D183" s="15"/>
      <c r="E183" s="15"/>
    </row>
    <row r="184" spans="3:5" ht="15.75" customHeight="1">
      <c r="C184" s="15"/>
      <c r="D184" s="15"/>
      <c r="E184" s="15"/>
    </row>
    <row r="185" spans="3:5" ht="15.75" customHeight="1">
      <c r="C185" s="15"/>
      <c r="D185" s="15"/>
      <c r="E185" s="15"/>
    </row>
    <row r="186" spans="3:5" ht="15.75" customHeight="1">
      <c r="C186" s="15"/>
      <c r="D186" s="15"/>
      <c r="E186" s="15"/>
    </row>
    <row r="187" spans="3:5" ht="15.75" customHeight="1">
      <c r="C187" s="15"/>
      <c r="D187" s="15"/>
      <c r="E187" s="15"/>
    </row>
    <row r="188" spans="3:5" ht="15.75" customHeight="1">
      <c r="C188" s="15"/>
      <c r="D188" s="15"/>
      <c r="E188" s="15"/>
    </row>
    <row r="189" spans="3:5" ht="15.75" customHeight="1">
      <c r="C189" s="15"/>
      <c r="D189" s="15"/>
      <c r="E189" s="15"/>
    </row>
    <row r="190" spans="3:5" ht="15.75" customHeight="1">
      <c r="C190" s="15"/>
      <c r="D190" s="15"/>
      <c r="E190" s="15"/>
    </row>
    <row r="191" spans="3:5" ht="15.75" customHeight="1">
      <c r="C191" s="15"/>
      <c r="D191" s="15"/>
      <c r="E191" s="15"/>
    </row>
    <row r="192" spans="3:5" ht="15.75" customHeight="1">
      <c r="C192" s="15"/>
      <c r="D192" s="15"/>
      <c r="E192" s="15"/>
    </row>
    <row r="193" spans="3:5" ht="15.75" customHeight="1">
      <c r="C193" s="15"/>
      <c r="D193" s="15"/>
      <c r="E193" s="15"/>
    </row>
    <row r="194" spans="3:5" ht="15.75" customHeight="1">
      <c r="C194" s="15"/>
      <c r="D194" s="15"/>
      <c r="E194" s="15"/>
    </row>
    <row r="195" spans="3:5" ht="15.75" customHeight="1">
      <c r="C195" s="15"/>
      <c r="D195" s="15"/>
      <c r="E195" s="15"/>
    </row>
    <row r="196" spans="3:5" ht="15.75" customHeight="1">
      <c r="C196" s="15"/>
      <c r="D196" s="15"/>
      <c r="E196" s="15"/>
    </row>
    <row r="197" spans="3:5" ht="15.75" customHeight="1">
      <c r="C197" s="15"/>
      <c r="D197" s="15"/>
      <c r="E197" s="15"/>
    </row>
    <row r="198" spans="3:5" ht="15.75" customHeight="1">
      <c r="C198" s="15"/>
      <c r="D198" s="15"/>
      <c r="E198" s="15"/>
    </row>
    <row r="199" spans="3:5" ht="15.75" customHeight="1">
      <c r="C199" s="15"/>
      <c r="D199" s="15"/>
      <c r="E199" s="15"/>
    </row>
    <row r="200" spans="3:5" ht="15.75" customHeight="1">
      <c r="C200" s="15"/>
      <c r="D200" s="15"/>
      <c r="E200" s="15"/>
    </row>
    <row r="201" spans="3:5" ht="15.75" customHeight="1">
      <c r="C201" s="15"/>
      <c r="D201" s="15"/>
      <c r="E201" s="15"/>
    </row>
    <row r="202" spans="3:5" ht="15.75" customHeight="1">
      <c r="C202" s="15"/>
      <c r="D202" s="15"/>
      <c r="E202" s="15"/>
    </row>
    <row r="203" spans="3:5" ht="15.75" customHeight="1">
      <c r="C203" s="15"/>
      <c r="D203" s="15"/>
      <c r="E203" s="15"/>
    </row>
    <row r="204" spans="3:5" ht="15.75" customHeight="1">
      <c r="C204" s="15"/>
      <c r="D204" s="15"/>
      <c r="E204" s="15"/>
    </row>
    <row r="205" spans="3:5" ht="15.75" customHeight="1">
      <c r="C205" s="15"/>
      <c r="D205" s="15"/>
      <c r="E205" s="15"/>
    </row>
    <row r="206" spans="3:5" ht="15.75" customHeight="1">
      <c r="C206" s="15"/>
      <c r="D206" s="15"/>
      <c r="E206" s="15"/>
    </row>
    <row r="207" spans="3:5" ht="15.75" customHeight="1">
      <c r="C207" s="15"/>
      <c r="D207" s="15"/>
      <c r="E207" s="15"/>
    </row>
    <row r="208" spans="3:5" ht="15.75" customHeight="1">
      <c r="C208" s="15"/>
      <c r="D208" s="15"/>
      <c r="E208" s="15"/>
    </row>
    <row r="209" spans="3:5" ht="15.75" customHeight="1">
      <c r="C209" s="15"/>
      <c r="D209" s="15"/>
      <c r="E209" s="15"/>
    </row>
    <row r="210" spans="3:5" ht="15.75" customHeight="1">
      <c r="C210" s="15"/>
      <c r="D210" s="15"/>
      <c r="E210" s="15"/>
    </row>
    <row r="211" spans="3:5" ht="15.75" customHeight="1">
      <c r="C211" s="15"/>
      <c r="D211" s="15"/>
      <c r="E211" s="15"/>
    </row>
    <row r="212" spans="3:5" ht="15.75" customHeight="1">
      <c r="C212" s="15"/>
      <c r="D212" s="15"/>
      <c r="E212" s="15"/>
    </row>
    <row r="213" spans="3:5" ht="15.75" customHeight="1">
      <c r="C213" s="15"/>
      <c r="D213" s="15"/>
      <c r="E213" s="15"/>
    </row>
    <row r="214" spans="3:5" ht="15.75" customHeight="1">
      <c r="C214" s="15"/>
      <c r="D214" s="15"/>
      <c r="E214" s="15"/>
    </row>
    <row r="215" spans="3:5" ht="15.75" customHeight="1">
      <c r="C215" s="15"/>
      <c r="D215" s="15"/>
      <c r="E215" s="15"/>
    </row>
    <row r="216" spans="3:5" ht="15.75" customHeight="1">
      <c r="C216" s="15"/>
      <c r="D216" s="15"/>
      <c r="E216" s="15"/>
    </row>
    <row r="217" spans="3:5" ht="15.75" customHeight="1">
      <c r="C217" s="15"/>
      <c r="D217" s="15"/>
      <c r="E217" s="15"/>
    </row>
    <row r="218" spans="3:5" ht="15.75" customHeight="1">
      <c r="C218" s="15"/>
      <c r="D218" s="15"/>
      <c r="E218" s="15"/>
    </row>
    <row r="219" spans="3:5" ht="15.75" customHeight="1">
      <c r="C219" s="15"/>
      <c r="D219" s="15"/>
      <c r="E219" s="15"/>
    </row>
    <row r="220" spans="3:5" ht="15.75" customHeight="1">
      <c r="C220" s="15"/>
      <c r="D220" s="15"/>
      <c r="E220" s="15"/>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42578125" customWidth="1"/>
    <col min="6" max="6" width="29.140625" customWidth="1"/>
    <col min="7" max="24" width="8.7109375" customWidth="1"/>
  </cols>
  <sheetData>
    <row r="1" spans="1:6">
      <c r="A1" s="50" t="s">
        <v>53</v>
      </c>
      <c r="B1" s="48"/>
      <c r="C1" s="48"/>
      <c r="D1" s="48"/>
      <c r="E1" s="48"/>
      <c r="F1" s="49"/>
    </row>
    <row r="2" spans="1:6" ht="15.75">
      <c r="A2" s="51"/>
      <c r="B2" s="48"/>
      <c r="C2" s="49"/>
      <c r="D2" s="6">
        <f t="shared" ref="D2:F2" si="0">SUM(D4:D100)</f>
        <v>0</v>
      </c>
      <c r="E2" s="6">
        <f t="shared" si="0"/>
        <v>0</v>
      </c>
      <c r="F2" s="6">
        <f t="shared" si="0"/>
        <v>0</v>
      </c>
    </row>
    <row r="3" spans="1:6" ht="51.75">
      <c r="A3" s="7" t="s">
        <v>25</v>
      </c>
      <c r="B3" s="7" t="s">
        <v>26</v>
      </c>
      <c r="C3" s="8" t="s">
        <v>27</v>
      </c>
      <c r="D3" s="9" t="s">
        <v>54</v>
      </c>
      <c r="E3" s="8" t="s">
        <v>55</v>
      </c>
      <c r="F3" s="8" t="s">
        <v>56</v>
      </c>
    </row>
    <row r="4" spans="1:6" ht="15.75">
      <c r="A4" s="1"/>
      <c r="B4" s="1"/>
      <c r="C4" s="12"/>
      <c r="D4" s="12"/>
      <c r="E4" s="12"/>
      <c r="F4" s="1"/>
    </row>
    <row r="5" spans="1:6" ht="15.75">
      <c r="A5" s="1"/>
      <c r="B5" s="1"/>
      <c r="C5" s="12"/>
      <c r="D5" s="12"/>
      <c r="E5" s="12"/>
      <c r="F5" s="1"/>
    </row>
    <row r="6" spans="1:6" ht="15.75">
      <c r="A6" s="1"/>
      <c r="B6" s="1"/>
      <c r="C6" s="12"/>
      <c r="D6" s="12"/>
      <c r="E6" s="12"/>
      <c r="F6" s="1"/>
    </row>
    <row r="7" spans="1:6" ht="15.75">
      <c r="A7" s="1"/>
      <c r="B7" s="1"/>
      <c r="C7" s="12"/>
      <c r="D7" s="12"/>
      <c r="E7" s="12"/>
      <c r="F7" s="1"/>
    </row>
    <row r="8" spans="1:6" ht="15.75">
      <c r="A8" s="1"/>
      <c r="B8" s="1"/>
      <c r="C8" s="12"/>
      <c r="D8" s="12"/>
      <c r="E8" s="12"/>
      <c r="F8" s="1"/>
    </row>
    <row r="9" spans="1:6" ht="15.75">
      <c r="A9" s="1"/>
      <c r="B9" s="1"/>
      <c r="C9" s="12"/>
      <c r="D9" s="12"/>
      <c r="E9" s="12"/>
      <c r="F9" s="1"/>
    </row>
    <row r="10" spans="1:6" ht="15.75">
      <c r="A10" s="1"/>
      <c r="B10" s="1"/>
      <c r="C10" s="12"/>
      <c r="D10" s="12"/>
      <c r="E10" s="12"/>
      <c r="F10" s="1"/>
    </row>
    <row r="11" spans="1:6" ht="15.75">
      <c r="A11" s="1"/>
      <c r="B11" s="1"/>
      <c r="C11" s="12"/>
      <c r="D11" s="12"/>
      <c r="E11" s="12"/>
      <c r="F11" s="1"/>
    </row>
    <row r="12" spans="1:6" ht="15.75">
      <c r="A12" s="1"/>
      <c r="B12" s="13"/>
      <c r="C12" s="12"/>
      <c r="D12" s="12"/>
      <c r="E12" s="12"/>
      <c r="F12" s="1"/>
    </row>
    <row r="13" spans="1:6" ht="15.75">
      <c r="A13" s="14"/>
      <c r="B13" s="1"/>
      <c r="C13" s="12"/>
      <c r="D13" s="12"/>
      <c r="E13" s="12"/>
      <c r="F13" s="1"/>
    </row>
    <row r="14" spans="1:6" ht="15.75">
      <c r="A14" s="14"/>
      <c r="B14" s="1"/>
      <c r="C14" s="12"/>
      <c r="D14" s="12"/>
      <c r="E14" s="12"/>
      <c r="F14" s="1"/>
    </row>
    <row r="15" spans="1:6" ht="15.75">
      <c r="A15" s="14"/>
      <c r="B15" s="1"/>
      <c r="C15" s="12"/>
      <c r="D15" s="12"/>
      <c r="E15" s="12"/>
      <c r="F15" s="1"/>
    </row>
    <row r="16" spans="1:6" ht="15.75">
      <c r="A16" s="14"/>
      <c r="B16" s="1"/>
      <c r="C16" s="12"/>
      <c r="D16" s="12"/>
      <c r="E16" s="12"/>
      <c r="F16" s="1"/>
    </row>
    <row r="17" spans="1:24" ht="15.75">
      <c r="A17" s="14"/>
      <c r="B17" s="1"/>
      <c r="C17" s="12"/>
      <c r="D17" s="12"/>
      <c r="E17" s="12"/>
      <c r="F17" s="1"/>
    </row>
    <row r="18" spans="1:24" ht="15.75">
      <c r="A18" s="1"/>
      <c r="B18" s="1"/>
      <c r="C18" s="12"/>
      <c r="D18" s="12"/>
      <c r="E18" s="12"/>
      <c r="F18" s="1"/>
    </row>
    <row r="19" spans="1:24" ht="15.75">
      <c r="A19" s="1"/>
      <c r="B19" s="1"/>
      <c r="C19" s="12"/>
      <c r="D19" s="12"/>
      <c r="E19" s="12"/>
      <c r="F19" s="1"/>
    </row>
    <row r="20" spans="1:24" ht="15.75">
      <c r="A20" s="1"/>
      <c r="B20" s="1"/>
      <c r="C20" s="12"/>
      <c r="D20" s="12"/>
      <c r="E20" s="12"/>
      <c r="F20" s="1"/>
      <c r="X20" s="5"/>
    </row>
    <row r="21" spans="1:24" ht="15.75" customHeight="1">
      <c r="A21" s="1"/>
      <c r="B21" s="1"/>
      <c r="C21" s="12"/>
      <c r="D21" s="12"/>
      <c r="E21" s="12"/>
      <c r="F21" s="1"/>
    </row>
    <row r="22" spans="1:24" ht="15.75" customHeight="1">
      <c r="A22" s="1"/>
      <c r="B22" s="1"/>
      <c r="C22" s="12"/>
      <c r="D22" s="12"/>
      <c r="E22" s="12"/>
      <c r="F22" s="1"/>
    </row>
    <row r="23" spans="1:24" ht="15.75" customHeight="1">
      <c r="A23" s="1"/>
      <c r="B23" s="1"/>
      <c r="C23" s="12"/>
      <c r="D23" s="12"/>
      <c r="E23" s="12"/>
      <c r="F23" s="1"/>
    </row>
    <row r="24" spans="1:24" ht="15.75" customHeight="1">
      <c r="A24" s="1"/>
      <c r="B24" s="1"/>
      <c r="C24" s="12"/>
      <c r="D24" s="12"/>
      <c r="E24" s="12"/>
      <c r="F24" s="1"/>
    </row>
    <row r="25" spans="1:24" ht="15.75" customHeight="1">
      <c r="A25" s="1"/>
      <c r="B25" s="1"/>
      <c r="C25" s="12"/>
      <c r="D25" s="12"/>
      <c r="E25" s="12"/>
      <c r="F25" s="1"/>
    </row>
    <row r="26" spans="1:24" ht="15.75" customHeight="1">
      <c r="A26" s="1"/>
      <c r="B26" s="13"/>
      <c r="C26" s="12"/>
      <c r="D26" s="12"/>
      <c r="E26" s="12"/>
      <c r="F26" s="1"/>
    </row>
    <row r="27" spans="1:24" ht="15.75" customHeight="1">
      <c r="A27" s="14"/>
      <c r="B27" s="1"/>
      <c r="C27" s="12"/>
      <c r="D27" s="12"/>
      <c r="E27" s="12"/>
      <c r="F27" s="1"/>
    </row>
    <row r="28" spans="1:24" ht="15.75" customHeight="1">
      <c r="A28" s="14"/>
      <c r="B28" s="1"/>
      <c r="C28" s="12"/>
      <c r="D28" s="12"/>
      <c r="E28" s="12"/>
      <c r="F28" s="1"/>
    </row>
    <row r="29" spans="1:24" ht="15.75" customHeight="1">
      <c r="A29" s="14"/>
      <c r="B29" s="1"/>
      <c r="C29" s="12"/>
      <c r="D29" s="12"/>
      <c r="E29" s="12"/>
      <c r="F29" s="1"/>
    </row>
    <row r="30" spans="1:24" ht="15.75" customHeight="1">
      <c r="A30" s="14"/>
      <c r="B30" s="1"/>
      <c r="C30" s="12"/>
      <c r="D30" s="12"/>
      <c r="E30" s="12"/>
      <c r="F30" s="1"/>
    </row>
    <row r="31" spans="1:24" ht="15.75" customHeight="1">
      <c r="A31" s="14"/>
      <c r="B31" s="1"/>
      <c r="C31" s="12"/>
      <c r="D31" s="12"/>
      <c r="E31" s="12"/>
      <c r="F31" s="1"/>
    </row>
    <row r="32" spans="1:24" ht="15.75" customHeight="1">
      <c r="C32" s="15"/>
      <c r="D32" s="15"/>
      <c r="E32" s="15"/>
    </row>
    <row r="33" spans="3:5" ht="15.75" customHeight="1">
      <c r="C33" s="15"/>
      <c r="D33" s="15"/>
      <c r="E33" s="15"/>
    </row>
    <row r="34" spans="3:5" ht="15.75" customHeight="1">
      <c r="C34" s="15"/>
      <c r="D34" s="15"/>
      <c r="E34" s="15"/>
    </row>
    <row r="35" spans="3:5" ht="15.75" customHeight="1">
      <c r="C35" s="15"/>
      <c r="D35" s="15"/>
      <c r="E35" s="15"/>
    </row>
    <row r="36" spans="3:5" ht="15.75" customHeight="1">
      <c r="C36" s="15"/>
      <c r="D36" s="15"/>
      <c r="E36" s="15"/>
    </row>
    <row r="37" spans="3:5" ht="15.75" customHeight="1">
      <c r="C37" s="15"/>
      <c r="D37" s="15"/>
      <c r="E37" s="15"/>
    </row>
    <row r="38" spans="3:5" ht="15.75" customHeight="1">
      <c r="C38" s="15"/>
      <c r="D38" s="15"/>
      <c r="E38" s="15"/>
    </row>
    <row r="39" spans="3:5" ht="15.75" customHeight="1">
      <c r="C39" s="15"/>
      <c r="D39" s="15"/>
      <c r="E39" s="15"/>
    </row>
    <row r="40" spans="3:5" ht="15.75" customHeight="1">
      <c r="C40" s="15"/>
      <c r="D40" s="15"/>
      <c r="E40" s="15"/>
    </row>
    <row r="41" spans="3:5" ht="15.75" customHeight="1">
      <c r="C41" s="15"/>
      <c r="D41" s="15"/>
      <c r="E41" s="15"/>
    </row>
    <row r="42" spans="3:5" ht="15.75" customHeight="1">
      <c r="C42" s="15"/>
      <c r="D42" s="15"/>
      <c r="E42" s="15"/>
    </row>
    <row r="43" spans="3:5" ht="15.75" customHeight="1">
      <c r="C43" s="15"/>
      <c r="D43" s="15"/>
      <c r="E43" s="15"/>
    </row>
    <row r="44" spans="3:5" ht="15.75" customHeight="1">
      <c r="C44" s="15"/>
      <c r="D44" s="15"/>
      <c r="E44" s="15"/>
    </row>
    <row r="45" spans="3:5" ht="15.75" customHeight="1">
      <c r="C45" s="15"/>
      <c r="D45" s="15"/>
      <c r="E45" s="15"/>
    </row>
    <row r="46" spans="3:5" ht="15.75" customHeight="1">
      <c r="C46" s="15"/>
      <c r="D46" s="15"/>
      <c r="E46" s="15"/>
    </row>
    <row r="47" spans="3:5" ht="15.75" customHeight="1">
      <c r="C47" s="15"/>
      <c r="D47" s="15"/>
      <c r="E47" s="15"/>
    </row>
    <row r="48" spans="3:5" ht="15.75" customHeight="1">
      <c r="C48" s="15"/>
      <c r="D48" s="15"/>
      <c r="E48" s="15"/>
    </row>
    <row r="49" spans="3:5" ht="15.75" customHeight="1">
      <c r="C49" s="15"/>
      <c r="D49" s="15"/>
      <c r="E49" s="15"/>
    </row>
    <row r="50" spans="3:5" ht="15.75" customHeight="1">
      <c r="C50" s="15"/>
      <c r="D50" s="15"/>
      <c r="E50" s="15"/>
    </row>
    <row r="51" spans="3:5" ht="15.75" customHeight="1">
      <c r="C51" s="15"/>
      <c r="D51" s="15"/>
      <c r="E51" s="15"/>
    </row>
    <row r="52" spans="3:5" ht="15.75" customHeight="1">
      <c r="C52" s="15"/>
      <c r="D52" s="15"/>
      <c r="E52" s="15"/>
    </row>
    <row r="53" spans="3:5" ht="15.75" customHeight="1">
      <c r="C53" s="15"/>
      <c r="D53" s="15"/>
      <c r="E53" s="15"/>
    </row>
    <row r="54" spans="3:5" ht="15.75" customHeight="1">
      <c r="C54" s="15"/>
      <c r="D54" s="15"/>
      <c r="E54" s="15"/>
    </row>
    <row r="55" spans="3:5" ht="15.75" customHeight="1">
      <c r="C55" s="15"/>
      <c r="D55" s="15"/>
      <c r="E55" s="15"/>
    </row>
    <row r="56" spans="3:5" ht="15.75" customHeight="1">
      <c r="C56" s="15"/>
      <c r="D56" s="15"/>
      <c r="E56" s="15"/>
    </row>
    <row r="57" spans="3:5" ht="15.75" customHeight="1">
      <c r="C57" s="15"/>
      <c r="D57" s="15"/>
      <c r="E57" s="15"/>
    </row>
    <row r="58" spans="3:5" ht="15.75" customHeight="1">
      <c r="C58" s="15"/>
      <c r="D58" s="15"/>
      <c r="E58" s="15"/>
    </row>
    <row r="59" spans="3:5" ht="15.75" customHeight="1">
      <c r="C59" s="15"/>
      <c r="D59" s="15"/>
      <c r="E59" s="15"/>
    </row>
    <row r="60" spans="3:5" ht="15.75" customHeight="1">
      <c r="C60" s="15"/>
      <c r="D60" s="15"/>
      <c r="E60" s="15"/>
    </row>
    <row r="61" spans="3:5" ht="15.75" customHeight="1">
      <c r="C61" s="15"/>
      <c r="D61" s="15"/>
      <c r="E61" s="15"/>
    </row>
    <row r="62" spans="3:5" ht="15.75" customHeight="1">
      <c r="C62" s="15"/>
      <c r="D62" s="15"/>
      <c r="E62" s="15"/>
    </row>
    <row r="63" spans="3:5" ht="15.75" customHeight="1">
      <c r="C63" s="15"/>
      <c r="D63" s="15"/>
      <c r="E63" s="15"/>
    </row>
    <row r="64" spans="3:5" ht="15.75" customHeight="1">
      <c r="C64" s="15"/>
      <c r="D64" s="15"/>
      <c r="E64" s="15"/>
    </row>
    <row r="65" spans="3:5" ht="15.75" customHeight="1">
      <c r="C65" s="15"/>
      <c r="D65" s="15"/>
      <c r="E65" s="15"/>
    </row>
    <row r="66" spans="3:5" ht="15.75" customHeight="1">
      <c r="C66" s="15"/>
      <c r="D66" s="15"/>
      <c r="E66" s="15"/>
    </row>
    <row r="67" spans="3:5" ht="15.75" customHeight="1">
      <c r="C67" s="15"/>
      <c r="D67" s="15"/>
      <c r="E67" s="15"/>
    </row>
    <row r="68" spans="3:5" ht="15.75" customHeight="1">
      <c r="C68" s="15"/>
      <c r="D68" s="15"/>
      <c r="E68" s="15"/>
    </row>
    <row r="69" spans="3:5" ht="15.75" customHeight="1">
      <c r="C69" s="15"/>
      <c r="D69" s="15"/>
      <c r="E69" s="15"/>
    </row>
    <row r="70" spans="3:5" ht="15.75" customHeight="1">
      <c r="C70" s="15"/>
      <c r="D70" s="15"/>
      <c r="E70" s="15"/>
    </row>
    <row r="71" spans="3:5" ht="15.75" customHeight="1">
      <c r="C71" s="15"/>
      <c r="D71" s="15"/>
      <c r="E71" s="15"/>
    </row>
    <row r="72" spans="3:5" ht="15.75" customHeight="1">
      <c r="C72" s="15"/>
      <c r="D72" s="15"/>
      <c r="E72" s="15"/>
    </row>
    <row r="73" spans="3:5" ht="15.75" customHeight="1">
      <c r="C73" s="15"/>
      <c r="D73" s="15"/>
      <c r="E73" s="15"/>
    </row>
    <row r="74" spans="3:5" ht="15.75" customHeight="1">
      <c r="C74" s="15"/>
      <c r="D74" s="15"/>
      <c r="E74" s="15"/>
    </row>
    <row r="75" spans="3:5" ht="15.75" customHeight="1">
      <c r="C75" s="15"/>
      <c r="D75" s="15"/>
      <c r="E75" s="15"/>
    </row>
    <row r="76" spans="3:5" ht="15.75" customHeight="1">
      <c r="C76" s="15"/>
      <c r="D76" s="15"/>
      <c r="E76" s="15"/>
    </row>
    <row r="77" spans="3:5" ht="15.75" customHeight="1">
      <c r="C77" s="15"/>
      <c r="D77" s="15"/>
      <c r="E77" s="15"/>
    </row>
    <row r="78" spans="3:5" ht="15.75" customHeight="1">
      <c r="C78" s="15"/>
      <c r="D78" s="15"/>
      <c r="E78" s="15"/>
    </row>
    <row r="79" spans="3:5" ht="15.75" customHeight="1">
      <c r="C79" s="15"/>
      <c r="D79" s="15"/>
      <c r="E79" s="15"/>
    </row>
    <row r="80" spans="3:5" ht="15.75" customHeight="1">
      <c r="C80" s="15"/>
      <c r="D80" s="15"/>
      <c r="E80" s="15"/>
    </row>
    <row r="81" spans="3:5" ht="15.75" customHeight="1">
      <c r="C81" s="15"/>
      <c r="D81" s="15"/>
      <c r="E81" s="15"/>
    </row>
    <row r="82" spans="3:5" ht="15.75" customHeight="1">
      <c r="C82" s="15"/>
      <c r="D82" s="15"/>
      <c r="E82" s="15"/>
    </row>
    <row r="83" spans="3:5" ht="15.75" customHeight="1">
      <c r="C83" s="15"/>
      <c r="D83" s="15"/>
      <c r="E83" s="15"/>
    </row>
    <row r="84" spans="3:5" ht="15.75" customHeight="1">
      <c r="C84" s="15"/>
      <c r="D84" s="15"/>
      <c r="E84" s="15"/>
    </row>
    <row r="85" spans="3:5" ht="15.75" customHeight="1">
      <c r="C85" s="15"/>
      <c r="D85" s="15"/>
      <c r="E85" s="15"/>
    </row>
    <row r="86" spans="3:5" ht="15.75" customHeight="1">
      <c r="C86" s="15"/>
      <c r="D86" s="15"/>
      <c r="E86" s="15"/>
    </row>
    <row r="87" spans="3:5" ht="15.75" customHeight="1">
      <c r="C87" s="15"/>
      <c r="D87" s="15"/>
      <c r="E87" s="15"/>
    </row>
    <row r="88" spans="3:5" ht="15.75" customHeight="1">
      <c r="C88" s="15"/>
      <c r="D88" s="15"/>
      <c r="E88" s="15"/>
    </row>
    <row r="89" spans="3:5" ht="15.75" customHeight="1">
      <c r="C89" s="15"/>
      <c r="D89" s="15"/>
      <c r="E89" s="15"/>
    </row>
    <row r="90" spans="3:5" ht="15.75" customHeight="1">
      <c r="C90" s="15"/>
      <c r="D90" s="15"/>
      <c r="E90" s="15"/>
    </row>
    <row r="91" spans="3:5" ht="15.75" customHeight="1">
      <c r="C91" s="15"/>
      <c r="D91" s="15"/>
      <c r="E91" s="15"/>
    </row>
    <row r="92" spans="3:5" ht="15.75" customHeight="1">
      <c r="C92" s="15"/>
      <c r="D92" s="15"/>
      <c r="E92" s="15"/>
    </row>
    <row r="93" spans="3:5" ht="15.75" customHeight="1">
      <c r="C93" s="15"/>
      <c r="D93" s="15"/>
      <c r="E93" s="15"/>
    </row>
    <row r="94" spans="3:5" ht="15.75" customHeight="1">
      <c r="C94" s="15"/>
      <c r="D94" s="15"/>
      <c r="E94" s="15"/>
    </row>
    <row r="95" spans="3:5" ht="15.75" customHeight="1">
      <c r="C95" s="15"/>
      <c r="D95" s="15"/>
      <c r="E95" s="15"/>
    </row>
    <row r="96" spans="3:5" ht="15.75" customHeight="1">
      <c r="C96" s="15"/>
      <c r="D96" s="15"/>
      <c r="E96" s="15"/>
    </row>
    <row r="97" spans="3:5" ht="15.75" customHeight="1">
      <c r="C97" s="15"/>
      <c r="D97" s="15"/>
      <c r="E97" s="15"/>
    </row>
    <row r="98" spans="3:5" ht="15.75" customHeight="1">
      <c r="C98" s="15"/>
      <c r="D98" s="15"/>
      <c r="E98" s="15"/>
    </row>
    <row r="99" spans="3:5" ht="15.75" customHeight="1">
      <c r="C99" s="15"/>
      <c r="D99" s="15"/>
      <c r="E99" s="15"/>
    </row>
    <row r="100" spans="3:5" ht="15.75" customHeight="1">
      <c r="C100" s="15"/>
      <c r="D100" s="15"/>
      <c r="E100" s="15"/>
    </row>
    <row r="101" spans="3:5" ht="15.75" customHeight="1">
      <c r="C101" s="15"/>
      <c r="D101" s="15"/>
      <c r="E101" s="15"/>
    </row>
    <row r="102" spans="3:5" ht="15.75" customHeight="1">
      <c r="C102" s="15"/>
      <c r="D102" s="15"/>
      <c r="E102" s="15"/>
    </row>
    <row r="103" spans="3:5" ht="15.75" customHeight="1">
      <c r="C103" s="15"/>
      <c r="D103" s="15"/>
      <c r="E103" s="15"/>
    </row>
    <row r="104" spans="3:5" ht="15.75" customHeight="1">
      <c r="C104" s="15"/>
      <c r="D104" s="15"/>
      <c r="E104" s="15"/>
    </row>
    <row r="105" spans="3:5" ht="15.75" customHeight="1">
      <c r="C105" s="15"/>
      <c r="D105" s="15"/>
      <c r="E105" s="15"/>
    </row>
    <row r="106" spans="3:5" ht="15.75" customHeight="1">
      <c r="C106" s="15"/>
      <c r="D106" s="15"/>
      <c r="E106" s="15"/>
    </row>
    <row r="107" spans="3:5" ht="15.75" customHeight="1">
      <c r="C107" s="15"/>
      <c r="D107" s="15"/>
      <c r="E107" s="15"/>
    </row>
    <row r="108" spans="3:5" ht="15.75" customHeight="1">
      <c r="C108" s="15"/>
      <c r="D108" s="15"/>
      <c r="E108" s="15"/>
    </row>
    <row r="109" spans="3:5" ht="15.75" customHeight="1">
      <c r="C109" s="15"/>
      <c r="D109" s="15"/>
      <c r="E109" s="15"/>
    </row>
    <row r="110" spans="3:5" ht="15.75" customHeight="1">
      <c r="C110" s="15"/>
      <c r="D110" s="15"/>
      <c r="E110" s="15"/>
    </row>
    <row r="111" spans="3:5" ht="15.75" customHeight="1">
      <c r="C111" s="15"/>
      <c r="D111" s="15"/>
      <c r="E111" s="15"/>
    </row>
    <row r="112" spans="3:5" ht="15.75" customHeight="1">
      <c r="C112" s="15"/>
      <c r="D112" s="15"/>
      <c r="E112" s="15"/>
    </row>
    <row r="113" spans="3:5" ht="15.75" customHeight="1">
      <c r="C113" s="15"/>
      <c r="D113" s="15"/>
      <c r="E113" s="15"/>
    </row>
    <row r="114" spans="3:5" ht="15.75" customHeight="1">
      <c r="C114" s="15"/>
      <c r="D114" s="15"/>
      <c r="E114" s="15"/>
    </row>
    <row r="115" spans="3:5" ht="15.75" customHeight="1">
      <c r="C115" s="15"/>
      <c r="D115" s="15"/>
      <c r="E115" s="15"/>
    </row>
    <row r="116" spans="3:5" ht="15.75" customHeight="1">
      <c r="C116" s="15"/>
      <c r="D116" s="15"/>
      <c r="E116" s="15"/>
    </row>
    <row r="117" spans="3:5" ht="15.75" customHeight="1">
      <c r="C117" s="15"/>
      <c r="D117" s="15"/>
      <c r="E117" s="15"/>
    </row>
    <row r="118" spans="3:5" ht="15.75" customHeight="1">
      <c r="C118" s="15"/>
      <c r="D118" s="15"/>
      <c r="E118" s="15"/>
    </row>
    <row r="119" spans="3:5" ht="15.75" customHeight="1">
      <c r="C119" s="15"/>
      <c r="D119" s="15"/>
      <c r="E119" s="15"/>
    </row>
    <row r="120" spans="3:5" ht="15.75" customHeight="1">
      <c r="C120" s="15"/>
      <c r="D120" s="15"/>
      <c r="E120" s="15"/>
    </row>
    <row r="121" spans="3:5" ht="15.75" customHeight="1">
      <c r="C121" s="15"/>
      <c r="D121" s="15"/>
      <c r="E121" s="15"/>
    </row>
    <row r="122" spans="3:5" ht="15.75" customHeight="1">
      <c r="C122" s="15"/>
      <c r="D122" s="15"/>
      <c r="E122" s="15"/>
    </row>
    <row r="123" spans="3:5" ht="15.75" customHeight="1">
      <c r="C123" s="15"/>
      <c r="D123" s="15"/>
      <c r="E123" s="15"/>
    </row>
    <row r="124" spans="3:5" ht="15.75" customHeight="1">
      <c r="C124" s="15"/>
      <c r="D124" s="15"/>
      <c r="E124" s="15"/>
    </row>
    <row r="125" spans="3:5" ht="15.75" customHeight="1">
      <c r="C125" s="15"/>
      <c r="D125" s="15"/>
      <c r="E125" s="15"/>
    </row>
    <row r="126" spans="3:5" ht="15.75" customHeight="1">
      <c r="C126" s="15"/>
      <c r="D126" s="15"/>
      <c r="E126" s="15"/>
    </row>
    <row r="127" spans="3:5" ht="15.75" customHeight="1">
      <c r="C127" s="15"/>
      <c r="D127" s="15"/>
      <c r="E127" s="15"/>
    </row>
    <row r="128" spans="3:5" ht="15.75" customHeight="1">
      <c r="C128" s="15"/>
      <c r="D128" s="15"/>
      <c r="E128" s="15"/>
    </row>
    <row r="129" spans="3:5" ht="15.75" customHeight="1">
      <c r="C129" s="15"/>
      <c r="D129" s="15"/>
      <c r="E129" s="15"/>
    </row>
    <row r="130" spans="3:5" ht="15.75" customHeight="1">
      <c r="C130" s="15"/>
      <c r="D130" s="15"/>
      <c r="E130" s="15"/>
    </row>
    <row r="131" spans="3:5" ht="15.75" customHeight="1">
      <c r="C131" s="15"/>
      <c r="D131" s="15"/>
      <c r="E131" s="15"/>
    </row>
    <row r="132" spans="3:5" ht="15.75" customHeight="1">
      <c r="C132" s="15"/>
      <c r="D132" s="15"/>
      <c r="E132" s="15"/>
    </row>
    <row r="133" spans="3:5" ht="15.75" customHeight="1">
      <c r="C133" s="15"/>
      <c r="D133" s="15"/>
      <c r="E133" s="15"/>
    </row>
    <row r="134" spans="3:5" ht="15.75" customHeight="1">
      <c r="C134" s="15"/>
      <c r="D134" s="15"/>
      <c r="E134" s="15"/>
    </row>
    <row r="135" spans="3:5" ht="15.75" customHeight="1">
      <c r="C135" s="15"/>
      <c r="D135" s="15"/>
      <c r="E135" s="15"/>
    </row>
    <row r="136" spans="3:5" ht="15.75" customHeight="1">
      <c r="C136" s="15"/>
      <c r="D136" s="15"/>
      <c r="E136" s="15"/>
    </row>
    <row r="137" spans="3:5" ht="15.75" customHeight="1">
      <c r="C137" s="15"/>
      <c r="D137" s="15"/>
      <c r="E137" s="15"/>
    </row>
    <row r="138" spans="3:5" ht="15.75" customHeight="1">
      <c r="C138" s="15"/>
      <c r="D138" s="15"/>
      <c r="E138" s="15"/>
    </row>
    <row r="139" spans="3:5" ht="15.75" customHeight="1">
      <c r="C139" s="15"/>
      <c r="D139" s="15"/>
      <c r="E139" s="15"/>
    </row>
    <row r="140" spans="3:5" ht="15.75" customHeight="1">
      <c r="C140" s="15"/>
      <c r="D140" s="15"/>
      <c r="E140" s="15"/>
    </row>
    <row r="141" spans="3:5" ht="15.75" customHeight="1">
      <c r="C141" s="15"/>
      <c r="D141" s="15"/>
      <c r="E141" s="15"/>
    </row>
    <row r="142" spans="3:5" ht="15.75" customHeight="1">
      <c r="C142" s="15"/>
      <c r="D142" s="15"/>
      <c r="E142" s="15"/>
    </row>
    <row r="143" spans="3:5" ht="15.75" customHeight="1">
      <c r="C143" s="15"/>
      <c r="D143" s="15"/>
      <c r="E143" s="15"/>
    </row>
    <row r="144" spans="3:5" ht="15.75" customHeight="1">
      <c r="C144" s="15"/>
      <c r="D144" s="15"/>
      <c r="E144" s="15"/>
    </row>
    <row r="145" spans="3:5" ht="15.75" customHeight="1">
      <c r="C145" s="15"/>
      <c r="D145" s="15"/>
      <c r="E145" s="15"/>
    </row>
    <row r="146" spans="3:5" ht="15.75" customHeight="1">
      <c r="C146" s="15"/>
      <c r="D146" s="15"/>
      <c r="E146" s="15"/>
    </row>
    <row r="147" spans="3:5" ht="15.75" customHeight="1">
      <c r="C147" s="15"/>
      <c r="D147" s="15"/>
      <c r="E147" s="15"/>
    </row>
    <row r="148" spans="3:5" ht="15.75" customHeight="1">
      <c r="C148" s="15"/>
      <c r="D148" s="15"/>
      <c r="E148" s="15"/>
    </row>
    <row r="149" spans="3:5" ht="15.75" customHeight="1">
      <c r="C149" s="15"/>
      <c r="D149" s="15"/>
      <c r="E149" s="15"/>
    </row>
    <row r="150" spans="3:5" ht="15.75" customHeight="1">
      <c r="C150" s="15"/>
      <c r="D150" s="15"/>
      <c r="E150" s="15"/>
    </row>
    <row r="151" spans="3:5" ht="15.75" customHeight="1">
      <c r="C151" s="15"/>
      <c r="D151" s="15"/>
      <c r="E151" s="15"/>
    </row>
    <row r="152" spans="3:5" ht="15.75" customHeight="1">
      <c r="C152" s="15"/>
      <c r="D152" s="15"/>
      <c r="E152" s="15"/>
    </row>
    <row r="153" spans="3:5" ht="15.75" customHeight="1">
      <c r="C153" s="15"/>
      <c r="D153" s="15"/>
      <c r="E153" s="15"/>
    </row>
    <row r="154" spans="3:5" ht="15.75" customHeight="1">
      <c r="C154" s="15"/>
      <c r="D154" s="15"/>
      <c r="E154" s="15"/>
    </row>
    <row r="155" spans="3:5" ht="15.75" customHeight="1">
      <c r="C155" s="15"/>
      <c r="D155" s="15"/>
      <c r="E155" s="15"/>
    </row>
    <row r="156" spans="3:5" ht="15.75" customHeight="1">
      <c r="C156" s="15"/>
      <c r="D156" s="15"/>
      <c r="E156" s="15"/>
    </row>
    <row r="157" spans="3:5" ht="15.75" customHeight="1">
      <c r="C157" s="15"/>
      <c r="D157" s="15"/>
      <c r="E157" s="15"/>
    </row>
    <row r="158" spans="3:5" ht="15.75" customHeight="1">
      <c r="C158" s="15"/>
      <c r="D158" s="15"/>
      <c r="E158" s="15"/>
    </row>
    <row r="159" spans="3:5" ht="15.75" customHeight="1">
      <c r="C159" s="15"/>
      <c r="D159" s="15"/>
      <c r="E159" s="15"/>
    </row>
    <row r="160" spans="3:5" ht="15.75" customHeight="1">
      <c r="C160" s="15"/>
      <c r="D160" s="15"/>
      <c r="E160" s="15"/>
    </row>
    <row r="161" spans="3:5" ht="15.75" customHeight="1">
      <c r="C161" s="15"/>
      <c r="D161" s="15"/>
      <c r="E161" s="15"/>
    </row>
    <row r="162" spans="3:5" ht="15.75" customHeight="1">
      <c r="C162" s="15"/>
      <c r="D162" s="15"/>
      <c r="E162" s="15"/>
    </row>
    <row r="163" spans="3:5" ht="15.75" customHeight="1">
      <c r="C163" s="15"/>
      <c r="D163" s="15"/>
      <c r="E163" s="15"/>
    </row>
    <row r="164" spans="3:5" ht="15.75" customHeight="1">
      <c r="C164" s="15"/>
      <c r="D164" s="15"/>
      <c r="E164" s="15"/>
    </row>
    <row r="165" spans="3:5" ht="15.75" customHeight="1">
      <c r="C165" s="15"/>
      <c r="D165" s="15"/>
      <c r="E165" s="15"/>
    </row>
    <row r="166" spans="3:5" ht="15.75" customHeight="1">
      <c r="C166" s="15"/>
      <c r="D166" s="15"/>
      <c r="E166" s="15"/>
    </row>
    <row r="167" spans="3:5" ht="15.75" customHeight="1">
      <c r="C167" s="15"/>
      <c r="D167" s="15"/>
      <c r="E167" s="15"/>
    </row>
    <row r="168" spans="3:5" ht="15.75" customHeight="1">
      <c r="C168" s="15"/>
      <c r="D168" s="15"/>
      <c r="E168" s="15"/>
    </row>
    <row r="169" spans="3:5" ht="15.75" customHeight="1">
      <c r="C169" s="15"/>
      <c r="D169" s="15"/>
      <c r="E169" s="15"/>
    </row>
    <row r="170" spans="3:5" ht="15.75" customHeight="1">
      <c r="C170" s="15"/>
      <c r="D170" s="15"/>
      <c r="E170" s="15"/>
    </row>
    <row r="171" spans="3:5" ht="15.75" customHeight="1">
      <c r="C171" s="15"/>
      <c r="D171" s="15"/>
      <c r="E171" s="15"/>
    </row>
    <row r="172" spans="3:5" ht="15.75" customHeight="1">
      <c r="C172" s="15"/>
      <c r="D172" s="15"/>
      <c r="E172" s="15"/>
    </row>
    <row r="173" spans="3:5" ht="15.75" customHeight="1">
      <c r="C173" s="15"/>
      <c r="D173" s="15"/>
      <c r="E173" s="15"/>
    </row>
    <row r="174" spans="3:5" ht="15.75" customHeight="1">
      <c r="C174" s="15"/>
      <c r="D174" s="15"/>
      <c r="E174" s="15"/>
    </row>
    <row r="175" spans="3:5" ht="15.75" customHeight="1">
      <c r="C175" s="15"/>
      <c r="D175" s="15"/>
      <c r="E175" s="15"/>
    </row>
    <row r="176" spans="3:5" ht="15.75" customHeight="1">
      <c r="C176" s="15"/>
      <c r="D176" s="15"/>
      <c r="E176" s="15"/>
    </row>
    <row r="177" spans="3:5" ht="15.75" customHeight="1">
      <c r="C177" s="15"/>
      <c r="D177" s="15"/>
      <c r="E177" s="15"/>
    </row>
    <row r="178" spans="3:5" ht="15.75" customHeight="1">
      <c r="C178" s="15"/>
      <c r="D178" s="15"/>
      <c r="E178" s="15"/>
    </row>
    <row r="179" spans="3:5" ht="15.75" customHeight="1">
      <c r="C179" s="15"/>
      <c r="D179" s="15"/>
      <c r="E179" s="15"/>
    </row>
    <row r="180" spans="3:5" ht="15.75" customHeight="1">
      <c r="C180" s="15"/>
      <c r="D180" s="15"/>
      <c r="E180" s="15"/>
    </row>
    <row r="181" spans="3:5" ht="15.75" customHeight="1">
      <c r="C181" s="15"/>
      <c r="D181" s="15"/>
      <c r="E181" s="15"/>
    </row>
    <row r="182" spans="3:5" ht="15.75" customHeight="1">
      <c r="C182" s="15"/>
      <c r="D182" s="15"/>
      <c r="E182" s="15"/>
    </row>
    <row r="183" spans="3:5" ht="15.75" customHeight="1">
      <c r="C183" s="15"/>
      <c r="D183" s="15"/>
      <c r="E183" s="15"/>
    </row>
    <row r="184" spans="3:5" ht="15.75" customHeight="1">
      <c r="C184" s="15"/>
      <c r="D184" s="15"/>
      <c r="E184" s="15"/>
    </row>
    <row r="185" spans="3:5" ht="15.75" customHeight="1">
      <c r="C185" s="15"/>
      <c r="D185" s="15"/>
      <c r="E185" s="15"/>
    </row>
    <row r="186" spans="3:5" ht="15.75" customHeight="1">
      <c r="C186" s="15"/>
      <c r="D186" s="15"/>
      <c r="E186" s="15"/>
    </row>
    <row r="187" spans="3:5" ht="15.75" customHeight="1">
      <c r="C187" s="15"/>
      <c r="D187" s="15"/>
      <c r="E187" s="15"/>
    </row>
    <row r="188" spans="3:5" ht="15.75" customHeight="1">
      <c r="C188" s="15"/>
      <c r="D188" s="15"/>
      <c r="E188" s="15"/>
    </row>
    <row r="189" spans="3:5" ht="15.75" customHeight="1">
      <c r="C189" s="15"/>
      <c r="D189" s="15"/>
      <c r="E189" s="15"/>
    </row>
    <row r="190" spans="3:5" ht="15.75" customHeight="1">
      <c r="C190" s="15"/>
      <c r="D190" s="15"/>
      <c r="E190" s="15"/>
    </row>
    <row r="191" spans="3:5" ht="15.75" customHeight="1">
      <c r="C191" s="15"/>
      <c r="D191" s="15"/>
      <c r="E191" s="15"/>
    </row>
    <row r="192" spans="3:5" ht="15.75" customHeight="1">
      <c r="C192" s="15"/>
      <c r="D192" s="15"/>
      <c r="E192" s="15"/>
    </row>
    <row r="193" spans="3:5" ht="15.75" customHeight="1">
      <c r="C193" s="15"/>
      <c r="D193" s="15"/>
      <c r="E193" s="15"/>
    </row>
    <row r="194" spans="3:5" ht="15.75" customHeight="1">
      <c r="C194" s="15"/>
      <c r="D194" s="15"/>
      <c r="E194" s="15"/>
    </row>
    <row r="195" spans="3:5" ht="15.75" customHeight="1">
      <c r="C195" s="15"/>
      <c r="D195" s="15"/>
      <c r="E195" s="15"/>
    </row>
    <row r="196" spans="3:5" ht="15.75" customHeight="1">
      <c r="C196" s="15"/>
      <c r="D196" s="15"/>
      <c r="E196" s="15"/>
    </row>
    <row r="197" spans="3:5" ht="15.75" customHeight="1">
      <c r="C197" s="15"/>
      <c r="D197" s="15"/>
      <c r="E197" s="15"/>
    </row>
    <row r="198" spans="3:5" ht="15.75" customHeight="1">
      <c r="C198" s="15"/>
      <c r="D198" s="15"/>
      <c r="E198" s="15"/>
    </row>
    <row r="199" spans="3:5" ht="15.75" customHeight="1">
      <c r="C199" s="15"/>
      <c r="D199" s="15"/>
      <c r="E199" s="15"/>
    </row>
    <row r="200" spans="3:5" ht="15.75" customHeight="1">
      <c r="C200" s="15"/>
      <c r="D200" s="15"/>
      <c r="E200" s="15"/>
    </row>
    <row r="201" spans="3:5" ht="15.75" customHeight="1">
      <c r="C201" s="15"/>
      <c r="D201" s="15"/>
      <c r="E201" s="15"/>
    </row>
    <row r="202" spans="3:5" ht="15.75" customHeight="1">
      <c r="C202" s="15"/>
      <c r="D202" s="15"/>
      <c r="E202" s="15"/>
    </row>
    <row r="203" spans="3:5" ht="15.75" customHeight="1">
      <c r="C203" s="15"/>
      <c r="D203" s="15"/>
      <c r="E203" s="15"/>
    </row>
    <row r="204" spans="3:5" ht="15.75" customHeight="1">
      <c r="C204" s="15"/>
      <c r="D204" s="15"/>
      <c r="E204" s="15"/>
    </row>
    <row r="205" spans="3:5" ht="15.75" customHeight="1">
      <c r="C205" s="15"/>
      <c r="D205" s="15"/>
      <c r="E205" s="15"/>
    </row>
    <row r="206" spans="3:5" ht="15.75" customHeight="1">
      <c r="C206" s="15"/>
      <c r="D206" s="15"/>
      <c r="E206" s="15"/>
    </row>
    <row r="207" spans="3:5" ht="15.75" customHeight="1">
      <c r="C207" s="15"/>
      <c r="D207" s="15"/>
      <c r="E207" s="15"/>
    </row>
    <row r="208" spans="3:5" ht="15.75" customHeight="1">
      <c r="C208" s="15"/>
      <c r="D208" s="15"/>
      <c r="E208" s="15"/>
    </row>
    <row r="209" spans="3:5" ht="15.75" customHeight="1">
      <c r="C209" s="15"/>
      <c r="D209" s="15"/>
      <c r="E209" s="15"/>
    </row>
    <row r="210" spans="3:5" ht="15.75" customHeight="1">
      <c r="C210" s="15"/>
      <c r="D210" s="15"/>
      <c r="E210" s="15"/>
    </row>
    <row r="211" spans="3:5" ht="15.75" customHeight="1">
      <c r="C211" s="15"/>
      <c r="D211" s="15"/>
      <c r="E211" s="15"/>
    </row>
    <row r="212" spans="3:5" ht="15.75" customHeight="1">
      <c r="C212" s="15"/>
      <c r="D212" s="15"/>
      <c r="E212" s="15"/>
    </row>
    <row r="213" spans="3:5" ht="15.75" customHeight="1">
      <c r="C213" s="15"/>
      <c r="D213" s="15"/>
      <c r="E213" s="15"/>
    </row>
    <row r="214" spans="3:5" ht="15.75" customHeight="1">
      <c r="C214" s="15"/>
      <c r="D214" s="15"/>
      <c r="E214" s="15"/>
    </row>
    <row r="215" spans="3:5" ht="15.75" customHeight="1">
      <c r="C215" s="15"/>
      <c r="D215" s="15"/>
      <c r="E215" s="15"/>
    </row>
    <row r="216" spans="3:5" ht="15.75" customHeight="1">
      <c r="C216" s="15"/>
      <c r="D216" s="15"/>
      <c r="E216" s="15"/>
    </row>
    <row r="217" spans="3:5" ht="15.75" customHeight="1">
      <c r="C217" s="15"/>
      <c r="D217" s="15"/>
      <c r="E217" s="15"/>
    </row>
    <row r="218" spans="3:5" ht="15.75" customHeight="1">
      <c r="C218" s="15"/>
      <c r="D218" s="15"/>
      <c r="E218" s="15"/>
    </row>
    <row r="219" spans="3:5" ht="15.75" customHeight="1">
      <c r="C219" s="15"/>
      <c r="D219" s="15"/>
      <c r="E219" s="15"/>
    </row>
    <row r="220" spans="3:5" ht="15.75" customHeight="1">
      <c r="C220" s="15"/>
      <c r="D220" s="15"/>
      <c r="E220" s="15"/>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heetViews>
  <sheetFormatPr defaultColWidth="14.42578125" defaultRowHeight="15" customHeight="1"/>
  <cols>
    <col min="1" max="1" width="29.42578125" customWidth="1"/>
    <col min="2" max="2" width="36.85546875" customWidth="1"/>
    <col min="3" max="3" width="32.42578125" customWidth="1"/>
    <col min="4" max="5" width="31.140625" customWidth="1"/>
    <col min="6" max="17" width="8.7109375" customWidth="1"/>
  </cols>
  <sheetData>
    <row r="1" spans="1:5">
      <c r="A1" s="50" t="s">
        <v>57</v>
      </c>
      <c r="B1" s="48"/>
      <c r="C1" s="48"/>
      <c r="D1" s="48"/>
      <c r="E1" s="49"/>
    </row>
    <row r="2" spans="1:5" ht="15.75">
      <c r="A2" s="51"/>
      <c r="B2" s="48"/>
      <c r="C2" s="49"/>
      <c r="D2" s="6">
        <f t="shared" ref="D2:E2" si="0">SUM(D4:D100)</f>
        <v>0</v>
      </c>
      <c r="E2" s="6">
        <f t="shared" si="0"/>
        <v>0</v>
      </c>
    </row>
    <row r="3" spans="1:5" ht="51.75">
      <c r="A3" s="7" t="s">
        <v>25</v>
      </c>
      <c r="B3" s="7" t="s">
        <v>26</v>
      </c>
      <c r="C3" s="8" t="s">
        <v>27</v>
      </c>
      <c r="D3" s="8" t="s">
        <v>58</v>
      </c>
      <c r="E3" s="8" t="s">
        <v>59</v>
      </c>
    </row>
    <row r="4" spans="1:5" ht="15.75">
      <c r="A4" s="1"/>
      <c r="B4" s="1"/>
      <c r="C4" s="12"/>
      <c r="D4" s="1"/>
      <c r="E4" s="1"/>
    </row>
    <row r="5" spans="1:5" ht="15.75">
      <c r="A5" s="1"/>
      <c r="B5" s="1"/>
      <c r="C5" s="12"/>
      <c r="D5" s="1"/>
      <c r="E5" s="1"/>
    </row>
    <row r="6" spans="1:5" ht="15.75">
      <c r="A6" s="1"/>
      <c r="B6" s="1"/>
      <c r="C6" s="12"/>
      <c r="D6" s="1"/>
      <c r="E6" s="1"/>
    </row>
    <row r="7" spans="1:5" ht="15.75">
      <c r="A7" s="1"/>
      <c r="B7" s="1"/>
      <c r="C7" s="12"/>
      <c r="D7" s="1"/>
      <c r="E7" s="1"/>
    </row>
    <row r="8" spans="1:5" ht="15.75">
      <c r="A8" s="1"/>
      <c r="B8" s="1"/>
      <c r="C8" s="12"/>
      <c r="D8" s="1"/>
      <c r="E8" s="1"/>
    </row>
    <row r="9" spans="1:5" ht="15.75">
      <c r="A9" s="1"/>
      <c r="B9" s="1"/>
      <c r="C9" s="12"/>
      <c r="D9" s="1"/>
      <c r="E9" s="1"/>
    </row>
    <row r="10" spans="1:5" ht="15.75">
      <c r="A10" s="1"/>
      <c r="B10" s="1"/>
      <c r="C10" s="12"/>
      <c r="D10" s="1"/>
      <c r="E10" s="1"/>
    </row>
    <row r="11" spans="1:5" ht="15.75">
      <c r="A11" s="1"/>
      <c r="B11" s="1"/>
      <c r="C11" s="12"/>
      <c r="D11" s="1"/>
      <c r="E11" s="1"/>
    </row>
    <row r="12" spans="1:5" ht="15.75">
      <c r="A12" s="1"/>
      <c r="B12" s="13"/>
      <c r="C12" s="12"/>
      <c r="D12" s="1"/>
      <c r="E12" s="1"/>
    </row>
    <row r="13" spans="1:5" ht="15.75">
      <c r="A13" s="14"/>
      <c r="B13" s="1"/>
      <c r="C13" s="12"/>
      <c r="D13" s="1"/>
      <c r="E13" s="1"/>
    </row>
    <row r="14" spans="1:5" ht="15.75">
      <c r="A14" s="14"/>
      <c r="B14" s="1"/>
      <c r="C14" s="12"/>
      <c r="D14" s="1"/>
      <c r="E14" s="1"/>
    </row>
    <row r="15" spans="1:5" ht="15.75">
      <c r="A15" s="14"/>
      <c r="B15" s="1"/>
      <c r="C15" s="12"/>
      <c r="D15" s="1"/>
      <c r="E15" s="1"/>
    </row>
    <row r="16" spans="1:5" ht="15.75">
      <c r="A16" s="14"/>
      <c r="B16" s="1"/>
      <c r="C16" s="12"/>
      <c r="D16" s="1"/>
      <c r="E16" s="1"/>
    </row>
    <row r="17" spans="1:17" ht="15.75">
      <c r="A17" s="14"/>
      <c r="B17" s="1"/>
      <c r="C17" s="12"/>
      <c r="D17" s="1"/>
      <c r="E17" s="1"/>
    </row>
    <row r="18" spans="1:17" ht="15.75">
      <c r="A18" s="1"/>
      <c r="B18" s="1"/>
      <c r="C18" s="12"/>
      <c r="D18" s="1"/>
      <c r="E18" s="1"/>
    </row>
    <row r="19" spans="1:17" ht="15.75">
      <c r="A19" s="1"/>
      <c r="B19" s="1"/>
      <c r="C19" s="12"/>
      <c r="D19" s="1"/>
      <c r="E19" s="1"/>
    </row>
    <row r="20" spans="1:17" ht="15.75">
      <c r="A20" s="1"/>
      <c r="B20" s="1"/>
      <c r="C20" s="12"/>
      <c r="D20" s="1"/>
      <c r="E20" s="1"/>
      <c r="Q20" s="5"/>
    </row>
    <row r="21" spans="1:17" ht="15.75" customHeight="1">
      <c r="A21" s="1"/>
      <c r="B21" s="1"/>
      <c r="C21" s="12"/>
      <c r="D21" s="1"/>
      <c r="E21" s="1"/>
    </row>
    <row r="22" spans="1:17" ht="15.75" customHeight="1">
      <c r="A22" s="1"/>
      <c r="B22" s="1"/>
      <c r="C22" s="12"/>
      <c r="D22" s="1"/>
      <c r="E22" s="1"/>
    </row>
    <row r="23" spans="1:17" ht="15.75" customHeight="1">
      <c r="A23" s="1"/>
      <c r="B23" s="1"/>
      <c r="C23" s="12"/>
      <c r="D23" s="1"/>
      <c r="E23" s="1"/>
    </row>
    <row r="24" spans="1:17" ht="15.75" customHeight="1">
      <c r="A24" s="1"/>
      <c r="B24" s="1"/>
      <c r="C24" s="12"/>
      <c r="D24" s="1"/>
      <c r="E24" s="1"/>
    </row>
    <row r="25" spans="1:17" ht="15.75" customHeight="1">
      <c r="A25" s="1"/>
      <c r="B25" s="1"/>
      <c r="C25" s="12"/>
      <c r="D25" s="1"/>
      <c r="E25" s="1"/>
    </row>
    <row r="26" spans="1:17" ht="15.75" customHeight="1">
      <c r="A26" s="1"/>
      <c r="B26" s="13"/>
      <c r="C26" s="12"/>
      <c r="D26" s="1"/>
      <c r="E26" s="1"/>
    </row>
    <row r="27" spans="1:17" ht="15.75" customHeight="1">
      <c r="A27" s="14"/>
      <c r="B27" s="1"/>
      <c r="C27" s="12"/>
      <c r="D27" s="1"/>
      <c r="E27" s="1"/>
    </row>
    <row r="28" spans="1:17" ht="15.75" customHeight="1">
      <c r="A28" s="14"/>
      <c r="B28" s="1"/>
      <c r="C28" s="12"/>
      <c r="D28" s="1"/>
      <c r="E28" s="1"/>
    </row>
    <row r="29" spans="1:17" ht="15.75" customHeight="1">
      <c r="A29" s="14"/>
      <c r="B29" s="1"/>
      <c r="C29" s="12"/>
      <c r="D29" s="1"/>
      <c r="E29" s="1"/>
    </row>
    <row r="30" spans="1:17" ht="15.75" customHeight="1">
      <c r="A30" s="14"/>
      <c r="B30" s="1"/>
      <c r="C30" s="12"/>
      <c r="D30" s="1"/>
      <c r="E30" s="1"/>
    </row>
    <row r="31" spans="1:17" ht="15.75" customHeight="1">
      <c r="A31" s="14"/>
      <c r="B31" s="1"/>
      <c r="C31" s="12"/>
      <c r="D31" s="1"/>
      <c r="E31" s="1"/>
    </row>
    <row r="32" spans="1: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4.42578125" defaultRowHeight="15" customHeight="1"/>
  <cols>
    <col min="1" max="1" width="17.42578125" customWidth="1"/>
    <col min="2" max="2" width="21.42578125" customWidth="1"/>
    <col min="3" max="3" width="68.7109375" customWidth="1"/>
    <col min="4" max="5" width="27.7109375" customWidth="1"/>
    <col min="6" max="23" width="8.7109375" customWidth="1"/>
  </cols>
  <sheetData>
    <row r="1" spans="1:5" ht="25.5" customHeight="1">
      <c r="A1" s="50" t="s">
        <v>60</v>
      </c>
      <c r="B1" s="48"/>
      <c r="C1" s="48"/>
      <c r="D1" s="48"/>
      <c r="E1" s="49"/>
    </row>
    <row r="2" spans="1:5" ht="16.5" customHeight="1">
      <c r="A2" s="51"/>
      <c r="B2" s="48"/>
      <c r="C2" s="49"/>
      <c r="D2" s="6">
        <f t="shared" ref="D2:E2" si="0">SUM(D4:D100)</f>
        <v>0</v>
      </c>
      <c r="E2" s="6">
        <f t="shared" si="0"/>
        <v>0</v>
      </c>
    </row>
    <row r="3" spans="1:5" ht="51.75">
      <c r="A3" s="7" t="s">
        <v>25</v>
      </c>
      <c r="B3" s="7" t="s">
        <v>26</v>
      </c>
      <c r="C3" s="8" t="s">
        <v>27</v>
      </c>
      <c r="D3" s="8" t="s">
        <v>61</v>
      </c>
      <c r="E3" s="8" t="s">
        <v>62</v>
      </c>
    </row>
    <row r="4" spans="1:5" ht="15.75">
      <c r="A4" s="1"/>
      <c r="B4" s="1"/>
      <c r="C4" s="12"/>
      <c r="D4" s="1"/>
      <c r="E4" s="1"/>
    </row>
    <row r="5" spans="1:5" ht="15.75">
      <c r="A5" s="1"/>
      <c r="B5" s="1"/>
      <c r="C5" s="12"/>
      <c r="D5" s="1"/>
      <c r="E5" s="1"/>
    </row>
    <row r="6" spans="1:5" ht="15.75">
      <c r="A6" s="1"/>
      <c r="B6" s="1"/>
      <c r="C6" s="12"/>
      <c r="D6" s="1"/>
      <c r="E6" s="1"/>
    </row>
    <row r="7" spans="1:5" ht="15.75">
      <c r="A7" s="1"/>
      <c r="B7" s="1"/>
      <c r="C7" s="12"/>
      <c r="D7" s="1"/>
      <c r="E7" s="1"/>
    </row>
    <row r="8" spans="1:5" ht="15.75">
      <c r="A8" s="1"/>
      <c r="B8" s="1"/>
      <c r="C8" s="12"/>
      <c r="D8" s="1"/>
      <c r="E8" s="1"/>
    </row>
    <row r="9" spans="1:5" ht="15.75">
      <c r="A9" s="1"/>
      <c r="B9" s="1"/>
      <c r="C9" s="12"/>
      <c r="D9" s="1"/>
      <c r="E9" s="1"/>
    </row>
    <row r="10" spans="1:5" ht="15.75">
      <c r="A10" s="1"/>
      <c r="B10" s="1"/>
      <c r="C10" s="12"/>
      <c r="D10" s="1"/>
      <c r="E10" s="1"/>
    </row>
    <row r="11" spans="1:5" ht="15.75">
      <c r="A11" s="1"/>
      <c r="B11" s="1"/>
      <c r="C11" s="12"/>
      <c r="D11" s="1"/>
      <c r="E11" s="1"/>
    </row>
    <row r="12" spans="1:5" ht="15.75">
      <c r="A12" s="1"/>
      <c r="B12" s="13"/>
      <c r="C12" s="12"/>
      <c r="D12" s="1"/>
      <c r="E12" s="1"/>
    </row>
    <row r="13" spans="1:5" ht="15.75">
      <c r="A13" s="14"/>
      <c r="B13" s="1"/>
      <c r="C13" s="12"/>
      <c r="D13" s="1"/>
      <c r="E13" s="1"/>
    </row>
    <row r="14" spans="1:5" ht="15.75">
      <c r="A14" s="14"/>
      <c r="B14" s="1"/>
      <c r="C14" s="12"/>
      <c r="D14" s="1"/>
      <c r="E14" s="1"/>
    </row>
    <row r="15" spans="1:5" ht="15.75">
      <c r="A15" s="14"/>
      <c r="B15" s="1"/>
      <c r="C15" s="12"/>
      <c r="D15" s="1"/>
      <c r="E15" s="1"/>
    </row>
    <row r="16" spans="1:5" ht="15.75">
      <c r="A16" s="14"/>
      <c r="B16" s="1"/>
      <c r="C16" s="12"/>
      <c r="D16" s="1"/>
      <c r="E16" s="1"/>
    </row>
    <row r="17" spans="1:23" ht="15.75">
      <c r="A17" s="14"/>
      <c r="B17" s="1"/>
      <c r="C17" s="12"/>
      <c r="D17" s="1"/>
      <c r="E17" s="1"/>
    </row>
    <row r="18" spans="1:23" ht="15.75">
      <c r="A18" s="1"/>
      <c r="B18" s="1"/>
      <c r="C18" s="12"/>
      <c r="D18" s="1"/>
      <c r="E18" s="1"/>
    </row>
    <row r="19" spans="1:23" ht="15.75">
      <c r="A19" s="1"/>
      <c r="B19" s="1"/>
      <c r="C19" s="12"/>
      <c r="D19" s="1"/>
      <c r="E19" s="1"/>
    </row>
    <row r="20" spans="1:23" ht="15.75">
      <c r="A20" s="1"/>
      <c r="B20" s="1"/>
      <c r="C20" s="12"/>
      <c r="D20" s="1"/>
      <c r="E20" s="1"/>
      <c r="W20" s="5"/>
    </row>
    <row r="21" spans="1:23" ht="15.75" customHeight="1">
      <c r="A21" s="1"/>
      <c r="B21" s="1"/>
      <c r="C21" s="12"/>
      <c r="D21" s="1"/>
      <c r="E21" s="1"/>
    </row>
    <row r="22" spans="1:23" ht="15.75" customHeight="1">
      <c r="A22" s="1"/>
      <c r="B22" s="1"/>
      <c r="C22" s="12"/>
      <c r="D22" s="1"/>
      <c r="E22" s="1"/>
    </row>
    <row r="23" spans="1:23" ht="15.75" customHeight="1">
      <c r="A23" s="1"/>
      <c r="B23" s="1"/>
      <c r="C23" s="12"/>
      <c r="D23" s="1"/>
      <c r="E23" s="1"/>
    </row>
    <row r="24" spans="1:23" ht="15.75" customHeight="1">
      <c r="A24" s="1"/>
      <c r="B24" s="1"/>
      <c r="C24" s="12"/>
      <c r="D24" s="1"/>
      <c r="E24" s="1"/>
    </row>
    <row r="25" spans="1:23" ht="15.75" customHeight="1">
      <c r="A25" s="1"/>
      <c r="B25" s="1"/>
      <c r="C25" s="12"/>
      <c r="D25" s="1"/>
      <c r="E25" s="1"/>
    </row>
    <row r="26" spans="1:23" ht="15.75" customHeight="1">
      <c r="A26" s="1"/>
      <c r="B26" s="13"/>
      <c r="C26" s="12"/>
      <c r="D26" s="1"/>
      <c r="E26" s="1"/>
    </row>
    <row r="27" spans="1:23" ht="15.75" customHeight="1">
      <c r="A27" s="14"/>
      <c r="B27" s="1"/>
      <c r="C27" s="12"/>
      <c r="D27" s="1"/>
      <c r="E27" s="1"/>
    </row>
    <row r="28" spans="1:23" ht="15.75" customHeight="1">
      <c r="A28" s="14"/>
      <c r="B28" s="1"/>
      <c r="C28" s="12"/>
      <c r="D28" s="1"/>
      <c r="E28" s="1"/>
    </row>
    <row r="29" spans="1:23" ht="15.75" customHeight="1">
      <c r="A29" s="14"/>
      <c r="B29" s="1"/>
      <c r="C29" s="12"/>
      <c r="D29" s="1"/>
      <c r="E29" s="1"/>
    </row>
    <row r="30" spans="1:23" ht="15.75" customHeight="1">
      <c r="A30" s="14"/>
      <c r="B30" s="1"/>
      <c r="C30" s="12"/>
      <c r="D30" s="1"/>
      <c r="E30" s="1"/>
    </row>
    <row r="31" spans="1:23" ht="15.75" customHeight="1">
      <c r="A31" s="14"/>
      <c r="B31" s="1"/>
      <c r="C31" s="12"/>
      <c r="D31" s="1"/>
      <c r="E31" s="1"/>
    </row>
    <row r="32" spans="1:23" ht="15.75" customHeight="1">
      <c r="C32" s="15"/>
      <c r="D32" s="15"/>
      <c r="E32" s="15"/>
    </row>
    <row r="33" spans="3:5" ht="15.75" customHeight="1">
      <c r="C33" s="15"/>
      <c r="D33" s="15"/>
      <c r="E33" s="15"/>
    </row>
    <row r="34" spans="3:5" ht="15.75" customHeight="1">
      <c r="C34" s="15"/>
      <c r="D34" s="15"/>
      <c r="E34" s="15"/>
    </row>
    <row r="35" spans="3:5" ht="15.75" customHeight="1">
      <c r="C35" s="15"/>
      <c r="D35" s="15"/>
      <c r="E35" s="15"/>
    </row>
    <row r="36" spans="3:5" ht="15.75" customHeight="1">
      <c r="C36" s="15"/>
      <c r="D36" s="15"/>
      <c r="E36" s="15"/>
    </row>
    <row r="37" spans="3:5" ht="15.75" customHeight="1">
      <c r="C37" s="15"/>
      <c r="D37" s="15"/>
      <c r="E37" s="15"/>
    </row>
    <row r="38" spans="3:5" ht="15.75" customHeight="1">
      <c r="C38" s="15"/>
      <c r="D38" s="15"/>
      <c r="E38" s="15"/>
    </row>
    <row r="39" spans="3:5" ht="15.75" customHeight="1">
      <c r="C39" s="15"/>
      <c r="D39" s="15"/>
      <c r="E39" s="15"/>
    </row>
    <row r="40" spans="3:5" ht="15.75" customHeight="1">
      <c r="C40" s="15"/>
      <c r="D40" s="15"/>
      <c r="E40" s="15"/>
    </row>
    <row r="41" spans="3:5" ht="15.75" customHeight="1">
      <c r="C41" s="15"/>
      <c r="D41" s="15"/>
      <c r="E41" s="15"/>
    </row>
    <row r="42" spans="3:5" ht="15.75" customHeight="1">
      <c r="C42" s="15"/>
      <c r="D42" s="15"/>
      <c r="E42" s="15"/>
    </row>
    <row r="43" spans="3:5" ht="15.75" customHeight="1">
      <c r="C43" s="15"/>
      <c r="D43" s="15"/>
      <c r="E43" s="15"/>
    </row>
    <row r="44" spans="3:5" ht="15.75" customHeight="1">
      <c r="C44" s="15"/>
      <c r="D44" s="15"/>
      <c r="E44" s="15"/>
    </row>
    <row r="45" spans="3:5" ht="15.75" customHeight="1">
      <c r="C45" s="15"/>
      <c r="D45" s="15"/>
      <c r="E45" s="15"/>
    </row>
    <row r="46" spans="3:5" ht="15.75" customHeight="1">
      <c r="C46" s="15"/>
      <c r="D46" s="15"/>
      <c r="E46" s="15"/>
    </row>
    <row r="47" spans="3:5" ht="15.75" customHeight="1">
      <c r="C47" s="15"/>
      <c r="D47" s="15"/>
      <c r="E47" s="15"/>
    </row>
    <row r="48" spans="3:5" ht="15.75" customHeight="1">
      <c r="C48" s="15"/>
      <c r="D48" s="15"/>
      <c r="E48" s="15"/>
    </row>
    <row r="49" spans="3:5" ht="15.75" customHeight="1">
      <c r="C49" s="15"/>
      <c r="D49" s="15"/>
      <c r="E49" s="15"/>
    </row>
    <row r="50" spans="3:5" ht="15.75" customHeight="1">
      <c r="C50" s="15"/>
      <c r="D50" s="15"/>
      <c r="E50" s="15"/>
    </row>
    <row r="51" spans="3:5" ht="15.75" customHeight="1">
      <c r="C51" s="15"/>
      <c r="D51" s="15"/>
      <c r="E51" s="15"/>
    </row>
    <row r="52" spans="3:5" ht="15.75" customHeight="1">
      <c r="C52" s="15"/>
      <c r="D52" s="15"/>
      <c r="E52" s="15"/>
    </row>
    <row r="53" spans="3:5" ht="15.75" customHeight="1">
      <c r="C53" s="15"/>
      <c r="D53" s="15"/>
      <c r="E53" s="15"/>
    </row>
    <row r="54" spans="3:5" ht="15.75" customHeight="1">
      <c r="C54" s="15"/>
      <c r="D54" s="15"/>
      <c r="E54" s="15"/>
    </row>
    <row r="55" spans="3:5" ht="15.75" customHeight="1">
      <c r="C55" s="15"/>
      <c r="D55" s="15"/>
      <c r="E55" s="15"/>
    </row>
    <row r="56" spans="3:5" ht="15.75" customHeight="1">
      <c r="C56" s="15"/>
      <c r="D56" s="15"/>
      <c r="E56" s="15"/>
    </row>
    <row r="57" spans="3:5" ht="15.75" customHeight="1">
      <c r="C57" s="15"/>
      <c r="D57" s="15"/>
      <c r="E57" s="15"/>
    </row>
    <row r="58" spans="3:5" ht="15.75" customHeight="1">
      <c r="C58" s="15"/>
      <c r="D58" s="15"/>
      <c r="E58" s="15"/>
    </row>
    <row r="59" spans="3:5" ht="15.75" customHeight="1">
      <c r="C59" s="15"/>
      <c r="D59" s="15"/>
      <c r="E59" s="15"/>
    </row>
    <row r="60" spans="3:5" ht="15.75" customHeight="1">
      <c r="C60" s="15"/>
      <c r="D60" s="15"/>
      <c r="E60" s="15"/>
    </row>
    <row r="61" spans="3:5" ht="15.75" customHeight="1">
      <c r="C61" s="15"/>
      <c r="D61" s="15"/>
      <c r="E61" s="15"/>
    </row>
    <row r="62" spans="3:5" ht="15.75" customHeight="1">
      <c r="C62" s="15"/>
      <c r="D62" s="15"/>
      <c r="E62" s="15"/>
    </row>
    <row r="63" spans="3:5" ht="15.75" customHeight="1">
      <c r="C63" s="15"/>
      <c r="D63" s="15"/>
      <c r="E63" s="15"/>
    </row>
    <row r="64" spans="3:5" ht="15.75" customHeight="1">
      <c r="C64" s="15"/>
      <c r="D64" s="15"/>
      <c r="E64" s="15"/>
    </row>
    <row r="65" spans="3:5" ht="15.75" customHeight="1">
      <c r="C65" s="15"/>
      <c r="D65" s="15"/>
      <c r="E65" s="15"/>
    </row>
    <row r="66" spans="3:5" ht="15.75" customHeight="1">
      <c r="C66" s="15"/>
      <c r="D66" s="15"/>
      <c r="E66" s="15"/>
    </row>
    <row r="67" spans="3:5" ht="15.75" customHeight="1">
      <c r="C67" s="15"/>
      <c r="D67" s="15"/>
      <c r="E67" s="15"/>
    </row>
    <row r="68" spans="3:5" ht="15.75" customHeight="1">
      <c r="C68" s="15"/>
      <c r="D68" s="15"/>
      <c r="E68" s="15"/>
    </row>
    <row r="69" spans="3:5" ht="15.75" customHeight="1">
      <c r="C69" s="15"/>
      <c r="D69" s="15"/>
      <c r="E69" s="15"/>
    </row>
    <row r="70" spans="3:5" ht="15.75" customHeight="1">
      <c r="C70" s="15"/>
      <c r="D70" s="15"/>
      <c r="E70" s="15"/>
    </row>
    <row r="71" spans="3:5" ht="15.75" customHeight="1">
      <c r="C71" s="15"/>
      <c r="D71" s="15"/>
      <c r="E71" s="15"/>
    </row>
    <row r="72" spans="3:5" ht="15.75" customHeight="1">
      <c r="C72" s="15"/>
      <c r="D72" s="15"/>
      <c r="E72" s="15"/>
    </row>
    <row r="73" spans="3:5" ht="15.75" customHeight="1">
      <c r="C73" s="15"/>
      <c r="D73" s="15"/>
      <c r="E73" s="15"/>
    </row>
    <row r="74" spans="3:5" ht="15.75" customHeight="1">
      <c r="C74" s="15"/>
      <c r="D74" s="15"/>
      <c r="E74" s="15"/>
    </row>
    <row r="75" spans="3:5" ht="15.75" customHeight="1">
      <c r="C75" s="15"/>
      <c r="D75" s="15"/>
      <c r="E75" s="15"/>
    </row>
    <row r="76" spans="3:5" ht="15.75" customHeight="1">
      <c r="C76" s="15"/>
      <c r="D76" s="15"/>
      <c r="E76" s="15"/>
    </row>
    <row r="77" spans="3:5" ht="15.75" customHeight="1">
      <c r="C77" s="15"/>
      <c r="D77" s="15"/>
      <c r="E77" s="15"/>
    </row>
    <row r="78" spans="3:5" ht="15.75" customHeight="1">
      <c r="C78" s="15"/>
      <c r="D78" s="15"/>
      <c r="E78" s="15"/>
    </row>
    <row r="79" spans="3:5" ht="15.75" customHeight="1">
      <c r="C79" s="15"/>
      <c r="D79" s="15"/>
      <c r="E79" s="15"/>
    </row>
    <row r="80" spans="3:5" ht="15.75" customHeight="1">
      <c r="C80" s="15"/>
      <c r="D80" s="15"/>
      <c r="E80" s="15"/>
    </row>
    <row r="81" spans="3:5" ht="15.75" customHeight="1">
      <c r="C81" s="15"/>
      <c r="D81" s="15"/>
      <c r="E81" s="15"/>
    </row>
    <row r="82" spans="3:5" ht="15.75" customHeight="1">
      <c r="C82" s="15"/>
      <c r="D82" s="15"/>
      <c r="E82" s="15"/>
    </row>
    <row r="83" spans="3:5" ht="15.75" customHeight="1">
      <c r="C83" s="15"/>
      <c r="D83" s="15"/>
      <c r="E83" s="15"/>
    </row>
    <row r="84" spans="3:5" ht="15.75" customHeight="1">
      <c r="C84" s="15"/>
      <c r="D84" s="15"/>
      <c r="E84" s="15"/>
    </row>
    <row r="85" spans="3:5" ht="15.75" customHeight="1">
      <c r="C85" s="15"/>
      <c r="D85" s="15"/>
      <c r="E85" s="15"/>
    </row>
    <row r="86" spans="3:5" ht="15.75" customHeight="1">
      <c r="C86" s="15"/>
      <c r="D86" s="15"/>
      <c r="E86" s="15"/>
    </row>
    <row r="87" spans="3:5" ht="15.75" customHeight="1">
      <c r="C87" s="15"/>
      <c r="D87" s="15"/>
      <c r="E87" s="15"/>
    </row>
    <row r="88" spans="3:5" ht="15.75" customHeight="1">
      <c r="C88" s="15"/>
      <c r="D88" s="15"/>
      <c r="E88" s="15"/>
    </row>
    <row r="89" spans="3:5" ht="15.75" customHeight="1">
      <c r="C89" s="15"/>
      <c r="D89" s="15"/>
      <c r="E89" s="15"/>
    </row>
    <row r="90" spans="3:5" ht="15.75" customHeight="1">
      <c r="C90" s="15"/>
      <c r="D90" s="15"/>
      <c r="E90" s="15"/>
    </row>
    <row r="91" spans="3:5" ht="15.75" customHeight="1">
      <c r="C91" s="15"/>
      <c r="D91" s="15"/>
      <c r="E91" s="15"/>
    </row>
    <row r="92" spans="3:5" ht="15.75" customHeight="1">
      <c r="C92" s="15"/>
      <c r="D92" s="15"/>
      <c r="E92" s="15"/>
    </row>
    <row r="93" spans="3:5" ht="15.75" customHeight="1">
      <c r="C93" s="15"/>
      <c r="D93" s="15"/>
      <c r="E93" s="15"/>
    </row>
    <row r="94" spans="3:5" ht="15.75" customHeight="1">
      <c r="C94" s="15"/>
      <c r="D94" s="15"/>
      <c r="E94" s="15"/>
    </row>
    <row r="95" spans="3:5" ht="15.75" customHeight="1">
      <c r="C95" s="15"/>
      <c r="D95" s="15"/>
      <c r="E95" s="15"/>
    </row>
    <row r="96" spans="3:5" ht="15.75" customHeight="1">
      <c r="C96" s="15"/>
      <c r="D96" s="15"/>
      <c r="E96" s="15"/>
    </row>
    <row r="97" spans="3:5" ht="15.75" customHeight="1">
      <c r="C97" s="15"/>
      <c r="D97" s="15"/>
      <c r="E97" s="15"/>
    </row>
    <row r="98" spans="3:5" ht="15.75" customHeight="1">
      <c r="C98" s="15"/>
      <c r="D98" s="15"/>
      <c r="E98" s="15"/>
    </row>
    <row r="99" spans="3:5" ht="15.75" customHeight="1">
      <c r="C99" s="15"/>
      <c r="D99" s="15"/>
      <c r="E99" s="15"/>
    </row>
    <row r="100" spans="3:5" ht="15.75" customHeight="1">
      <c r="C100" s="15"/>
      <c r="D100" s="15"/>
      <c r="E100" s="15"/>
    </row>
    <row r="101" spans="3:5" ht="15.75" customHeight="1">
      <c r="C101" s="15"/>
      <c r="D101" s="15"/>
      <c r="E101" s="15"/>
    </row>
    <row r="102" spans="3:5" ht="15.75" customHeight="1">
      <c r="C102" s="15"/>
      <c r="D102" s="15"/>
      <c r="E102" s="15"/>
    </row>
    <row r="103" spans="3:5" ht="15.75" customHeight="1">
      <c r="C103" s="15"/>
      <c r="D103" s="15"/>
      <c r="E103" s="15"/>
    </row>
    <row r="104" spans="3:5" ht="15.75" customHeight="1">
      <c r="C104" s="15"/>
      <c r="D104" s="15"/>
      <c r="E104" s="15"/>
    </row>
    <row r="105" spans="3:5" ht="15.75" customHeight="1">
      <c r="C105" s="15"/>
      <c r="D105" s="15"/>
      <c r="E105" s="15"/>
    </row>
    <row r="106" spans="3:5" ht="15.75" customHeight="1">
      <c r="C106" s="15"/>
      <c r="D106" s="15"/>
      <c r="E106" s="15"/>
    </row>
    <row r="107" spans="3:5" ht="15.75" customHeight="1">
      <c r="C107" s="15"/>
      <c r="D107" s="15"/>
      <c r="E107" s="15"/>
    </row>
    <row r="108" spans="3:5" ht="15.75" customHeight="1">
      <c r="C108" s="15"/>
      <c r="D108" s="15"/>
      <c r="E108" s="15"/>
    </row>
    <row r="109" spans="3:5" ht="15.75" customHeight="1">
      <c r="C109" s="15"/>
      <c r="D109" s="15"/>
      <c r="E109" s="15"/>
    </row>
    <row r="110" spans="3:5" ht="15.75" customHeight="1">
      <c r="C110" s="15"/>
      <c r="D110" s="15"/>
      <c r="E110" s="15"/>
    </row>
    <row r="111" spans="3:5" ht="15.75" customHeight="1">
      <c r="C111" s="15"/>
      <c r="D111" s="15"/>
      <c r="E111" s="15"/>
    </row>
    <row r="112" spans="3:5" ht="15.75" customHeight="1">
      <c r="C112" s="15"/>
      <c r="D112" s="15"/>
      <c r="E112" s="15"/>
    </row>
    <row r="113" spans="3:5" ht="15.75" customHeight="1">
      <c r="C113" s="15"/>
      <c r="D113" s="15"/>
      <c r="E113" s="15"/>
    </row>
    <row r="114" spans="3:5" ht="15.75" customHeight="1">
      <c r="C114" s="15"/>
      <c r="D114" s="15"/>
      <c r="E114" s="15"/>
    </row>
    <row r="115" spans="3:5" ht="15.75" customHeight="1">
      <c r="C115" s="15"/>
      <c r="D115" s="15"/>
      <c r="E115" s="15"/>
    </row>
    <row r="116" spans="3:5" ht="15.75" customHeight="1">
      <c r="C116" s="15"/>
      <c r="D116" s="15"/>
      <c r="E116" s="15"/>
    </row>
    <row r="117" spans="3:5" ht="15.75" customHeight="1">
      <c r="C117" s="15"/>
      <c r="D117" s="15"/>
      <c r="E117" s="15"/>
    </row>
    <row r="118" spans="3:5" ht="15.75" customHeight="1">
      <c r="C118" s="15"/>
      <c r="D118" s="15"/>
      <c r="E118" s="15"/>
    </row>
    <row r="119" spans="3:5" ht="15.75" customHeight="1">
      <c r="C119" s="15"/>
      <c r="D119" s="15"/>
      <c r="E119" s="15"/>
    </row>
    <row r="120" spans="3:5" ht="15.75" customHeight="1">
      <c r="C120" s="15"/>
      <c r="D120" s="15"/>
      <c r="E120" s="15"/>
    </row>
    <row r="121" spans="3:5" ht="15.75" customHeight="1">
      <c r="C121" s="15"/>
      <c r="D121" s="15"/>
      <c r="E121" s="15"/>
    </row>
    <row r="122" spans="3:5" ht="15.75" customHeight="1">
      <c r="C122" s="15"/>
      <c r="D122" s="15"/>
      <c r="E122" s="15"/>
    </row>
    <row r="123" spans="3:5" ht="15.75" customHeight="1">
      <c r="C123" s="15"/>
      <c r="D123" s="15"/>
      <c r="E123" s="15"/>
    </row>
    <row r="124" spans="3:5" ht="15.75" customHeight="1">
      <c r="C124" s="15"/>
      <c r="D124" s="15"/>
      <c r="E124" s="15"/>
    </row>
    <row r="125" spans="3:5" ht="15.75" customHeight="1">
      <c r="C125" s="15"/>
      <c r="D125" s="15"/>
      <c r="E125" s="15"/>
    </row>
    <row r="126" spans="3:5" ht="15.75" customHeight="1">
      <c r="C126" s="15"/>
      <c r="D126" s="15"/>
      <c r="E126" s="15"/>
    </row>
    <row r="127" spans="3:5" ht="15.75" customHeight="1">
      <c r="C127" s="15"/>
      <c r="D127" s="15"/>
      <c r="E127" s="15"/>
    </row>
    <row r="128" spans="3:5" ht="15.75" customHeight="1">
      <c r="C128" s="15"/>
      <c r="D128" s="15"/>
      <c r="E128" s="15"/>
    </row>
    <row r="129" spans="3:5" ht="15.75" customHeight="1">
      <c r="C129" s="15"/>
      <c r="D129" s="15"/>
      <c r="E129" s="15"/>
    </row>
    <row r="130" spans="3:5" ht="15.75" customHeight="1">
      <c r="C130" s="15"/>
      <c r="D130" s="15"/>
      <c r="E130" s="15"/>
    </row>
    <row r="131" spans="3:5" ht="15.75" customHeight="1">
      <c r="C131" s="15"/>
      <c r="D131" s="15"/>
      <c r="E131" s="15"/>
    </row>
    <row r="132" spans="3:5" ht="15.75" customHeight="1">
      <c r="C132" s="15"/>
      <c r="D132" s="15"/>
      <c r="E132" s="15"/>
    </row>
    <row r="133" spans="3:5" ht="15.75" customHeight="1">
      <c r="C133" s="15"/>
      <c r="D133" s="15"/>
      <c r="E133" s="15"/>
    </row>
    <row r="134" spans="3:5" ht="15.75" customHeight="1">
      <c r="C134" s="15"/>
      <c r="D134" s="15"/>
      <c r="E134" s="15"/>
    </row>
    <row r="135" spans="3:5" ht="15.75" customHeight="1">
      <c r="C135" s="15"/>
      <c r="D135" s="15"/>
      <c r="E135" s="15"/>
    </row>
    <row r="136" spans="3:5" ht="15.75" customHeight="1">
      <c r="C136" s="15"/>
      <c r="D136" s="15"/>
      <c r="E136" s="15"/>
    </row>
    <row r="137" spans="3:5" ht="15.75" customHeight="1">
      <c r="C137" s="15"/>
      <c r="D137" s="15"/>
      <c r="E137" s="15"/>
    </row>
    <row r="138" spans="3:5" ht="15.75" customHeight="1">
      <c r="C138" s="15"/>
      <c r="D138" s="15"/>
      <c r="E138" s="15"/>
    </row>
    <row r="139" spans="3:5" ht="15.75" customHeight="1">
      <c r="C139" s="15"/>
      <c r="D139" s="15"/>
      <c r="E139" s="15"/>
    </row>
    <row r="140" spans="3:5" ht="15.75" customHeight="1">
      <c r="C140" s="15"/>
      <c r="D140" s="15"/>
      <c r="E140" s="15"/>
    </row>
    <row r="141" spans="3:5" ht="15.75" customHeight="1">
      <c r="C141" s="15"/>
      <c r="D141" s="15"/>
      <c r="E141" s="15"/>
    </row>
    <row r="142" spans="3:5" ht="15.75" customHeight="1">
      <c r="C142" s="15"/>
      <c r="D142" s="15"/>
      <c r="E142" s="15"/>
    </row>
    <row r="143" spans="3:5" ht="15.75" customHeight="1">
      <c r="C143" s="15"/>
      <c r="D143" s="15"/>
      <c r="E143" s="15"/>
    </row>
    <row r="144" spans="3:5" ht="15.75" customHeight="1">
      <c r="C144" s="15"/>
      <c r="D144" s="15"/>
      <c r="E144" s="15"/>
    </row>
    <row r="145" spans="3:5" ht="15.75" customHeight="1">
      <c r="C145" s="15"/>
      <c r="D145" s="15"/>
      <c r="E145" s="15"/>
    </row>
    <row r="146" spans="3:5" ht="15.75" customHeight="1">
      <c r="C146" s="15"/>
      <c r="D146" s="15"/>
      <c r="E146" s="15"/>
    </row>
    <row r="147" spans="3:5" ht="15.75" customHeight="1">
      <c r="C147" s="15"/>
      <c r="D147" s="15"/>
      <c r="E147" s="15"/>
    </row>
    <row r="148" spans="3:5" ht="15.75" customHeight="1">
      <c r="C148" s="15"/>
      <c r="D148" s="15"/>
      <c r="E148" s="15"/>
    </row>
    <row r="149" spans="3:5" ht="15.75" customHeight="1">
      <c r="C149" s="15"/>
      <c r="D149" s="15"/>
      <c r="E149" s="15"/>
    </row>
    <row r="150" spans="3:5" ht="15.75" customHeight="1">
      <c r="C150" s="15"/>
      <c r="D150" s="15"/>
      <c r="E150" s="15"/>
    </row>
    <row r="151" spans="3:5" ht="15.75" customHeight="1">
      <c r="C151" s="15"/>
      <c r="D151" s="15"/>
      <c r="E151" s="15"/>
    </row>
    <row r="152" spans="3:5" ht="15.75" customHeight="1">
      <c r="C152" s="15"/>
      <c r="D152" s="15"/>
      <c r="E152" s="15"/>
    </row>
    <row r="153" spans="3:5" ht="15.75" customHeight="1">
      <c r="C153" s="15"/>
      <c r="D153" s="15"/>
      <c r="E153" s="15"/>
    </row>
    <row r="154" spans="3:5" ht="15.75" customHeight="1">
      <c r="C154" s="15"/>
      <c r="D154" s="15"/>
      <c r="E154" s="15"/>
    </row>
    <row r="155" spans="3:5" ht="15.75" customHeight="1">
      <c r="C155" s="15"/>
      <c r="D155" s="15"/>
      <c r="E155" s="15"/>
    </row>
    <row r="156" spans="3:5" ht="15.75" customHeight="1">
      <c r="C156" s="15"/>
      <c r="D156" s="15"/>
      <c r="E156" s="15"/>
    </row>
    <row r="157" spans="3:5" ht="15.75" customHeight="1">
      <c r="C157" s="15"/>
      <c r="D157" s="15"/>
      <c r="E157" s="15"/>
    </row>
    <row r="158" spans="3:5" ht="15.75" customHeight="1">
      <c r="C158" s="15"/>
      <c r="D158" s="15"/>
      <c r="E158" s="15"/>
    </row>
    <row r="159" spans="3:5" ht="15.75" customHeight="1">
      <c r="C159" s="15"/>
      <c r="D159" s="15"/>
      <c r="E159" s="15"/>
    </row>
    <row r="160" spans="3:5" ht="15.75" customHeight="1">
      <c r="C160" s="15"/>
      <c r="D160" s="15"/>
      <c r="E160" s="15"/>
    </row>
    <row r="161" spans="3:5" ht="15.75" customHeight="1">
      <c r="C161" s="15"/>
      <c r="D161" s="15"/>
      <c r="E161" s="15"/>
    </row>
    <row r="162" spans="3:5" ht="15.75" customHeight="1">
      <c r="C162" s="15"/>
      <c r="D162" s="15"/>
      <c r="E162" s="15"/>
    </row>
    <row r="163" spans="3:5" ht="15.75" customHeight="1">
      <c r="C163" s="15"/>
      <c r="D163" s="15"/>
      <c r="E163" s="15"/>
    </row>
    <row r="164" spans="3:5" ht="15.75" customHeight="1">
      <c r="C164" s="15"/>
      <c r="D164" s="15"/>
      <c r="E164" s="15"/>
    </row>
    <row r="165" spans="3:5" ht="15.75" customHeight="1">
      <c r="C165" s="15"/>
      <c r="D165" s="15"/>
      <c r="E165" s="15"/>
    </row>
    <row r="166" spans="3:5" ht="15.75" customHeight="1">
      <c r="C166" s="15"/>
      <c r="D166" s="15"/>
      <c r="E166" s="15"/>
    </row>
    <row r="167" spans="3:5" ht="15.75" customHeight="1">
      <c r="C167" s="15"/>
      <c r="D167" s="15"/>
      <c r="E167" s="15"/>
    </row>
    <row r="168" spans="3:5" ht="15.75" customHeight="1">
      <c r="C168" s="15"/>
      <c r="D168" s="15"/>
      <c r="E168" s="15"/>
    </row>
    <row r="169" spans="3:5" ht="15.75" customHeight="1">
      <c r="C169" s="15"/>
      <c r="D169" s="15"/>
      <c r="E169" s="15"/>
    </row>
    <row r="170" spans="3:5" ht="15.75" customHeight="1">
      <c r="C170" s="15"/>
      <c r="D170" s="15"/>
      <c r="E170" s="15"/>
    </row>
    <row r="171" spans="3:5" ht="15.75" customHeight="1">
      <c r="C171" s="15"/>
      <c r="D171" s="15"/>
      <c r="E171" s="15"/>
    </row>
    <row r="172" spans="3:5" ht="15.75" customHeight="1">
      <c r="C172" s="15"/>
      <c r="D172" s="15"/>
      <c r="E172" s="15"/>
    </row>
    <row r="173" spans="3:5" ht="15.75" customHeight="1">
      <c r="C173" s="15"/>
      <c r="D173" s="15"/>
      <c r="E173" s="15"/>
    </row>
    <row r="174" spans="3:5" ht="15.75" customHeight="1">
      <c r="C174" s="15"/>
      <c r="D174" s="15"/>
      <c r="E174" s="15"/>
    </row>
    <row r="175" spans="3:5" ht="15.75" customHeight="1">
      <c r="C175" s="15"/>
      <c r="D175" s="15"/>
      <c r="E175" s="15"/>
    </row>
    <row r="176" spans="3:5" ht="15.75" customHeight="1">
      <c r="C176" s="15"/>
      <c r="D176" s="15"/>
      <c r="E176" s="15"/>
    </row>
    <row r="177" spans="3:5" ht="15.75" customHeight="1">
      <c r="C177" s="15"/>
      <c r="D177" s="15"/>
      <c r="E177" s="15"/>
    </row>
    <row r="178" spans="3:5" ht="15.75" customHeight="1">
      <c r="C178" s="15"/>
      <c r="D178" s="15"/>
      <c r="E178" s="15"/>
    </row>
    <row r="179" spans="3:5" ht="15.75" customHeight="1">
      <c r="C179" s="15"/>
      <c r="D179" s="15"/>
      <c r="E179" s="15"/>
    </row>
    <row r="180" spans="3:5" ht="15.75" customHeight="1">
      <c r="C180" s="15"/>
      <c r="D180" s="15"/>
      <c r="E180" s="15"/>
    </row>
    <row r="181" spans="3:5" ht="15.75" customHeight="1">
      <c r="C181" s="15"/>
      <c r="D181" s="15"/>
      <c r="E181" s="15"/>
    </row>
    <row r="182" spans="3:5" ht="15.75" customHeight="1">
      <c r="C182" s="15"/>
      <c r="D182" s="15"/>
      <c r="E182" s="15"/>
    </row>
    <row r="183" spans="3:5" ht="15.75" customHeight="1">
      <c r="C183" s="15"/>
      <c r="D183" s="15"/>
      <c r="E183" s="15"/>
    </row>
    <row r="184" spans="3:5" ht="15.75" customHeight="1">
      <c r="C184" s="15"/>
      <c r="D184" s="15"/>
      <c r="E184" s="15"/>
    </row>
    <row r="185" spans="3:5" ht="15.75" customHeight="1">
      <c r="C185" s="15"/>
      <c r="D185" s="15"/>
      <c r="E185" s="15"/>
    </row>
    <row r="186" spans="3:5" ht="15.75" customHeight="1">
      <c r="C186" s="15"/>
      <c r="D186" s="15"/>
      <c r="E186" s="15"/>
    </row>
    <row r="187" spans="3:5" ht="15.75" customHeight="1">
      <c r="C187" s="15"/>
      <c r="D187" s="15"/>
      <c r="E187" s="15"/>
    </row>
    <row r="188" spans="3:5" ht="15.75" customHeight="1">
      <c r="C188" s="15"/>
      <c r="D188" s="15"/>
      <c r="E188" s="15"/>
    </row>
    <row r="189" spans="3:5" ht="15.75" customHeight="1">
      <c r="C189" s="15"/>
      <c r="D189" s="15"/>
      <c r="E189" s="15"/>
    </row>
    <row r="190" spans="3:5" ht="15.75" customHeight="1">
      <c r="C190" s="15"/>
      <c r="D190" s="15"/>
      <c r="E190" s="15"/>
    </row>
    <row r="191" spans="3:5" ht="15.75" customHeight="1">
      <c r="C191" s="15"/>
      <c r="D191" s="15"/>
      <c r="E191" s="15"/>
    </row>
    <row r="192" spans="3:5" ht="15.75" customHeight="1">
      <c r="C192" s="15"/>
      <c r="D192" s="15"/>
      <c r="E192" s="15"/>
    </row>
    <row r="193" spans="3:5" ht="15.75" customHeight="1">
      <c r="C193" s="15"/>
      <c r="D193" s="15"/>
      <c r="E193" s="15"/>
    </row>
    <row r="194" spans="3:5" ht="15.75" customHeight="1">
      <c r="C194" s="15"/>
      <c r="D194" s="15"/>
      <c r="E194" s="15"/>
    </row>
    <row r="195" spans="3:5" ht="15.75" customHeight="1">
      <c r="C195" s="15"/>
      <c r="D195" s="15"/>
      <c r="E195" s="15"/>
    </row>
    <row r="196" spans="3:5" ht="15.75" customHeight="1">
      <c r="C196" s="15"/>
      <c r="D196" s="15"/>
      <c r="E196" s="15"/>
    </row>
    <row r="197" spans="3:5" ht="15.75" customHeight="1">
      <c r="C197" s="15"/>
      <c r="D197" s="15"/>
      <c r="E197" s="15"/>
    </row>
    <row r="198" spans="3:5" ht="15.75" customHeight="1">
      <c r="C198" s="15"/>
      <c r="D198" s="15"/>
      <c r="E198" s="15"/>
    </row>
    <row r="199" spans="3:5" ht="15.75" customHeight="1">
      <c r="C199" s="15"/>
      <c r="D199" s="15"/>
      <c r="E199" s="15"/>
    </row>
    <row r="200" spans="3:5" ht="15.75" customHeight="1">
      <c r="C200" s="15"/>
      <c r="D200" s="15"/>
      <c r="E200" s="15"/>
    </row>
    <row r="201" spans="3:5" ht="15.75" customHeight="1">
      <c r="C201" s="15"/>
      <c r="D201" s="15"/>
      <c r="E201" s="15"/>
    </row>
    <row r="202" spans="3:5" ht="15.75" customHeight="1">
      <c r="C202" s="15"/>
      <c r="D202" s="15"/>
      <c r="E202" s="15"/>
    </row>
    <row r="203" spans="3:5" ht="15.75" customHeight="1">
      <c r="C203" s="15"/>
      <c r="D203" s="15"/>
      <c r="E203" s="15"/>
    </row>
    <row r="204" spans="3:5" ht="15.75" customHeight="1">
      <c r="C204" s="15"/>
      <c r="D204" s="15"/>
      <c r="E204" s="15"/>
    </row>
    <row r="205" spans="3:5" ht="15.75" customHeight="1">
      <c r="C205" s="15"/>
      <c r="D205" s="15"/>
      <c r="E205" s="15"/>
    </row>
    <row r="206" spans="3:5" ht="15.75" customHeight="1">
      <c r="C206" s="15"/>
      <c r="D206" s="15"/>
      <c r="E206" s="15"/>
    </row>
    <row r="207" spans="3:5" ht="15.75" customHeight="1">
      <c r="C207" s="15"/>
      <c r="D207" s="15"/>
      <c r="E207" s="15"/>
    </row>
    <row r="208" spans="3:5" ht="15.75" customHeight="1">
      <c r="C208" s="15"/>
      <c r="D208" s="15"/>
      <c r="E208" s="15"/>
    </row>
    <row r="209" spans="3:5" ht="15.75" customHeight="1">
      <c r="C209" s="15"/>
      <c r="D209" s="15"/>
      <c r="E209" s="15"/>
    </row>
    <row r="210" spans="3:5" ht="15.75" customHeight="1">
      <c r="C210" s="15"/>
      <c r="D210" s="15"/>
      <c r="E210" s="15"/>
    </row>
    <row r="211" spans="3:5" ht="15.75" customHeight="1">
      <c r="C211" s="15"/>
      <c r="D211" s="15"/>
      <c r="E211" s="15"/>
    </row>
    <row r="212" spans="3:5" ht="15.75" customHeight="1">
      <c r="C212" s="15"/>
      <c r="D212" s="15"/>
      <c r="E212" s="15"/>
    </row>
    <row r="213" spans="3:5" ht="15.75" customHeight="1">
      <c r="C213" s="15"/>
      <c r="D213" s="15"/>
      <c r="E213" s="15"/>
    </row>
    <row r="214" spans="3:5" ht="15.75" customHeight="1">
      <c r="C214" s="15"/>
      <c r="D214" s="15"/>
      <c r="E214" s="15"/>
    </row>
    <row r="215" spans="3:5" ht="15.75" customHeight="1">
      <c r="C215" s="15"/>
      <c r="D215" s="15"/>
      <c r="E215" s="15"/>
    </row>
    <row r="216" spans="3:5" ht="15.75" customHeight="1">
      <c r="C216" s="15"/>
      <c r="D216" s="15"/>
      <c r="E216" s="15"/>
    </row>
    <row r="217" spans="3:5" ht="15.75" customHeight="1">
      <c r="C217" s="15"/>
      <c r="D217" s="15"/>
      <c r="E217" s="15"/>
    </row>
    <row r="218" spans="3:5" ht="15.75" customHeight="1">
      <c r="C218" s="15"/>
      <c r="D218" s="15"/>
      <c r="E218" s="15"/>
    </row>
    <row r="219" spans="3:5" ht="15.75" customHeight="1">
      <c r="C219" s="15"/>
      <c r="D219" s="15"/>
      <c r="E219" s="15"/>
    </row>
    <row r="220" spans="3:5" ht="15.75" customHeight="1">
      <c r="C220" s="15"/>
      <c r="D220" s="15"/>
      <c r="E220" s="15"/>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6"/>
  <sheetViews>
    <sheetView workbookViewId="0">
      <selection sqref="A1:D1"/>
    </sheetView>
  </sheetViews>
  <sheetFormatPr defaultColWidth="14.42578125" defaultRowHeight="15" customHeight="1"/>
  <cols>
    <col min="1" max="1" width="36.28515625" style="134" customWidth="1"/>
    <col min="2" max="2" width="78.85546875" style="134" customWidth="1"/>
    <col min="3" max="3" width="31.42578125" style="134" customWidth="1"/>
    <col min="4" max="4" width="35" style="134" customWidth="1"/>
    <col min="5" max="5" width="9.140625" style="134" customWidth="1"/>
    <col min="6" max="24" width="8.7109375" style="134" customWidth="1"/>
    <col min="25" max="16384" width="14.42578125" style="134"/>
  </cols>
  <sheetData>
    <row r="1" spans="1:24" ht="15.75" customHeight="1" thickBot="1">
      <c r="A1" s="159" t="s">
        <v>63</v>
      </c>
      <c r="B1" s="160"/>
      <c r="C1" s="160"/>
      <c r="D1" s="161"/>
    </row>
    <row r="2" spans="1:24" ht="15" customHeight="1" thickBot="1">
      <c r="A2" s="151"/>
      <c r="B2" s="152"/>
      <c r="C2" s="153">
        <f t="shared" ref="C2:D2" si="0">SUM(C4:C96)</f>
        <v>10</v>
      </c>
      <c r="D2" s="154">
        <f t="shared" si="0"/>
        <v>0</v>
      </c>
      <c r="E2" s="135"/>
      <c r="F2" s="135"/>
      <c r="G2" s="135"/>
      <c r="H2" s="135"/>
      <c r="I2" s="135"/>
      <c r="J2" s="135"/>
      <c r="K2" s="135"/>
      <c r="L2" s="135"/>
      <c r="M2" s="135"/>
      <c r="N2" s="135"/>
      <c r="O2" s="135"/>
      <c r="P2" s="135"/>
      <c r="Q2" s="135"/>
      <c r="R2" s="135"/>
      <c r="S2" s="135"/>
      <c r="T2" s="135"/>
      <c r="U2" s="135"/>
      <c r="V2" s="135"/>
      <c r="W2" s="135"/>
      <c r="X2" s="135"/>
    </row>
    <row r="3" spans="1:24" ht="45.75" thickBot="1">
      <c r="A3" s="156" t="s">
        <v>25</v>
      </c>
      <c r="B3" s="157" t="s">
        <v>27</v>
      </c>
      <c r="C3" s="157" t="s">
        <v>112</v>
      </c>
      <c r="D3" s="158" t="s">
        <v>113</v>
      </c>
    </row>
    <row r="4" spans="1:24" ht="30">
      <c r="A4" s="146" t="s">
        <v>64</v>
      </c>
      <c r="B4" s="137" t="s">
        <v>114</v>
      </c>
      <c r="C4" s="138">
        <v>1</v>
      </c>
      <c r="D4" s="155"/>
    </row>
    <row r="5" spans="1:24" ht="45">
      <c r="A5" s="146" t="s">
        <v>65</v>
      </c>
      <c r="B5" s="137" t="s">
        <v>66</v>
      </c>
      <c r="C5" s="138">
        <v>2</v>
      </c>
      <c r="D5" s="145"/>
    </row>
    <row r="6" spans="1:24" ht="90">
      <c r="A6" s="146" t="s">
        <v>67</v>
      </c>
      <c r="B6" s="137" t="s">
        <v>68</v>
      </c>
      <c r="C6" s="138">
        <v>2</v>
      </c>
      <c r="D6" s="145"/>
    </row>
    <row r="7" spans="1:24" ht="75">
      <c r="A7" s="146" t="s">
        <v>69</v>
      </c>
      <c r="B7" s="137" t="s">
        <v>70</v>
      </c>
      <c r="C7" s="138">
        <v>2</v>
      </c>
      <c r="D7" s="145"/>
    </row>
    <row r="8" spans="1:24" ht="30">
      <c r="A8" s="146" t="s">
        <v>71</v>
      </c>
      <c r="B8" s="137" t="s">
        <v>72</v>
      </c>
      <c r="C8" s="138">
        <v>2</v>
      </c>
      <c r="D8" s="145"/>
    </row>
    <row r="9" spans="1:24" ht="60.75" thickBot="1">
      <c r="A9" s="147" t="s">
        <v>73</v>
      </c>
      <c r="B9" s="148" t="s">
        <v>74</v>
      </c>
      <c r="C9" s="149">
        <v>1</v>
      </c>
      <c r="D9" s="150"/>
    </row>
    <row r="10" spans="1:24" ht="15.75" thickBot="1">
      <c r="A10" s="139"/>
      <c r="B10" s="140"/>
      <c r="C10" s="138"/>
      <c r="D10" s="144"/>
    </row>
    <row r="11" spans="1:24" ht="15.75" thickBot="1">
      <c r="A11" s="141"/>
      <c r="B11" s="142" t="s">
        <v>75</v>
      </c>
      <c r="C11" s="138"/>
      <c r="D11" s="136"/>
    </row>
    <row r="12" spans="1:24">
      <c r="B12" s="143"/>
    </row>
    <row r="13" spans="1:24">
      <c r="B13" s="143"/>
    </row>
    <row r="14" spans="1:24">
      <c r="B14" s="143"/>
    </row>
    <row r="15" spans="1:24">
      <c r="B15" s="143"/>
    </row>
    <row r="16" spans="1:24">
      <c r="B16" s="143"/>
    </row>
    <row r="17" spans="2:2" ht="15.75" customHeight="1">
      <c r="B17" s="143"/>
    </row>
    <row r="18" spans="2:2" ht="15.75" customHeight="1">
      <c r="B18" s="143"/>
    </row>
    <row r="19" spans="2:2" ht="15.75" customHeight="1">
      <c r="B19" s="143"/>
    </row>
    <row r="20" spans="2:2" ht="15.75" customHeight="1">
      <c r="B20" s="143"/>
    </row>
    <row r="21" spans="2:2" ht="15.75" customHeight="1">
      <c r="B21" s="143"/>
    </row>
    <row r="22" spans="2:2" ht="15.75" customHeight="1">
      <c r="B22" s="143"/>
    </row>
    <row r="23" spans="2:2" ht="15.75" customHeight="1">
      <c r="B23" s="143"/>
    </row>
    <row r="24" spans="2:2" ht="15.75" customHeight="1">
      <c r="B24" s="143"/>
    </row>
    <row r="25" spans="2:2" ht="15.75" customHeight="1">
      <c r="B25" s="143"/>
    </row>
    <row r="26" spans="2:2" ht="15.75" customHeight="1">
      <c r="B26" s="143"/>
    </row>
    <row r="27" spans="2:2" ht="15.75" customHeight="1">
      <c r="B27" s="143"/>
    </row>
    <row r="28" spans="2:2" ht="15.75" customHeight="1">
      <c r="B28" s="143"/>
    </row>
    <row r="29" spans="2:2" ht="15.75" customHeight="1">
      <c r="B29" s="143"/>
    </row>
    <row r="30" spans="2:2" ht="15.75" customHeight="1">
      <c r="B30" s="143"/>
    </row>
    <row r="31" spans="2:2" ht="15.75" customHeight="1">
      <c r="B31" s="143"/>
    </row>
    <row r="32" spans="2:2" ht="15.75" customHeight="1">
      <c r="B32" s="143"/>
    </row>
    <row r="33" spans="2:2" ht="15.75" customHeight="1">
      <c r="B33" s="143"/>
    </row>
    <row r="34" spans="2:2" ht="15.75" customHeight="1">
      <c r="B34" s="143"/>
    </row>
    <row r="35" spans="2:2" ht="15.75" customHeight="1">
      <c r="B35" s="143"/>
    </row>
    <row r="36" spans="2:2" ht="15.75" customHeight="1">
      <c r="B36" s="143"/>
    </row>
    <row r="37" spans="2:2" ht="15.75" customHeight="1">
      <c r="B37" s="143"/>
    </row>
    <row r="38" spans="2:2" ht="15.75" customHeight="1">
      <c r="B38" s="143"/>
    </row>
    <row r="39" spans="2:2" ht="15.75" customHeight="1">
      <c r="B39" s="143"/>
    </row>
    <row r="40" spans="2:2" ht="15.75" customHeight="1">
      <c r="B40" s="143"/>
    </row>
    <row r="41" spans="2:2" ht="15.75" customHeight="1">
      <c r="B41" s="143"/>
    </row>
    <row r="42" spans="2:2" ht="15.75" customHeight="1">
      <c r="B42" s="143"/>
    </row>
    <row r="43" spans="2:2" ht="15.75" customHeight="1">
      <c r="B43" s="143"/>
    </row>
    <row r="44" spans="2:2" ht="15.75" customHeight="1">
      <c r="B44" s="143"/>
    </row>
    <row r="45" spans="2:2" ht="15.75" customHeight="1">
      <c r="B45" s="143"/>
    </row>
    <row r="46" spans="2:2" ht="15.75" customHeight="1">
      <c r="B46" s="143"/>
    </row>
    <row r="47" spans="2:2" ht="15.75" customHeight="1">
      <c r="B47" s="143"/>
    </row>
    <row r="48" spans="2:2" ht="15.75" customHeight="1">
      <c r="B48" s="143"/>
    </row>
    <row r="49" spans="2:2" ht="15.75" customHeight="1">
      <c r="B49" s="143"/>
    </row>
    <row r="50" spans="2:2" ht="15.75" customHeight="1">
      <c r="B50" s="143"/>
    </row>
    <row r="51" spans="2:2" ht="15.75" customHeight="1">
      <c r="B51" s="143"/>
    </row>
    <row r="52" spans="2:2" ht="15.75" customHeight="1">
      <c r="B52" s="143"/>
    </row>
    <row r="53" spans="2:2" ht="15.75" customHeight="1">
      <c r="B53" s="143"/>
    </row>
    <row r="54" spans="2:2" ht="15.75" customHeight="1">
      <c r="B54" s="143"/>
    </row>
    <row r="55" spans="2:2" ht="15.75" customHeight="1">
      <c r="B55" s="143"/>
    </row>
    <row r="56" spans="2:2" ht="15.75" customHeight="1">
      <c r="B56" s="143"/>
    </row>
    <row r="57" spans="2:2" ht="15.75" customHeight="1">
      <c r="B57" s="143"/>
    </row>
    <row r="58" spans="2:2" ht="15.75" customHeight="1">
      <c r="B58" s="143"/>
    </row>
    <row r="59" spans="2:2" ht="15.75" customHeight="1">
      <c r="B59" s="143"/>
    </row>
    <row r="60" spans="2:2" ht="15.75" customHeight="1">
      <c r="B60" s="143"/>
    </row>
    <row r="61" spans="2:2" ht="15.75" customHeight="1">
      <c r="B61" s="143"/>
    </row>
    <row r="62" spans="2:2" ht="15.75" customHeight="1">
      <c r="B62" s="143"/>
    </row>
    <row r="63" spans="2:2" ht="15.75" customHeight="1">
      <c r="B63" s="143"/>
    </row>
    <row r="64" spans="2:2" ht="15.75" customHeight="1">
      <c r="B64" s="143"/>
    </row>
    <row r="65" spans="2:2" ht="15.75" customHeight="1">
      <c r="B65" s="143"/>
    </row>
    <row r="66" spans="2:2" ht="15.75" customHeight="1">
      <c r="B66" s="143"/>
    </row>
    <row r="67" spans="2:2" ht="15.75" customHeight="1">
      <c r="B67" s="143"/>
    </row>
    <row r="68" spans="2:2" ht="15.75" customHeight="1">
      <c r="B68" s="143"/>
    </row>
    <row r="69" spans="2:2" ht="15.75" customHeight="1">
      <c r="B69" s="143"/>
    </row>
    <row r="70" spans="2:2" ht="15.75" customHeight="1">
      <c r="B70" s="143"/>
    </row>
    <row r="71" spans="2:2" ht="15.75" customHeight="1">
      <c r="B71" s="143"/>
    </row>
    <row r="72" spans="2:2" ht="15.75" customHeight="1">
      <c r="B72" s="143"/>
    </row>
    <row r="73" spans="2:2" ht="15.75" customHeight="1">
      <c r="B73" s="143"/>
    </row>
    <row r="74" spans="2:2" ht="15.75" customHeight="1">
      <c r="B74" s="143"/>
    </row>
    <row r="75" spans="2:2" ht="15.75" customHeight="1">
      <c r="B75" s="143"/>
    </row>
    <row r="76" spans="2:2" ht="15.75" customHeight="1">
      <c r="B76" s="143"/>
    </row>
    <row r="77" spans="2:2" ht="15.75" customHeight="1">
      <c r="B77" s="143"/>
    </row>
    <row r="78" spans="2:2" ht="15.75" customHeight="1">
      <c r="B78" s="143"/>
    </row>
    <row r="79" spans="2:2" ht="15.75" customHeight="1">
      <c r="B79" s="143"/>
    </row>
    <row r="80" spans="2:2" ht="15.75" customHeight="1">
      <c r="B80" s="143"/>
    </row>
    <row r="81" spans="2:2" ht="15.75" customHeight="1">
      <c r="B81" s="143"/>
    </row>
    <row r="82" spans="2:2" ht="15.75" customHeight="1">
      <c r="B82" s="143"/>
    </row>
    <row r="83" spans="2:2" ht="15.75" customHeight="1">
      <c r="B83" s="143"/>
    </row>
    <row r="84" spans="2:2" ht="15.75" customHeight="1">
      <c r="B84" s="143"/>
    </row>
    <row r="85" spans="2:2" ht="15.75" customHeight="1">
      <c r="B85" s="143"/>
    </row>
    <row r="86" spans="2:2" ht="15.75" customHeight="1">
      <c r="B86" s="143"/>
    </row>
    <row r="87" spans="2:2" ht="15.75" customHeight="1">
      <c r="B87" s="143"/>
    </row>
    <row r="88" spans="2:2" ht="15.75" customHeight="1">
      <c r="B88" s="143"/>
    </row>
    <row r="89" spans="2:2" ht="15.75" customHeight="1">
      <c r="B89" s="143"/>
    </row>
    <row r="90" spans="2:2" ht="15.75" customHeight="1">
      <c r="B90" s="143"/>
    </row>
    <row r="91" spans="2:2" ht="15.75" customHeight="1">
      <c r="B91" s="143"/>
    </row>
    <row r="92" spans="2:2" ht="15.75" customHeight="1">
      <c r="B92" s="143"/>
    </row>
    <row r="93" spans="2:2" ht="15.75" customHeight="1">
      <c r="B93" s="143"/>
    </row>
    <row r="94" spans="2:2" ht="15.75" customHeight="1">
      <c r="B94" s="143"/>
    </row>
    <row r="95" spans="2:2" ht="15.75" customHeight="1">
      <c r="B95" s="143"/>
    </row>
    <row r="96" spans="2:2" ht="15.75" customHeight="1">
      <c r="B96" s="143"/>
    </row>
    <row r="97" spans="2:2" ht="15.75" customHeight="1">
      <c r="B97" s="143"/>
    </row>
    <row r="98" spans="2:2" ht="15.75" customHeight="1">
      <c r="B98" s="143"/>
    </row>
    <row r="99" spans="2:2" ht="15.75" customHeight="1">
      <c r="B99" s="143"/>
    </row>
    <row r="100" spans="2:2" ht="15.75" customHeight="1">
      <c r="B100" s="143"/>
    </row>
    <row r="101" spans="2:2" ht="15.75" customHeight="1">
      <c r="B101" s="143"/>
    </row>
    <row r="102" spans="2:2" ht="15.75" customHeight="1">
      <c r="B102" s="143"/>
    </row>
    <row r="103" spans="2:2" ht="15.75" customHeight="1">
      <c r="B103" s="143"/>
    </row>
    <row r="104" spans="2:2" ht="15.75" customHeight="1">
      <c r="B104" s="143"/>
    </row>
    <row r="105" spans="2:2" ht="15.75" customHeight="1">
      <c r="B105" s="143"/>
    </row>
    <row r="106" spans="2:2" ht="15.75" customHeight="1">
      <c r="B106" s="143"/>
    </row>
    <row r="107" spans="2:2" ht="15.75" customHeight="1">
      <c r="B107" s="143"/>
    </row>
    <row r="108" spans="2:2" ht="15.75" customHeight="1">
      <c r="B108" s="143"/>
    </row>
    <row r="109" spans="2:2" ht="15.75" customHeight="1">
      <c r="B109" s="143"/>
    </row>
    <row r="110" spans="2:2" ht="15.75" customHeight="1">
      <c r="B110" s="143"/>
    </row>
    <row r="111" spans="2:2" ht="15.75" customHeight="1">
      <c r="B111" s="143"/>
    </row>
    <row r="112" spans="2:2" ht="15.75" customHeight="1">
      <c r="B112" s="143"/>
    </row>
    <row r="113" spans="2:2" ht="15.75" customHeight="1">
      <c r="B113" s="143"/>
    </row>
    <row r="114" spans="2:2" ht="15.75" customHeight="1">
      <c r="B114" s="143"/>
    </row>
    <row r="115" spans="2:2" ht="15.75" customHeight="1">
      <c r="B115" s="143"/>
    </row>
    <row r="116" spans="2:2" ht="15.75" customHeight="1">
      <c r="B116" s="143"/>
    </row>
    <row r="117" spans="2:2" ht="15.75" customHeight="1">
      <c r="B117" s="143"/>
    </row>
    <row r="118" spans="2:2" ht="15.75" customHeight="1">
      <c r="B118" s="143"/>
    </row>
    <row r="119" spans="2:2" ht="15.75" customHeight="1">
      <c r="B119" s="143"/>
    </row>
    <row r="120" spans="2:2" ht="15.75" customHeight="1">
      <c r="B120" s="143"/>
    </row>
    <row r="121" spans="2:2" ht="15.75" customHeight="1">
      <c r="B121" s="143"/>
    </row>
    <row r="122" spans="2:2" ht="15.75" customHeight="1">
      <c r="B122" s="143"/>
    </row>
    <row r="123" spans="2:2" ht="15.75" customHeight="1">
      <c r="B123" s="143"/>
    </row>
    <row r="124" spans="2:2" ht="15.75" customHeight="1">
      <c r="B124" s="143"/>
    </row>
    <row r="125" spans="2:2" ht="15.75" customHeight="1">
      <c r="B125" s="143"/>
    </row>
    <row r="126" spans="2:2" ht="15.75" customHeight="1">
      <c r="B126" s="143"/>
    </row>
    <row r="127" spans="2:2" ht="15.75" customHeight="1">
      <c r="B127" s="143"/>
    </row>
    <row r="128" spans="2:2" ht="15.75" customHeight="1">
      <c r="B128" s="143"/>
    </row>
    <row r="129" spans="2:2" ht="15.75" customHeight="1">
      <c r="B129" s="143"/>
    </row>
    <row r="130" spans="2:2" ht="15.75" customHeight="1">
      <c r="B130" s="143"/>
    </row>
    <row r="131" spans="2:2" ht="15.75" customHeight="1">
      <c r="B131" s="143"/>
    </row>
    <row r="132" spans="2:2" ht="15.75" customHeight="1">
      <c r="B132" s="143"/>
    </row>
    <row r="133" spans="2:2" ht="15.75" customHeight="1">
      <c r="B133" s="143"/>
    </row>
    <row r="134" spans="2:2" ht="15.75" customHeight="1">
      <c r="B134" s="143"/>
    </row>
    <row r="135" spans="2:2" ht="15.75" customHeight="1">
      <c r="B135" s="143"/>
    </row>
    <row r="136" spans="2:2" ht="15.75" customHeight="1">
      <c r="B136" s="143"/>
    </row>
    <row r="137" spans="2:2" ht="15.75" customHeight="1">
      <c r="B137" s="143"/>
    </row>
    <row r="138" spans="2:2" ht="15.75" customHeight="1">
      <c r="B138" s="143"/>
    </row>
    <row r="139" spans="2:2" ht="15.75" customHeight="1">
      <c r="B139" s="143"/>
    </row>
    <row r="140" spans="2:2" ht="15.75" customHeight="1">
      <c r="B140" s="143"/>
    </row>
    <row r="141" spans="2:2" ht="15.75" customHeight="1">
      <c r="B141" s="143"/>
    </row>
    <row r="142" spans="2:2" ht="15.75" customHeight="1">
      <c r="B142" s="143"/>
    </row>
    <row r="143" spans="2:2" ht="15.75" customHeight="1">
      <c r="B143" s="143"/>
    </row>
    <row r="144" spans="2:2" ht="15.75" customHeight="1">
      <c r="B144" s="143"/>
    </row>
    <row r="145" spans="2:2" ht="15.75" customHeight="1">
      <c r="B145" s="143"/>
    </row>
    <row r="146" spans="2:2" ht="15.75" customHeight="1">
      <c r="B146" s="143"/>
    </row>
    <row r="147" spans="2:2" ht="15.75" customHeight="1">
      <c r="B147" s="143"/>
    </row>
    <row r="148" spans="2:2" ht="15.75" customHeight="1">
      <c r="B148" s="143"/>
    </row>
    <row r="149" spans="2:2" ht="15.75" customHeight="1">
      <c r="B149" s="143"/>
    </row>
    <row r="150" spans="2:2" ht="15.75" customHeight="1">
      <c r="B150" s="143"/>
    </row>
    <row r="151" spans="2:2" ht="15.75" customHeight="1">
      <c r="B151" s="143"/>
    </row>
    <row r="152" spans="2:2" ht="15.75" customHeight="1">
      <c r="B152" s="143"/>
    </row>
    <row r="153" spans="2:2" ht="15.75" customHeight="1">
      <c r="B153" s="143"/>
    </row>
    <row r="154" spans="2:2" ht="15.75" customHeight="1">
      <c r="B154" s="143"/>
    </row>
    <row r="155" spans="2:2" ht="15.75" customHeight="1">
      <c r="B155" s="143"/>
    </row>
    <row r="156" spans="2:2" ht="15.75" customHeight="1">
      <c r="B156" s="143"/>
    </row>
    <row r="157" spans="2:2" ht="15.75" customHeight="1">
      <c r="B157" s="143"/>
    </row>
    <row r="158" spans="2:2" ht="15.75" customHeight="1">
      <c r="B158" s="143"/>
    </row>
    <row r="159" spans="2:2" ht="15.75" customHeight="1">
      <c r="B159" s="143"/>
    </row>
    <row r="160" spans="2:2" ht="15.75" customHeight="1">
      <c r="B160" s="143"/>
    </row>
    <row r="161" spans="2:2" ht="15.75" customHeight="1">
      <c r="B161" s="143"/>
    </row>
    <row r="162" spans="2:2" ht="15.75" customHeight="1">
      <c r="B162" s="143"/>
    </row>
    <row r="163" spans="2:2" ht="15.75" customHeight="1">
      <c r="B163" s="143"/>
    </row>
    <row r="164" spans="2:2" ht="15.75" customHeight="1">
      <c r="B164" s="143"/>
    </row>
    <row r="165" spans="2:2" ht="15.75" customHeight="1">
      <c r="B165" s="143"/>
    </row>
    <row r="166" spans="2:2" ht="15.75" customHeight="1">
      <c r="B166" s="143"/>
    </row>
    <row r="167" spans="2:2" ht="15.75" customHeight="1">
      <c r="B167" s="143"/>
    </row>
    <row r="168" spans="2:2" ht="15.75" customHeight="1">
      <c r="B168" s="143"/>
    </row>
    <row r="169" spans="2:2" ht="15.75" customHeight="1">
      <c r="B169" s="143"/>
    </row>
    <row r="170" spans="2:2" ht="15.75" customHeight="1">
      <c r="B170" s="143"/>
    </row>
    <row r="171" spans="2:2" ht="15.75" customHeight="1">
      <c r="B171" s="143"/>
    </row>
    <row r="172" spans="2:2" ht="15.75" customHeight="1">
      <c r="B172" s="143"/>
    </row>
    <row r="173" spans="2:2" ht="15.75" customHeight="1">
      <c r="B173" s="143"/>
    </row>
    <row r="174" spans="2:2" ht="15.75" customHeight="1">
      <c r="B174" s="143"/>
    </row>
    <row r="175" spans="2:2" ht="15.75" customHeight="1">
      <c r="B175" s="143"/>
    </row>
    <row r="176" spans="2:2" ht="15.75" customHeight="1">
      <c r="B176" s="143"/>
    </row>
    <row r="177" spans="2:2" ht="15.75" customHeight="1">
      <c r="B177" s="143"/>
    </row>
    <row r="178" spans="2:2" ht="15.75" customHeight="1">
      <c r="B178" s="143"/>
    </row>
    <row r="179" spans="2:2" ht="15.75" customHeight="1">
      <c r="B179" s="143"/>
    </row>
    <row r="180" spans="2:2" ht="15.75" customHeight="1">
      <c r="B180" s="143"/>
    </row>
    <row r="181" spans="2:2" ht="15.75" customHeight="1">
      <c r="B181" s="143"/>
    </row>
    <row r="182" spans="2:2" ht="15.75" customHeight="1">
      <c r="B182" s="143"/>
    </row>
    <row r="183" spans="2:2" ht="15.75" customHeight="1">
      <c r="B183" s="143"/>
    </row>
    <row r="184" spans="2:2" ht="15.75" customHeight="1">
      <c r="B184" s="143"/>
    </row>
    <row r="185" spans="2:2" ht="15.75" customHeight="1">
      <c r="B185" s="143"/>
    </row>
    <row r="186" spans="2:2" ht="15.75" customHeight="1">
      <c r="B186" s="143"/>
    </row>
    <row r="187" spans="2:2" ht="15.75" customHeight="1">
      <c r="B187" s="143"/>
    </row>
    <row r="188" spans="2:2" ht="15.75" customHeight="1">
      <c r="B188" s="143"/>
    </row>
    <row r="189" spans="2:2" ht="15.75" customHeight="1">
      <c r="B189" s="143"/>
    </row>
    <row r="190" spans="2:2" ht="15.75" customHeight="1">
      <c r="B190" s="143"/>
    </row>
    <row r="191" spans="2:2" ht="15.75" customHeight="1">
      <c r="B191" s="143"/>
    </row>
    <row r="192" spans="2:2" ht="15.75" customHeight="1">
      <c r="B192" s="143"/>
    </row>
    <row r="193" spans="2:2" ht="15.75" customHeight="1">
      <c r="B193" s="143"/>
    </row>
    <row r="194" spans="2:2" ht="15.75" customHeight="1">
      <c r="B194" s="143"/>
    </row>
    <row r="195" spans="2:2" ht="15.75" customHeight="1">
      <c r="B195" s="143"/>
    </row>
    <row r="196" spans="2:2" ht="15.75" customHeight="1">
      <c r="B196" s="143"/>
    </row>
    <row r="197" spans="2:2" ht="15.75" customHeight="1">
      <c r="B197" s="143"/>
    </row>
    <row r="198" spans="2:2" ht="15.75" customHeight="1">
      <c r="B198" s="143"/>
    </row>
    <row r="199" spans="2:2" ht="15.75" customHeight="1">
      <c r="B199" s="143"/>
    </row>
    <row r="200" spans="2:2" ht="15.75" customHeight="1">
      <c r="B200" s="143"/>
    </row>
    <row r="201" spans="2:2" ht="15.75" customHeight="1">
      <c r="B201" s="143"/>
    </row>
    <row r="202" spans="2:2" ht="15.75" customHeight="1">
      <c r="B202" s="143"/>
    </row>
    <row r="203" spans="2:2" ht="15.75" customHeight="1">
      <c r="B203" s="143"/>
    </row>
    <row r="204" spans="2:2" ht="15.75" customHeight="1">
      <c r="B204" s="143"/>
    </row>
    <row r="205" spans="2:2" ht="15.75" customHeight="1">
      <c r="B205" s="143"/>
    </row>
    <row r="206" spans="2:2" ht="15.75" customHeight="1">
      <c r="B206" s="143"/>
    </row>
    <row r="207" spans="2:2" ht="15.75" customHeight="1">
      <c r="B207" s="143"/>
    </row>
    <row r="208" spans="2:2" ht="15.75" customHeight="1">
      <c r="B208" s="143"/>
    </row>
    <row r="209" spans="2:2" ht="15.75" customHeight="1">
      <c r="B209" s="143"/>
    </row>
    <row r="210" spans="2:2" ht="15.75" customHeight="1">
      <c r="B210" s="143"/>
    </row>
    <row r="211" spans="2:2" ht="15.75" customHeight="1">
      <c r="B211" s="143"/>
    </row>
    <row r="212" spans="2:2" ht="15.75" customHeight="1">
      <c r="B212" s="143"/>
    </row>
    <row r="213" spans="2:2" ht="15.75" customHeight="1">
      <c r="B213" s="143"/>
    </row>
    <row r="214" spans="2:2" ht="15.75" customHeight="1">
      <c r="B214" s="143"/>
    </row>
    <row r="215" spans="2:2" ht="15.75" customHeight="1">
      <c r="B215" s="143"/>
    </row>
    <row r="216" spans="2:2" ht="15.75" customHeight="1">
      <c r="B216" s="143"/>
    </row>
    <row r="217" spans="2:2" ht="15.75" customHeight="1"/>
    <row r="218" spans="2:2" ht="15.75" customHeight="1"/>
    <row r="219" spans="2:2" ht="15.75" customHeight="1"/>
    <row r="220" spans="2:2" ht="15.75" customHeight="1"/>
    <row r="221" spans="2:2" ht="15.75" customHeight="1"/>
    <row r="222" spans="2:2" ht="15.75" customHeight="1"/>
    <row r="223" spans="2:2" ht="15.75" customHeight="1"/>
    <row r="224" spans="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2">
    <mergeCell ref="A1:D1"/>
    <mergeCell ref="A2:B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73"/>
  <sheetViews>
    <sheetView zoomScaleNormal="100" workbookViewId="0">
      <selection activeCell="C1" sqref="C1"/>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customWidth="1"/>
    <col min="8" max="8" width="10.42578125" hidden="1" customWidth="1"/>
    <col min="9"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5"/>
      <c r="B1" s="5"/>
      <c r="C1" s="17"/>
      <c r="D1" s="17"/>
      <c r="E1" s="17"/>
      <c r="F1" s="17"/>
      <c r="G1" s="18"/>
      <c r="H1" s="18"/>
      <c r="I1" s="18"/>
      <c r="J1" s="52" t="s">
        <v>76</v>
      </c>
      <c r="K1" s="53"/>
      <c r="L1" s="17"/>
      <c r="M1" s="17"/>
      <c r="N1" s="17"/>
      <c r="O1" s="17"/>
      <c r="P1" s="5"/>
      <c r="Q1" s="5"/>
      <c r="R1" s="5"/>
      <c r="S1" s="5"/>
      <c r="T1" s="5"/>
      <c r="U1" s="5"/>
      <c r="V1" s="5"/>
      <c r="W1" s="5"/>
      <c r="X1" s="5"/>
      <c r="Y1" s="5"/>
      <c r="Z1" s="5"/>
    </row>
    <row r="2" spans="1:26" ht="31.5">
      <c r="A2" s="54" t="str">
        <f>CONCATENATE("Draft Gantt Chart -",'Important Information '!E2)</f>
        <v>Draft Gantt Chart - Cannabis E-commerce Application</v>
      </c>
      <c r="B2" s="48"/>
      <c r="C2" s="48"/>
      <c r="D2" s="48"/>
      <c r="E2" s="48"/>
      <c r="F2" s="49"/>
      <c r="G2" s="5"/>
      <c r="H2" s="5"/>
      <c r="I2" s="5"/>
      <c r="J2" s="19" t="s">
        <v>77</v>
      </c>
      <c r="K2" s="20" t="s">
        <v>78</v>
      </c>
      <c r="L2" s="5"/>
      <c r="M2" s="5"/>
      <c r="N2" s="5"/>
      <c r="O2" s="5"/>
      <c r="P2" s="5"/>
      <c r="Q2" s="5"/>
      <c r="R2" s="5"/>
      <c r="S2" s="5"/>
      <c r="T2" s="5"/>
      <c r="U2" s="5"/>
      <c r="V2" s="5"/>
      <c r="W2" s="5"/>
      <c r="X2" s="5"/>
      <c r="Y2" s="5"/>
      <c r="Z2" s="5"/>
    </row>
    <row r="3" spans="1:26" ht="15.75">
      <c r="I3" s="21"/>
      <c r="J3" s="22">
        <v>45320</v>
      </c>
      <c r="K3" s="23">
        <f>MAX(D9:D15)</f>
        <v>45400</v>
      </c>
      <c r="L3" s="5"/>
      <c r="M3" s="5"/>
      <c r="N3" s="5"/>
      <c r="O3" s="5"/>
      <c r="P3" s="5"/>
      <c r="Q3" s="5"/>
      <c r="R3" s="5"/>
      <c r="S3" s="5"/>
      <c r="T3" s="5"/>
      <c r="U3" s="5"/>
      <c r="V3" s="5"/>
      <c r="W3" s="5"/>
      <c r="X3" s="5"/>
      <c r="Y3" s="5"/>
      <c r="Z3" s="5"/>
    </row>
    <row r="4" spans="1:26" ht="31.5" hidden="1">
      <c r="I4" s="21"/>
      <c r="J4" s="24" t="s">
        <v>79</v>
      </c>
      <c r="K4" s="25">
        <f>SUM(F10:F12)</f>
        <v>59</v>
      </c>
      <c r="L4" s="5"/>
      <c r="M4" s="4" t="s">
        <v>80</v>
      </c>
      <c r="N4" s="4"/>
      <c r="O4" s="4"/>
      <c r="P4" s="4"/>
      <c r="Q4" s="4"/>
      <c r="R4" s="4"/>
      <c r="S4" s="4"/>
      <c r="T4" s="4"/>
      <c r="U4" s="4"/>
      <c r="V4" s="4"/>
      <c r="W4" s="4"/>
      <c r="X4" s="4"/>
      <c r="Y4" s="4"/>
      <c r="Z4" s="4"/>
    </row>
    <row r="5" spans="1:26" ht="31.5">
      <c r="A5" s="26"/>
      <c r="B5" s="26"/>
      <c r="C5" s="26"/>
      <c r="D5" s="26"/>
      <c r="E5" s="26"/>
      <c r="F5" s="26"/>
      <c r="I5" s="27"/>
      <c r="J5" s="2" t="s">
        <v>81</v>
      </c>
      <c r="K5" s="25">
        <f>SUM(F10:F12)</f>
        <v>59</v>
      </c>
      <c r="L5" s="5"/>
      <c r="M5" s="5"/>
      <c r="N5" s="5"/>
      <c r="O5" s="5"/>
      <c r="P5" s="5"/>
      <c r="Q5" s="5"/>
      <c r="R5" s="5"/>
      <c r="S5" s="5"/>
      <c r="T5" s="5"/>
      <c r="U5" s="5"/>
      <c r="V5" s="5"/>
      <c r="W5" s="5"/>
      <c r="X5" s="5"/>
      <c r="Y5" s="5"/>
      <c r="Z5" s="5"/>
    </row>
    <row r="6" spans="1:26" ht="31.5">
      <c r="A6" s="55" t="s">
        <v>76</v>
      </c>
      <c r="B6" s="48"/>
      <c r="C6" s="48"/>
      <c r="D6" s="48"/>
      <c r="E6" s="48"/>
      <c r="F6" s="49"/>
      <c r="I6" s="27"/>
      <c r="J6" s="24" t="s">
        <v>82</v>
      </c>
      <c r="K6" s="25">
        <f>NETWORKDAYS.INTL(J3,K3,1)</f>
        <v>59</v>
      </c>
      <c r="L6" s="5"/>
      <c r="M6" s="5"/>
      <c r="N6" s="5"/>
      <c r="O6" s="5"/>
      <c r="P6" s="5"/>
      <c r="Q6" s="5"/>
      <c r="R6" s="5"/>
      <c r="S6" s="5"/>
      <c r="T6" s="5"/>
      <c r="U6" s="5"/>
      <c r="V6" s="5"/>
      <c r="W6" s="5"/>
      <c r="X6" s="5"/>
      <c r="Y6" s="5"/>
      <c r="Z6" s="5"/>
    </row>
    <row r="7" spans="1:26">
      <c r="I7" s="21"/>
      <c r="J7" s="5"/>
      <c r="K7" s="5"/>
      <c r="L7" s="5"/>
      <c r="M7" s="5"/>
      <c r="N7" s="5"/>
      <c r="O7" s="5"/>
      <c r="P7" s="5"/>
      <c r="Q7" s="5"/>
      <c r="R7" s="5"/>
      <c r="S7" s="5"/>
      <c r="T7" s="5"/>
      <c r="U7" s="5"/>
      <c r="V7" s="5"/>
      <c r="W7" s="5"/>
      <c r="X7" s="5"/>
      <c r="Y7" s="5"/>
      <c r="Z7" s="5"/>
    </row>
    <row r="8" spans="1:26" ht="15.75">
      <c r="A8" s="28" t="s">
        <v>83</v>
      </c>
      <c r="B8" s="29" t="s">
        <v>84</v>
      </c>
      <c r="C8" s="30" t="s">
        <v>85</v>
      </c>
      <c r="D8" s="30" t="s">
        <v>86</v>
      </c>
      <c r="E8" s="30" t="s">
        <v>87</v>
      </c>
      <c r="F8" s="30" t="s">
        <v>88</v>
      </c>
      <c r="G8" s="5"/>
      <c r="H8" s="21"/>
      <c r="I8" s="21"/>
      <c r="J8" s="5"/>
      <c r="K8" s="5"/>
      <c r="L8" s="5"/>
      <c r="M8" s="5"/>
      <c r="N8" s="5"/>
      <c r="O8" s="5"/>
      <c r="P8" s="5"/>
      <c r="Q8" s="5"/>
      <c r="R8" s="5"/>
      <c r="S8" s="5"/>
      <c r="T8" s="5"/>
      <c r="U8" s="5"/>
      <c r="V8" s="5"/>
      <c r="W8" s="5"/>
      <c r="X8" s="5"/>
      <c r="Y8" s="5"/>
      <c r="Z8" s="5"/>
    </row>
    <row r="9" spans="1:26">
      <c r="A9" s="31">
        <v>1</v>
      </c>
      <c r="B9" s="32" t="s">
        <v>89</v>
      </c>
      <c r="C9" s="33">
        <f>IF(WEEKDAY(J3,1)=1,J3+1,IF(WEEKDAY(J3,1)=7,J3+2,J3))</f>
        <v>45320</v>
      </c>
      <c r="D9" s="33">
        <f>WORKDAY(WORKDAY(C9,F9,),-1)</f>
        <v>45331</v>
      </c>
      <c r="E9" s="34">
        <v>1</v>
      </c>
      <c r="F9" s="34">
        <v>10</v>
      </c>
      <c r="G9" s="27"/>
      <c r="H9" s="21">
        <f>IF(COUNTIF($G$9:$G$10,"Design")&gt;=1,MAX(D9:D10),)</f>
        <v>45336</v>
      </c>
      <c r="I9" s="21"/>
      <c r="J9" s="5"/>
      <c r="K9" s="5"/>
      <c r="L9" s="5"/>
      <c r="M9" s="5"/>
      <c r="N9" s="5"/>
      <c r="O9" s="5"/>
      <c r="P9" s="5"/>
      <c r="Q9" s="5"/>
      <c r="R9" s="5"/>
      <c r="S9" s="5"/>
      <c r="T9" s="5"/>
      <c r="U9" s="5"/>
      <c r="V9" s="5"/>
      <c r="W9" s="5"/>
      <c r="X9" s="5"/>
      <c r="Y9" s="5"/>
      <c r="Z9" s="5"/>
    </row>
    <row r="10" spans="1:26">
      <c r="A10" s="31">
        <v>2</v>
      </c>
      <c r="B10" s="35" t="str">
        <f>CONCATENATE("UI/UX ","(",'Important Information '!C13,")")</f>
        <v>UI/UX (End User)</v>
      </c>
      <c r="C10" s="36">
        <f>WORKDAY($C$9,$E$9,)</f>
        <v>45321</v>
      </c>
      <c r="D10" s="36">
        <f t="shared" ref="D10:D11" si="0">WORKDAY(WORKDAY(C10,F10,),-1,)</f>
        <v>45336</v>
      </c>
      <c r="E10" s="37">
        <v>0</v>
      </c>
      <c r="F10" s="38">
        <v>12</v>
      </c>
      <c r="G10" s="5" t="s">
        <v>90</v>
      </c>
      <c r="H10" s="21"/>
      <c r="I10" s="21"/>
      <c r="J10" s="5"/>
      <c r="K10" s="5"/>
      <c r="L10" s="5"/>
      <c r="M10" s="5"/>
      <c r="N10" s="5"/>
      <c r="O10" s="5"/>
      <c r="P10" s="5"/>
      <c r="Q10" s="5"/>
      <c r="R10" s="5"/>
      <c r="S10" s="5"/>
      <c r="T10" s="5"/>
      <c r="U10" s="5"/>
      <c r="V10" s="5"/>
      <c r="W10" s="5"/>
      <c r="X10" s="5"/>
      <c r="Y10" s="5"/>
      <c r="Z10" s="5"/>
    </row>
    <row r="11" spans="1:26">
      <c r="A11" s="31">
        <v>7</v>
      </c>
      <c r="B11" s="39" t="str">
        <f>CONCATENATE(,'Important Information '!C13,"_Mobile Application")</f>
        <v>End User_Mobile Application</v>
      </c>
      <c r="C11" s="40">
        <f>WORKDAY($H$9,E11,)</f>
        <v>45337</v>
      </c>
      <c r="D11" s="40">
        <f t="shared" si="0"/>
        <v>45366</v>
      </c>
      <c r="E11" s="41">
        <v>1</v>
      </c>
      <c r="F11" s="41">
        <f>'EndUser_Mobile App'!D2</f>
        <v>22</v>
      </c>
      <c r="G11" s="5"/>
      <c r="H11" s="21"/>
      <c r="I11" s="21"/>
      <c r="J11" s="5"/>
      <c r="K11" s="5"/>
      <c r="L11" s="5"/>
      <c r="M11" s="5"/>
      <c r="N11" s="5"/>
      <c r="O11" s="5"/>
      <c r="P11" s="5"/>
      <c r="Q11" s="5"/>
      <c r="R11" s="5"/>
      <c r="S11" s="5"/>
      <c r="T11" s="5"/>
      <c r="U11" s="5"/>
      <c r="V11" s="5"/>
      <c r="W11" s="5"/>
      <c r="X11" s="5"/>
      <c r="Y11" s="5"/>
      <c r="Z11" s="5"/>
    </row>
    <row r="12" spans="1:26">
      <c r="A12" s="31">
        <v>11</v>
      </c>
      <c r="B12" s="42" t="s">
        <v>91</v>
      </c>
      <c r="C12" s="43">
        <f>WORKDAY($H$9,1,)</f>
        <v>45337</v>
      </c>
      <c r="D12" s="43">
        <f>WORKDAY(WORKDAY(C12,E12),-1,)</f>
        <v>45385</v>
      </c>
      <c r="E12" s="38">
        <v>35</v>
      </c>
      <c r="F12" s="44">
        <f>'EndUser_Mobile App'!E2+UserType1_Website!E2+'UserType2_Mobile App'!E2+UserType2_Website!E2+Admin!C2</f>
        <v>25</v>
      </c>
      <c r="G12" s="5"/>
      <c r="H12" s="21"/>
      <c r="I12" s="5"/>
      <c r="J12" s="5"/>
      <c r="K12" s="5"/>
      <c r="L12" s="5"/>
      <c r="M12" s="5"/>
      <c r="N12" s="5"/>
      <c r="O12" s="5"/>
      <c r="P12" s="5"/>
      <c r="Q12" s="5"/>
      <c r="R12" s="5"/>
      <c r="S12" s="5"/>
      <c r="T12" s="5"/>
      <c r="U12" s="5"/>
      <c r="V12" s="5"/>
      <c r="W12" s="5"/>
      <c r="X12" s="5"/>
      <c r="Y12" s="5"/>
      <c r="Z12" s="5"/>
    </row>
    <row r="13" spans="1:26" ht="15.75" customHeight="1">
      <c r="A13" s="31">
        <v>14</v>
      </c>
      <c r="B13" s="45" t="s">
        <v>92</v>
      </c>
      <c r="C13" s="46">
        <f>WORKDAY($H$9,7,)</f>
        <v>45345</v>
      </c>
      <c r="D13" s="46">
        <f>WORKDAY(WORKDAY(C13,E13,),-1)</f>
        <v>45386</v>
      </c>
      <c r="E13" s="38">
        <v>30</v>
      </c>
      <c r="F13" s="47">
        <f t="shared" ref="F13:F14" si="1">NETWORKDAYS(C13,D13)</f>
        <v>30</v>
      </c>
      <c r="G13" s="5"/>
      <c r="H13" s="21"/>
      <c r="I13" s="5"/>
      <c r="J13" s="5"/>
      <c r="K13" s="5"/>
      <c r="L13" s="5"/>
      <c r="M13" s="5"/>
      <c r="N13" s="5"/>
      <c r="O13" s="5"/>
      <c r="P13" s="5"/>
      <c r="Q13" s="5"/>
      <c r="R13" s="5"/>
      <c r="S13" s="5"/>
      <c r="T13" s="5"/>
      <c r="U13" s="5"/>
      <c r="V13" s="5"/>
      <c r="W13" s="5"/>
      <c r="X13" s="5"/>
      <c r="Y13" s="5"/>
      <c r="Z13" s="5"/>
    </row>
    <row r="14" spans="1:26" ht="15.75" customHeight="1">
      <c r="A14" s="31">
        <v>15</v>
      </c>
      <c r="B14" s="45" t="s">
        <v>93</v>
      </c>
      <c r="C14" s="46">
        <f>WORKDAY(C13,15,)</f>
        <v>45366</v>
      </c>
      <c r="D14" s="46">
        <f>WORKDAY(WORKDAY(D13,5,),-1)</f>
        <v>45392</v>
      </c>
      <c r="E14" s="47">
        <v>1</v>
      </c>
      <c r="F14" s="47">
        <f t="shared" si="1"/>
        <v>19</v>
      </c>
      <c r="G14" s="5"/>
      <c r="H14" s="5"/>
      <c r="I14" s="5"/>
      <c r="J14" s="5"/>
      <c r="K14" s="5"/>
      <c r="L14" s="5"/>
      <c r="M14" s="5"/>
      <c r="N14" s="5"/>
      <c r="O14" s="5"/>
      <c r="P14" s="5"/>
      <c r="Q14" s="5"/>
      <c r="R14" s="5"/>
      <c r="S14" s="5"/>
      <c r="T14" s="5"/>
      <c r="U14" s="5"/>
      <c r="V14" s="5"/>
      <c r="W14" s="5"/>
      <c r="X14" s="5"/>
      <c r="Y14" s="5"/>
      <c r="Z14" s="5"/>
    </row>
    <row r="15" spans="1:26" ht="15.75" customHeight="1">
      <c r="A15" s="31">
        <v>16</v>
      </c>
      <c r="B15" s="45" t="s">
        <v>94</v>
      </c>
      <c r="C15" s="46">
        <f>WORKDAY(D14,2,)</f>
        <v>45394</v>
      </c>
      <c r="D15" s="46">
        <f>WORKDAY(WORKDAY(C15,F15,),-1)</f>
        <v>45400</v>
      </c>
      <c r="E15" s="47">
        <v>1</v>
      </c>
      <c r="F15" s="47">
        <v>5</v>
      </c>
      <c r="G15" s="5"/>
      <c r="H15" s="5"/>
      <c r="I15" s="5"/>
      <c r="J15" s="5"/>
      <c r="K15" s="5"/>
      <c r="L15" s="5"/>
      <c r="M15" s="5"/>
      <c r="N15" s="5"/>
      <c r="O15" s="5"/>
      <c r="P15" s="5"/>
      <c r="Q15" s="5"/>
      <c r="R15" s="5"/>
      <c r="S15" s="5"/>
      <c r="T15" s="5"/>
      <c r="U15" s="5"/>
      <c r="V15" s="5"/>
      <c r="W15" s="5"/>
      <c r="X15" s="5"/>
      <c r="Y15" s="5"/>
      <c r="Z15" s="5"/>
    </row>
    <row r="16" spans="1:26" ht="15.75" customHeight="1">
      <c r="I16" s="5"/>
      <c r="J16" s="5"/>
      <c r="K16" s="5"/>
      <c r="L16" s="5"/>
      <c r="M16" s="5"/>
      <c r="N16" s="5"/>
      <c r="O16" s="5"/>
      <c r="P16" s="5"/>
      <c r="Q16" s="5"/>
      <c r="R16" s="5"/>
      <c r="S16" s="5"/>
      <c r="T16" s="5"/>
      <c r="U16" s="5"/>
      <c r="V16" s="5"/>
      <c r="W16" s="5"/>
      <c r="X16" s="5"/>
      <c r="Y16" s="5"/>
      <c r="Z16" s="5"/>
    </row>
    <row r="17" spans="1:26" ht="15.7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5.7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5.7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5.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c r="G23" s="5"/>
      <c r="H23" s="5"/>
      <c r="I23" s="5"/>
      <c r="J23" s="5"/>
      <c r="K23" s="5"/>
      <c r="L23" s="5"/>
      <c r="M23" s="5"/>
      <c r="N23" s="5"/>
      <c r="O23" s="5"/>
      <c r="P23" s="5"/>
      <c r="Q23" s="5"/>
      <c r="R23" s="5"/>
      <c r="S23" s="5"/>
      <c r="T23" s="5"/>
      <c r="U23" s="5"/>
      <c r="V23" s="5"/>
      <c r="W23" s="5"/>
      <c r="X23" s="5"/>
      <c r="Y23" s="5"/>
      <c r="Z23" s="5"/>
    </row>
    <row r="24" spans="1:26"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sheetData>
  <mergeCells count="3">
    <mergeCell ref="J1:K1"/>
    <mergeCell ref="A2:F2"/>
    <mergeCell ref="A6:F6"/>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Important Information </vt:lpstr>
      <vt:lpstr>EndUser_Mobile App</vt:lpstr>
      <vt:lpstr>UserType1_Website</vt:lpstr>
      <vt:lpstr>UserType2_Mobile App</vt:lpstr>
      <vt:lpstr>UserType2_Website</vt:lpstr>
      <vt:lpstr>WebPanel</vt:lpstr>
      <vt:lpstr>Sub-Admin</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Rishav</cp:lastModifiedBy>
  <dcterms:created xsi:type="dcterms:W3CDTF">2024-01-23T14:57:30Z</dcterms:created>
  <dcterms:modified xsi:type="dcterms:W3CDTF">2024-01-23T16:49:20Z</dcterms:modified>
</cp:coreProperties>
</file>