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 Rathore\Downloads\"/>
    </mc:Choice>
  </mc:AlternateContent>
  <bookViews>
    <workbookView xWindow="0" yWindow="0" windowWidth="24000" windowHeight="9735" activeTab="8"/>
  </bookViews>
  <sheets>
    <sheet name="Important Information " sheetId="1" r:id="rId1"/>
    <sheet name="Mobile App" sheetId="2" r:id="rId2"/>
    <sheet name="Webpage" sheetId="3" r:id="rId3"/>
    <sheet name="UserType2_Mobile App" sheetId="4" state="hidden" r:id="rId4"/>
    <sheet name="UserType2_Website" sheetId="5" state="hidden" r:id="rId5"/>
    <sheet name="WebPanel" sheetId="6" state="hidden" r:id="rId6"/>
    <sheet name="Sub-Admin" sheetId="7" state="hidden" r:id="rId7"/>
    <sheet name="Admin" sheetId="8" r:id="rId8"/>
    <sheet name="Gantt_Chart Summary" sheetId="9" r:id="rId9"/>
  </sheets>
  <calcPr calcId="152511"/>
</workbook>
</file>

<file path=xl/calcChain.xml><?xml version="1.0" encoding="utf-8"?>
<calcChain xmlns="http://schemas.openxmlformats.org/spreadsheetml/2006/main">
  <c r="F12" i="9" l="1"/>
  <c r="B12" i="9"/>
  <c r="B11" i="9"/>
  <c r="B10" i="9"/>
  <c r="B9" i="9"/>
  <c r="C8" i="9"/>
  <c r="C10" i="9" s="1"/>
  <c r="D10" i="9" s="1"/>
  <c r="A2" i="9"/>
  <c r="E2" i="8"/>
  <c r="D2" i="8"/>
  <c r="E2" i="7"/>
  <c r="D2" i="7"/>
  <c r="E2" i="6"/>
  <c r="D2" i="6"/>
  <c r="F2" i="5"/>
  <c r="E2" i="5"/>
  <c r="D2" i="5"/>
  <c r="F2" i="4"/>
  <c r="E2" i="4"/>
  <c r="D2" i="4"/>
  <c r="F2" i="3"/>
  <c r="E2" i="3"/>
  <c r="D2" i="3"/>
  <c r="F2" i="2"/>
  <c r="E2" i="2"/>
  <c r="F13" i="9" s="1"/>
  <c r="D2" i="2"/>
  <c r="F11" i="9" s="1"/>
  <c r="K4" i="9" l="1"/>
  <c r="C9" i="9"/>
  <c r="D9" i="9" s="1"/>
  <c r="D8" i="9"/>
  <c r="H8" i="9" l="1"/>
  <c r="C12" i="9" l="1"/>
  <c r="D12" i="9" s="1"/>
  <c r="C11" i="9"/>
  <c r="D11" i="9" s="1"/>
  <c r="C13" i="9"/>
  <c r="D13" i="9" s="1"/>
  <c r="C14" i="9"/>
  <c r="C15" i="9" l="1"/>
  <c r="D14" i="9"/>
  <c r="D15" i="9" s="1"/>
  <c r="C16" i="9" s="1"/>
  <c r="D16" i="9" s="1"/>
  <c r="F14" i="9" l="1"/>
  <c r="K3" i="9"/>
  <c r="K5" i="9" s="1"/>
  <c r="F15" i="9"/>
</calcChain>
</file>

<file path=xl/comments1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1"/>
            <color theme="1"/>
            <rFont val="Calibri"/>
            <scheme val="minor"/>
          </rPr>
          <t>Kashish:
Sum of Total Development Effort Days needs to be entered by TL.</t>
        </r>
      </text>
    </comment>
  </commentList>
</comments>
</file>

<file path=xl/sharedStrings.xml><?xml version="1.0" encoding="utf-8"?>
<sst xmlns="http://schemas.openxmlformats.org/spreadsheetml/2006/main" count="149" uniqueCount="125">
  <si>
    <t>Detailed WBS for Container Inspection</t>
  </si>
  <si>
    <t>PROJECT TITLE</t>
  </si>
  <si>
    <t>Container Inspection</t>
  </si>
  <si>
    <t>BUSINESS DEVELOPMENT EXECUTIVE</t>
  </si>
  <si>
    <t>Swaraj</t>
  </si>
  <si>
    <t>CLIENT NAME</t>
  </si>
  <si>
    <t>David</t>
  </si>
  <si>
    <t>This is a work breakdown structure, which focuses on creating a project schedule that is broken down into stages.</t>
  </si>
  <si>
    <t>User Types</t>
  </si>
  <si>
    <t>End user, Admin</t>
  </si>
  <si>
    <t>Business Need</t>
  </si>
  <si>
    <t>The client is seeking an application for their business that allows drivers to inspect and provide feedback on containers before delivery. They can take photos and submit a reports of damaged parts.</t>
  </si>
  <si>
    <t xml:space="preserve">How to achieve?
</t>
  </si>
  <si>
    <t>The platform would streamline the inspection process by providing a centralized system for users, they can easily fill out the inspection form and attach pictures of any damages or issues they find during the inspection process.</t>
  </si>
  <si>
    <t>User Types and Their Platforms</t>
  </si>
  <si>
    <t>User Type1</t>
  </si>
  <si>
    <t>Mobile app, webpage</t>
  </si>
  <si>
    <t>Admin</t>
  </si>
  <si>
    <t>Webpanel</t>
  </si>
  <si>
    <t>Tech Stack</t>
  </si>
  <si>
    <t>Mobile APP</t>
  </si>
  <si>
    <t>React Navtive/Flutter</t>
  </si>
  <si>
    <t>WEBPAGE</t>
  </si>
  <si>
    <t>HTML/CSS</t>
  </si>
  <si>
    <t>Node.js / PHP (Laravel)</t>
  </si>
  <si>
    <t>Backend (API)</t>
  </si>
  <si>
    <t>Database</t>
  </si>
  <si>
    <t>MongoDB / MySql</t>
  </si>
  <si>
    <t>Back-end</t>
  </si>
  <si>
    <t>PHP (Laravel)</t>
  </si>
  <si>
    <t>Mobile App Flow for User Type 1</t>
  </si>
  <si>
    <t>Modules</t>
  </si>
  <si>
    <t xml:space="preserve">Sub - Modules </t>
  </si>
  <si>
    <t>Notes</t>
  </si>
  <si>
    <r>
      <rPr>
        <b/>
        <i/>
        <sz val="13"/>
        <color rgb="FF000000"/>
        <rFont val="Calibri"/>
      </rPr>
      <t xml:space="preserve">Mobile App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</si>
  <si>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</si>
  <si>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</si>
  <si>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>        Splash Screen</t>
  </si>
  <si>
    <t xml:space="preserve">
•	The launch screen of the Application where end users will be able to view the company’s logo. 
</t>
  </si>
  <si>
    <t> Select Language</t>
  </si>
  <si>
    <t xml:space="preserve">
•	The application will be available in four languages; users will select the preferred language from this screen.
•	The following languages will be available for users-
	English
	German
	Portuguese
	Spanish 
</t>
  </si>
  <si>
    <t>	Authentication
•	Sign In</t>
  </si>
  <si>
    <t xml:space="preserve">
	Admin will create the users profile by his admin panel and will sent their credentials and app link to the users.
	The Users will be able to login into the application using the below details:
o	User Name
o	Password
</t>
  </si>
  <si>
    <t>	Home page</t>
  </si>
  <si>
    <t xml:space="preserve">
•	Home page of the users providing quick access to essential features and information related to container inspections.
•	It typically includes shortcuts or navigational elements for Inspection Start, Inspection History, and Settings.
</t>
  </si>
  <si>
    <t>	Notification</t>
  </si>
  <si>
    <t xml:space="preserve">
•        Users will get the reminders and any notification from the admin in this section.
</t>
  </si>
  <si>
    <t>	Inspection start (button)</t>
  </si>
  <si>
    <t>•        Container details</t>
  </si>
  <si>
    <t xml:space="preserve">
This module allows users to initiate a new container inspection.
	Container Number –
o	 Suggestion search functionality help the users to fill the container details. Users start typing the container number, the search will suggest the similar container number in the search box; users can select the container number to fill the section.
o	 In case of QR Scan available on the container this section will not need to fill by the users.
	Trip start Location -
	Trip end Location -  
	Trip Type – dropdown option to select “Plenty or Empty”
	Date – Calendar to select the date 
	Time – Option to fill the time
</t>
  </si>
  <si>
    <t>• Check list form</t>
  </si>
  <si>
    <t> A form where users can mark off items on a checklist related to the container's condition, safety, and compliance.</t>
  </si>
  <si>
    <t>•	Capture images</t>
  </si>
  <si>
    <t xml:space="preserve">
	Users will use the device camera to capture images of the container exterior and interior.
	Users will be able to include multiple image uploads.
</t>
  </si>
  <si>
    <t>	History of Inspections</t>
  </si>
  <si>
    <t xml:space="preserve">
        This section allows users to view the list or summary of past inspections they have conducted.
        There will be search or filter for inspections based on date, container.
</t>
  </si>
  <si>
    <t> Filter-</t>
  </si>
  <si>
    <t xml:space="preserve">
o        Container Number
o        Date</t>
  </si>
  <si>
    <t xml:space="preserve">	Settings Icon </t>
  </si>
  <si>
    <t xml:space="preserve">
•	Clicking on this user would be redirected to the screen displaying My Profile details with below options: -
	Profile 
o	Clicking on this user would be redirected to the screen displaying user’s profile details where they can view or update the details.
	Language
o	Users can select and update the language preference by this section of the application.
	Password
o	User will have the option to update the password.
o	Password change notification will be sent to admin.
	Logout
o	Users can logout of the application by this section.
</t>
  </si>
  <si>
    <t xml:space="preserve">Webpage Flow for &lt;UserType1&gt; </t>
  </si>
  <si>
    <r>
      <rPr>
        <b/>
        <i/>
        <sz val="13"/>
        <color rgb="FF000000"/>
        <rFont val="Calibri"/>
      </rPr>
      <t xml:space="preserve">Webpage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</si>
  <si>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</si>
  <si>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</si>
  <si>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 xml:space="preserve">
•        Users will select the preferred language from this screen.
•        The following languages will be available for users-
        English
        German
        French
        Russian 
        Spanish 
</t>
  </si>
  <si>
    <t>	Person details</t>
  </si>
  <si>
    <t xml:space="preserve">
•	 Name – Users will fill their name in this section
•	Contact Number – Users have to fill their contact details in this section.
</t>
  </si>
  <si>
    <t> Inspection detail</t>
  </si>
  <si>
    <t xml:space="preserve">
•	The section allow users to input or entering information like container identification number, type, and other relevant details.
	Container Number –
o	 Suggestion search functionality help the users to fill the container details. Users start typing the container number, the search will suggest the similar container number in the search box; users can select the container number to fill the section.
o	 In case of QR Scan available on the container this section will not need to fill by the users.
	Trip start Location -
	Trip end Location -  
	Trip Type – dropdown option to select “Plenty or Empty”
	Date – Calendar to select the date 
	Time – Option to fill the time
</t>
  </si>
  <si>
    <t xml:space="preserve">
        A form where users can mark off items on a checklist related to the container's condition, safety, and compliance.
</t>
  </si>
  <si>
    <t>• Upload images</t>
  </si>
  <si>
    <t xml:space="preserve">
        Users will be able to include multiple image to upload in the section, such as- internal side, external side and roof top of the container.
</t>
  </si>
  <si>
    <t>• Submit Button</t>
  </si>
  <si>
    <t xml:space="preserve">
	After filling the all details users can submit the form by clicking the submit button and the saved form will be sent to the admin.</t>
  </si>
  <si>
    <t>Mobile App Flow for User Type 2</t>
  </si>
  <si>
    <r>
      <rPr>
        <b/>
        <i/>
        <sz val="13"/>
        <color rgb="FF000000"/>
        <rFont val="Calibri"/>
      </rPr>
      <t xml:space="preserve">Mobile App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</si>
  <si>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</si>
  <si>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</si>
  <si>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 xml:space="preserve">Website Flow for &lt;UserType2&gt;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</si>
  <si>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</si>
  <si>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</si>
  <si>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(JAVA)
</t>
    </r>
    <r>
      <rPr>
        <i/>
        <sz val="13"/>
        <color rgb="FF000000"/>
        <rFont val="Calibri"/>
      </rPr>
      <t>(in days)</t>
    </r>
  </si>
  <si>
    <t>WebPanel Flow</t>
  </si>
  <si>
    <r>
      <rPr>
        <b/>
        <i/>
        <sz val="13"/>
        <color rgb="FF000000"/>
        <rFont val="Calibri"/>
      </rPr>
      <t xml:space="preserve">WebPanel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</si>
  <si>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WebPanel Development
(JAVA)
</t>
    </r>
    <r>
      <rPr>
        <i/>
        <sz val="13"/>
        <color rgb="FF000000"/>
        <rFont val="Calibri"/>
      </rPr>
      <t>(in days)</t>
    </r>
  </si>
  <si>
    <t>Sub-Admin Flow</t>
  </si>
  <si>
    <r>
      <rPr>
        <b/>
        <i/>
        <sz val="13"/>
        <color rgb="FF000000"/>
        <rFont val="Calibri"/>
      </rPr>
      <t xml:space="preserve">Sub-Admin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</si>
  <si>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Sub-Admin Development
(JAVA)
</t>
    </r>
    <r>
      <rPr>
        <i/>
        <sz val="13"/>
        <color rgb="FF000000"/>
        <rFont val="Calibri"/>
      </rPr>
      <t>(in days)</t>
    </r>
  </si>
  <si>
    <t>Admin Flow</t>
  </si>
  <si>
    <r>
      <rPr>
        <b/>
        <i/>
        <sz val="13"/>
        <color rgb="FF000000"/>
        <rFont val="Calibri"/>
      </rPr>
      <t xml:space="preserve">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</si>
  <si>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Admin Development
(JAVA)
</t>
    </r>
    <r>
      <rPr>
        <i/>
        <sz val="13"/>
        <color rgb="FF000000"/>
        <rFont val="Calibri"/>
      </rPr>
      <t>(in days)</t>
    </r>
  </si>
  <si>
    <t>	Admin Login</t>
  </si>
  <si>
    <t xml:space="preserve">
•	Admin will be able to login using their unique email address and password.
</t>
  </si>
  <si>
    <t>	Inspections Details</t>
  </si>
  <si>
    <t xml:space="preserve">
•	Admin will get the submitted inspected form from the users in this section of the panel.
•	Admin will have the access to the detailed information about each inspection such as-
o	Container details, 
o	Checklist form submitted by users
o	Images uploaded
o	Video added in the form
o	Inspection history of the same container.
</t>
  </si>
  <si>
    <t>	User Management</t>
  </si>
  <si>
    <t xml:space="preserve">
•        Admin will create the users by this section of the panel.
•        This section would be used to view, edit or delete the users.
</t>
  </si>
  <si>
    <t>• Add User</t>
  </si>
  <si>
    <t xml:space="preserve">
        Admin will create the user account by filling the following details-
•        User Name
•        Password
•        Address
•        Contact info</t>
  </si>
  <si>
    <t>. • Share</t>
  </si>
  <si>
    <t xml:space="preserve">
        After create the users’ credentials admin can send them to the users to their email id.
        With their login credentials, users will also get the application link to install it.</t>
  </si>
  <si>
    <t>	Container Management</t>
  </si>
  <si>
    <t xml:space="preserve">
•	Admin will be able to add the container details by this section.
•	This section would be used to add, view, edit or delete the containers.
•	Each container inspection history will be visible to the admin.
	The container inspection history will have the following details- 
•	Inspection date
•	Inspection time
•	Inspection done by- (User name)
•	Checklist form
•	Attached images
•	Uploaded video
</t>
  </si>
  <si>
    <t> Notification Management</t>
  </si>
  <si>
    <t xml:space="preserve">
•	This section would be used by admin to push notifications to the front end users.
•	Admin can send the alerts and any notification by this section of the panel.
</t>
  </si>
  <si>
    <t>	Logout</t>
  </si>
  <si>
    <t xml:space="preserve">
•	Admin will be able to logout from the panel.
</t>
  </si>
  <si>
    <t>Backend Technology - Node.js / PHP (Laravel)</t>
  </si>
  <si>
    <t>Development 
Start Date</t>
  </si>
  <si>
    <t>Development
End Date</t>
  </si>
  <si>
    <r>
      <rPr>
        <b/>
        <sz val="12"/>
        <color theme="1"/>
        <rFont val="Calibri"/>
      </rPr>
      <t xml:space="preserve">Total Project Effort
</t>
    </r>
    <r>
      <rPr>
        <sz val="12"/>
        <color theme="1"/>
        <rFont val="Calibri"/>
      </rPr>
      <t>(in person days)</t>
    </r>
  </si>
  <si>
    <t xml:space="preserve"> </t>
  </si>
  <si>
    <r>
      <rPr>
        <b/>
        <sz val="12"/>
        <color theme="1"/>
        <rFont val="Calibri"/>
      </rPr>
      <t xml:space="preserve">Total Duration 
</t>
    </r>
    <r>
      <rPr>
        <sz val="12"/>
        <color theme="1"/>
        <rFont val="Calibri"/>
      </rPr>
      <t>(in business days)</t>
    </r>
  </si>
  <si>
    <t xml:space="preserve">Sl. No. </t>
  </si>
  <si>
    <t>Tasks</t>
  </si>
  <si>
    <t>Start_Date</t>
  </si>
  <si>
    <t>End_Date</t>
  </si>
  <si>
    <t>Lead Days</t>
  </si>
  <si>
    <t>Duration (days)</t>
  </si>
  <si>
    <t>FSD Creation and Approval</t>
  </si>
  <si>
    <t>Design</t>
  </si>
  <si>
    <t>API+Admin</t>
  </si>
  <si>
    <t>QA Testing</t>
  </si>
  <si>
    <t>UAT Testing</t>
  </si>
  <si>
    <t>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</si>
</sst>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29">
    <font>
      <sz val="11"/>
      <color theme="1"/>
      <name val="Calibri"/>
      <scheme val="minor"/>
    </font>
    <font>
      <sz val="10"/>
      <color rgb="FF000000"/>
      <name val="Arial"/>
    </font>
    <font>
      <b/>
      <sz val="30"/>
      <color rgb="FF0B5394"/>
      <name val="Roboto"/>
    </font>
    <font>
      <sz val="11"/>
      <name val="Calibri"/>
    </font>
    <font>
      <b/>
      <sz val="12"/>
      <color rgb="FF666666"/>
      <name val="Calibri"/>
    </font>
    <font>
      <sz val="12"/>
      <color rgb="FF000000"/>
      <name val="Calibri"/>
    </font>
    <font>
      <b/>
      <sz val="12"/>
      <color rgb="FF0B5394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2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sz val="7"/>
      <color theme="1"/>
      <name val="Times New Roman"/>
    </font>
    <font>
      <b/>
      <sz val="12"/>
      <color rgb="FF000000"/>
      <name val="Arial"/>
    </font>
    <font>
      <sz val="12"/>
      <color theme="1"/>
      <name val="Docs-Calibri"/>
    </font>
    <font>
      <b/>
      <sz val="12"/>
      <color theme="1"/>
      <name val="Calibri"/>
    </font>
    <font>
      <b/>
      <sz val="12"/>
      <color rgb="FF434343"/>
      <name val="Calibri"/>
    </font>
    <font>
      <sz val="10"/>
      <color theme="1"/>
      <name val="Arial"/>
    </font>
    <font>
      <sz val="7"/>
      <color rgb="FF000000"/>
      <name val="Times New Roman"/>
    </font>
    <font>
      <b/>
      <sz val="11"/>
      <color theme="1"/>
      <name val="Calibri"/>
    </font>
    <font>
      <b/>
      <sz val="12"/>
      <color rgb="FFC00000"/>
      <name val="Calibri"/>
    </font>
    <font>
      <b/>
      <sz val="12"/>
      <color theme="0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i/>
      <sz val="13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2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5" fillId="0" borderId="0" xfId="0" applyFont="1"/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7" fillId="0" borderId="12" xfId="0" applyFont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9" fillId="0" borderId="12" xfId="0" applyFont="1" applyBorder="1" applyAlignment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7" xfId="0" applyFont="1" applyBorder="1"/>
    <xf numFmtId="0" fontId="5" fillId="2" borderId="1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wrapText="1"/>
    </xf>
    <xf numFmtId="0" fontId="8" fillId="0" borderId="4" xfId="0" applyFont="1" applyBorder="1" applyAlignment="1"/>
    <xf numFmtId="0" fontId="12" fillId="0" borderId="4" xfId="0" applyFont="1" applyBorder="1" applyAlignment="1">
      <alignment wrapText="1"/>
    </xf>
    <xf numFmtId="0" fontId="8" fillId="0" borderId="4" xfId="0" applyFont="1" applyBorder="1" applyAlignment="1">
      <alignment vertical="top"/>
    </xf>
    <xf numFmtId="0" fontId="7" fillId="0" borderId="12" xfId="0" applyFont="1" applyBorder="1" applyAlignment="1">
      <alignment horizontal="center" vertical="center" wrapText="1"/>
    </xf>
    <xf numFmtId="0" fontId="12" fillId="2" borderId="11" xfId="0" applyFont="1" applyFill="1" applyBorder="1" applyAlignment="1"/>
    <xf numFmtId="0" fontId="8" fillId="0" borderId="11" xfId="0" applyFont="1" applyBorder="1" applyAlignment="1"/>
    <xf numFmtId="0" fontId="12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vertical="top" wrapText="1"/>
    </xf>
    <xf numFmtId="0" fontId="12" fillId="0" borderId="14" xfId="0" applyFont="1" applyBorder="1" applyAlignment="1">
      <alignment wrapText="1"/>
    </xf>
    <xf numFmtId="0" fontId="12" fillId="2" borderId="11" xfId="0" applyFont="1" applyFill="1" applyBorder="1" applyAlignment="1"/>
    <xf numFmtId="0" fontId="8" fillId="0" borderId="11" xfId="0" applyFont="1" applyBorder="1" applyAlignment="1">
      <alignment horizontal="right" vertical="top"/>
    </xf>
    <xf numFmtId="0" fontId="8" fillId="0" borderId="11" xfId="0" applyFont="1" applyBorder="1" applyAlignment="1">
      <alignment vertical="top"/>
    </xf>
    <xf numFmtId="0" fontId="8" fillId="0" borderId="14" xfId="0" applyFont="1" applyBorder="1" applyAlignment="1"/>
    <xf numFmtId="0" fontId="8" fillId="0" borderId="11" xfId="0" applyFont="1" applyBorder="1" applyAlignment="1"/>
    <xf numFmtId="0" fontId="13" fillId="0" borderId="12" xfId="0" applyFont="1" applyBorder="1" applyAlignment="1">
      <alignment wrapText="1"/>
    </xf>
    <xf numFmtId="0" fontId="14" fillId="0" borderId="12" xfId="0" applyFont="1" applyBorder="1"/>
    <xf numFmtId="0" fontId="5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10" fillId="6" borderId="12" xfId="0" applyFont="1" applyFill="1" applyBorder="1" applyAlignment="1">
      <alignment horizontal="center" vertical="center"/>
    </xf>
    <xf numFmtId="0" fontId="17" fillId="2" borderId="8" xfId="0" applyFont="1" applyFill="1" applyBorder="1" applyAlignment="1"/>
    <xf numFmtId="0" fontId="8" fillId="0" borderId="4" xfId="0" applyFont="1" applyBorder="1"/>
    <xf numFmtId="0" fontId="9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center" wrapText="1"/>
    </xf>
    <xf numFmtId="0" fontId="17" fillId="2" borderId="21" xfId="0" applyFont="1" applyFill="1" applyBorder="1" applyAlignment="1"/>
    <xf numFmtId="0" fontId="8" fillId="0" borderId="11" xfId="0" applyFont="1" applyBorder="1"/>
    <xf numFmtId="0" fontId="9" fillId="0" borderId="11" xfId="0" applyFont="1" applyBorder="1" applyAlignment="1">
      <alignment vertical="top" wrapText="1"/>
    </xf>
    <xf numFmtId="0" fontId="18" fillId="0" borderId="11" xfId="0" applyFont="1" applyBorder="1" applyAlignment="1">
      <alignment horizontal="center" wrapText="1"/>
    </xf>
    <xf numFmtId="0" fontId="8" fillId="0" borderId="14" xfId="0" applyFont="1" applyBorder="1"/>
    <xf numFmtId="0" fontId="18" fillId="0" borderId="12" xfId="0" applyFont="1" applyBorder="1" applyAlignment="1">
      <alignment horizontal="center"/>
    </xf>
    <xf numFmtId="0" fontId="8" fillId="0" borderId="4" xfId="0" applyFont="1" applyBorder="1" applyAlignment="1"/>
    <xf numFmtId="0" fontId="19" fillId="0" borderId="4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/>
    </xf>
    <xf numFmtId="0" fontId="8" fillId="0" borderId="11" xfId="0" applyFont="1" applyBorder="1" applyAlignment="1"/>
    <xf numFmtId="0" fontId="19" fillId="0" borderId="11" xfId="0" applyFont="1" applyBorder="1" applyAlignment="1">
      <alignment horizontal="center" wrapText="1"/>
    </xf>
    <xf numFmtId="0" fontId="18" fillId="0" borderId="11" xfId="0" applyFont="1" applyBorder="1" applyAlignment="1">
      <alignment horizontal="center" vertical="top"/>
    </xf>
    <xf numFmtId="0" fontId="19" fillId="0" borderId="14" xfId="0" applyFont="1" applyBorder="1" applyAlignment="1">
      <alignment horizontal="center" wrapText="1"/>
    </xf>
    <xf numFmtId="0" fontId="17" fillId="2" borderId="14" xfId="0" applyFont="1" applyFill="1" applyBorder="1" applyAlignment="1"/>
    <xf numFmtId="0" fontId="20" fillId="0" borderId="12" xfId="0" applyFont="1" applyBorder="1" applyAlignment="1">
      <alignment vertical="top"/>
    </xf>
    <xf numFmtId="0" fontId="15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2" fillId="0" borderId="0" xfId="0" applyFont="1" applyAlignment="1">
      <alignment horizontal="center"/>
    </xf>
    <xf numFmtId="15" fontId="8" fillId="0" borderId="0" xfId="0" applyNumberFormat="1" applyFont="1"/>
    <xf numFmtId="0" fontId="22" fillId="0" borderId="0" xfId="0" applyFont="1" applyAlignment="1">
      <alignment horizontal="center"/>
    </xf>
    <xf numFmtId="0" fontId="18" fillId="9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vertical="center"/>
    </xf>
    <xf numFmtId="15" fontId="9" fillId="11" borderId="12" xfId="0" applyNumberFormat="1" applyFont="1" applyFill="1" applyBorder="1" applyAlignment="1">
      <alignment horizontal="center" vertical="center"/>
    </xf>
    <xf numFmtId="15" fontId="9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5" fontId="8" fillId="0" borderId="0" xfId="0" applyNumberFormat="1" applyFont="1"/>
    <xf numFmtId="0" fontId="23" fillId="12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6" fillId="14" borderId="12" xfId="0" applyFont="1" applyFill="1" applyBorder="1" applyAlignment="1">
      <alignment vertical="center"/>
    </xf>
    <xf numFmtId="164" fontId="27" fillId="15" borderId="12" xfId="0" applyNumberFormat="1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vertical="center"/>
    </xf>
    <xf numFmtId="164" fontId="27" fillId="16" borderId="12" xfId="0" applyNumberFormat="1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vertical="center"/>
    </xf>
    <xf numFmtId="164" fontId="27" fillId="17" borderId="12" xfId="0" applyNumberFormat="1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vertical="center"/>
    </xf>
    <xf numFmtId="164" fontId="27" fillId="19" borderId="12" xfId="0" applyNumberFormat="1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6" fillId="20" borderId="12" xfId="0" applyFont="1" applyFill="1" applyBorder="1" applyAlignment="1">
      <alignment vertical="center"/>
    </xf>
    <xf numFmtId="164" fontId="27" fillId="20" borderId="12" xfId="0" applyNumberFormat="1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6" fillId="2" borderId="2" xfId="0" applyFont="1" applyFill="1" applyBorder="1" applyAlignment="1">
      <alignment wrapText="1"/>
    </xf>
    <xf numFmtId="0" fontId="1" fillId="3" borderId="6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6" xfId="0" applyFont="1" applyBorder="1"/>
    <xf numFmtId="0" fontId="2" fillId="2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5" xfId="0" applyFont="1" applyBorder="1"/>
    <xf numFmtId="0" fontId="3" fillId="0" borderId="15" xfId="0" applyFont="1" applyBorder="1"/>
    <xf numFmtId="0" fontId="10" fillId="5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17" fillId="2" borderId="21" xfId="0" applyFont="1" applyFill="1" applyBorder="1"/>
    <xf numFmtId="0" fontId="3" fillId="0" borderId="21" xfId="0" applyFont="1" applyBorder="1"/>
    <xf numFmtId="0" fontId="18" fillId="3" borderId="2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Container Inspection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Summary'!$B$8:$B$16</c:f>
              <c:strCache>
                <c:ptCount val="9"/>
                <c:pt idx="0">
                  <c:v>FSD Creation and Approval</c:v>
                </c:pt>
                <c:pt idx="1">
                  <c:v>UI/UX (User Type1)</c:v>
                </c:pt>
                <c:pt idx="2">
                  <c:v>Website Design (User Type1)</c:v>
                </c:pt>
                <c:pt idx="3">
                  <c:v>User Type1_Mobile Application</c:v>
                </c:pt>
                <c:pt idx="4">
                  <c:v>User Type1_Website</c:v>
                </c:pt>
                <c:pt idx="5">
                  <c:v>API+Admin</c:v>
                </c:pt>
                <c:pt idx="6">
                  <c:v>QA Testing</c:v>
                </c:pt>
                <c:pt idx="7">
                  <c:v>UAT Testing</c:v>
                </c:pt>
                <c:pt idx="8">
                  <c:v>GO-LIVE</c:v>
                </c:pt>
              </c:strCache>
            </c:strRef>
          </c:cat>
          <c:val>
            <c:numRef>
              <c:f>'Gantt_Chart Summary'!$C$8:$C$16</c:f>
              <c:numCache>
                <c:formatCode>[$-C09]dd/mmm/yy</c:formatCode>
                <c:ptCount val="9"/>
                <c:pt idx="0">
                  <c:v>44956</c:v>
                </c:pt>
                <c:pt idx="1">
                  <c:v>44957</c:v>
                </c:pt>
                <c:pt idx="2">
                  <c:v>44957</c:v>
                </c:pt>
                <c:pt idx="3">
                  <c:v>44973</c:v>
                </c:pt>
                <c:pt idx="4">
                  <c:v>44973</c:v>
                </c:pt>
                <c:pt idx="5">
                  <c:v>44973</c:v>
                </c:pt>
                <c:pt idx="6">
                  <c:v>44981</c:v>
                </c:pt>
                <c:pt idx="7">
                  <c:v>45002</c:v>
                </c:pt>
                <c:pt idx="8">
                  <c:v>45048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'Gantt_Chart Summary'!$B$8:$B$16</c:f>
              <c:strCache>
                <c:ptCount val="9"/>
                <c:pt idx="0">
                  <c:v>FSD Creation and Approval</c:v>
                </c:pt>
                <c:pt idx="1">
                  <c:v>UI/UX (User Type1)</c:v>
                </c:pt>
                <c:pt idx="2">
                  <c:v>Website Design (User Type1)</c:v>
                </c:pt>
                <c:pt idx="3">
                  <c:v>User Type1_Mobile Application</c:v>
                </c:pt>
                <c:pt idx="4">
                  <c:v>User Type1_Website</c:v>
                </c:pt>
                <c:pt idx="5">
                  <c:v>API+Admin</c:v>
                </c:pt>
                <c:pt idx="6">
                  <c:v>QA Testing</c:v>
                </c:pt>
                <c:pt idx="7">
                  <c:v>UAT Testing</c:v>
                </c:pt>
                <c:pt idx="8">
                  <c:v>GO-LIVE</c:v>
                </c:pt>
              </c:strCache>
            </c:strRef>
          </c:cat>
          <c:val>
            <c:numRef>
              <c:f>'Gantt_Chart Summary'!$F$8:$F$16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27</c:v>
                </c:pt>
                <c:pt idx="4">
                  <c:v>15</c:v>
                </c:pt>
                <c:pt idx="5">
                  <c:v>20.5</c:v>
                </c:pt>
                <c:pt idx="6">
                  <c:v>42</c:v>
                </c:pt>
                <c:pt idx="7">
                  <c:v>31</c:v>
                </c:pt>
                <c:pt idx="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054096"/>
        <c:axId val="252050960"/>
      </c:barChart>
      <c:catAx>
        <c:axId val="252054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050960"/>
        <c:crosses val="autoZero"/>
        <c:auto val="1"/>
        <c:lblAlgn val="ctr"/>
        <c:lblOffset val="100"/>
        <c:noMultiLvlLbl val="1"/>
      </c:catAx>
      <c:valAx>
        <c:axId val="252050960"/>
        <c:scaling>
          <c:orientation val="minMax"/>
          <c:min val="4495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054096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/>
  </sheetViews>
  <sheetFormatPr defaultColWidth="14.42578125" defaultRowHeight="15" customHeight="1"/>
  <cols>
    <col min="1" max="1" width="14.42578125" customWidth="1"/>
    <col min="2" max="2" width="22.7109375" customWidth="1"/>
    <col min="3" max="3" width="19.42578125" customWidth="1"/>
    <col min="4" max="4" width="63.140625" customWidth="1"/>
    <col min="5" max="6" width="14.42578125" customWidth="1"/>
    <col min="8" max="8" width="4.42578125" customWidth="1"/>
    <col min="10" max="24" width="8.7109375" customWidth="1"/>
  </cols>
  <sheetData>
    <row r="1" spans="1:24">
      <c r="A1" s="122"/>
      <c r="B1" s="119" t="s">
        <v>0</v>
      </c>
      <c r="C1" s="101"/>
      <c r="D1" s="101"/>
      <c r="E1" s="101"/>
      <c r="F1" s="101"/>
      <c r="G1" s="101"/>
      <c r="H1" s="102"/>
    </row>
    <row r="2" spans="1:24" ht="20.25" customHeight="1">
      <c r="A2" s="123"/>
      <c r="B2" s="120" t="s">
        <v>1</v>
      </c>
      <c r="C2" s="101"/>
      <c r="D2" s="102"/>
      <c r="E2" s="100" t="s">
        <v>2</v>
      </c>
      <c r="F2" s="101"/>
      <c r="G2" s="101"/>
      <c r="H2" s="10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ht="15.75">
      <c r="A3" s="123"/>
      <c r="B3" s="121" t="s">
        <v>3</v>
      </c>
      <c r="C3" s="101"/>
      <c r="D3" s="102"/>
      <c r="E3" s="100" t="s">
        <v>4</v>
      </c>
      <c r="F3" s="101"/>
      <c r="G3" s="101"/>
      <c r="H3" s="10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ht="15.75">
      <c r="A4" s="123"/>
      <c r="B4" s="121" t="s">
        <v>5</v>
      </c>
      <c r="C4" s="101"/>
      <c r="D4" s="102"/>
      <c r="E4" s="100" t="s">
        <v>6</v>
      </c>
      <c r="F4" s="101"/>
      <c r="G4" s="101"/>
      <c r="H4" s="10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ht="15.75">
      <c r="A5" s="123"/>
      <c r="B5" s="103" t="s">
        <v>7</v>
      </c>
      <c r="C5" s="101"/>
      <c r="D5" s="101"/>
      <c r="E5" s="101"/>
      <c r="F5" s="101"/>
      <c r="G5" s="101"/>
      <c r="H5" s="10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15.75">
      <c r="A6" s="123"/>
      <c r="B6" s="104"/>
      <c r="C6" s="105"/>
      <c r="D6" s="105"/>
      <c r="E6" s="105"/>
      <c r="F6" s="105"/>
      <c r="G6" s="105"/>
      <c r="H6" s="10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>
      <c r="A7" s="123"/>
      <c r="B7" s="107"/>
      <c r="C7" s="108"/>
      <c r="D7" s="108"/>
      <c r="E7" s="108"/>
      <c r="F7" s="108"/>
      <c r="G7" s="108"/>
      <c r="H7" s="109"/>
    </row>
    <row r="8" spans="1:24">
      <c r="A8" s="123"/>
      <c r="B8" s="110"/>
      <c r="C8" s="101"/>
      <c r="D8" s="101"/>
      <c r="E8" s="101"/>
      <c r="F8" s="101"/>
      <c r="G8" s="101"/>
      <c r="H8" s="102"/>
    </row>
    <row r="9" spans="1:24" ht="30.75" customHeight="1">
      <c r="A9" s="123"/>
      <c r="B9" s="2" t="s">
        <v>8</v>
      </c>
      <c r="C9" s="111" t="s">
        <v>9</v>
      </c>
      <c r="D9" s="101"/>
      <c r="E9" s="101"/>
      <c r="F9" s="101"/>
      <c r="G9" s="101"/>
      <c r="H9" s="10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4" ht="15.75">
      <c r="A10" s="123"/>
      <c r="B10" s="2" t="s">
        <v>10</v>
      </c>
      <c r="C10" s="111" t="s">
        <v>11</v>
      </c>
      <c r="D10" s="101"/>
      <c r="E10" s="101"/>
      <c r="F10" s="101"/>
      <c r="G10" s="101"/>
      <c r="H10" s="10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ht="31.5">
      <c r="A11" s="123"/>
      <c r="B11" s="2" t="s">
        <v>12</v>
      </c>
      <c r="C11" s="115" t="s">
        <v>13</v>
      </c>
      <c r="D11" s="101"/>
      <c r="E11" s="101"/>
      <c r="F11" s="101"/>
      <c r="G11" s="101"/>
      <c r="H11" s="10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23"/>
      <c r="B12" s="110"/>
      <c r="C12" s="101"/>
      <c r="D12" s="101"/>
      <c r="E12" s="101"/>
      <c r="F12" s="101"/>
      <c r="G12" s="101"/>
      <c r="H12" s="102"/>
    </row>
    <row r="13" spans="1:24" ht="20.25" customHeight="1">
      <c r="A13" s="123"/>
      <c r="B13" s="116" t="s">
        <v>14</v>
      </c>
      <c r="C13" s="4" t="s">
        <v>15</v>
      </c>
      <c r="D13" s="100" t="s">
        <v>16</v>
      </c>
      <c r="E13" s="101"/>
      <c r="F13" s="101"/>
      <c r="G13" s="101"/>
      <c r="H13" s="10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25" customHeight="1">
      <c r="A14" s="123"/>
      <c r="B14" s="117"/>
      <c r="C14" s="4" t="s">
        <v>17</v>
      </c>
      <c r="D14" s="100" t="s">
        <v>18</v>
      </c>
      <c r="E14" s="101"/>
      <c r="F14" s="101"/>
      <c r="G14" s="101"/>
      <c r="H14" s="10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.75" customHeight="1">
      <c r="A15" s="124"/>
      <c r="B15" s="116" t="s">
        <v>19</v>
      </c>
      <c r="C15" s="4" t="s">
        <v>20</v>
      </c>
      <c r="D15" s="100" t="s">
        <v>21</v>
      </c>
      <c r="E15" s="101"/>
      <c r="F15" s="101"/>
      <c r="G15" s="101"/>
      <c r="H15" s="10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.75" customHeight="1">
      <c r="A16" s="5"/>
      <c r="B16" s="118"/>
      <c r="C16" s="4" t="s">
        <v>22</v>
      </c>
      <c r="D16" s="6" t="s">
        <v>23</v>
      </c>
      <c r="E16" s="7"/>
      <c r="F16" s="7"/>
      <c r="G16" s="7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8" ht="15.75" customHeight="1">
      <c r="B17" s="118"/>
      <c r="C17" s="4" t="s">
        <v>17</v>
      </c>
      <c r="D17" s="6" t="s">
        <v>24</v>
      </c>
      <c r="E17" s="7"/>
      <c r="F17" s="7"/>
      <c r="G17" s="7"/>
      <c r="H17" s="8"/>
    </row>
    <row r="18" spans="2:8" ht="15.75" customHeight="1">
      <c r="B18" s="118"/>
      <c r="C18" s="4" t="s">
        <v>25</v>
      </c>
      <c r="D18" s="6" t="s">
        <v>24</v>
      </c>
      <c r="E18" s="7"/>
      <c r="F18" s="7"/>
      <c r="G18" s="7"/>
      <c r="H18" s="8"/>
    </row>
    <row r="19" spans="2:8" ht="15.75" customHeight="1">
      <c r="B19" s="117"/>
      <c r="C19" s="4" t="s">
        <v>26</v>
      </c>
      <c r="D19" s="6" t="s">
        <v>27</v>
      </c>
      <c r="E19" s="7"/>
      <c r="F19" s="7"/>
      <c r="G19" s="7"/>
      <c r="H19" s="8"/>
    </row>
    <row r="20" spans="2:8" ht="15.75" customHeight="1">
      <c r="D20" s="9"/>
    </row>
    <row r="21" spans="2:8" ht="15.75" customHeight="1">
      <c r="D21" s="9"/>
    </row>
    <row r="22" spans="2:8" ht="15.75" customHeight="1">
      <c r="D22" s="9"/>
    </row>
    <row r="23" spans="2:8" ht="15.75" customHeight="1">
      <c r="D23" s="9"/>
    </row>
    <row r="24" spans="2:8" ht="15.75" customHeight="1">
      <c r="D24" s="9"/>
    </row>
    <row r="25" spans="2:8" ht="15.75" customHeight="1">
      <c r="D25" s="9"/>
    </row>
    <row r="26" spans="2:8" ht="15.75" customHeight="1">
      <c r="D26" s="9"/>
    </row>
    <row r="27" spans="2:8" ht="15.75" customHeight="1">
      <c r="D27" s="9"/>
    </row>
    <row r="28" spans="2:8" ht="15.75" customHeight="1">
      <c r="D28" s="9"/>
    </row>
    <row r="29" spans="2:8" ht="15.75" customHeight="1">
      <c r="D29" s="9"/>
    </row>
    <row r="30" spans="2:8" ht="15.75" customHeight="1">
      <c r="D30" s="9"/>
    </row>
    <row r="31" spans="2:8" ht="15.75" customHeight="1">
      <c r="D31" s="9"/>
    </row>
    <row r="32" spans="2:8" ht="15.75" customHeight="1">
      <c r="D32" s="9"/>
    </row>
    <row r="33" spans="4:4" ht="15.75" customHeight="1">
      <c r="D33" s="9"/>
    </row>
    <row r="34" spans="4:4" ht="15.75" customHeight="1">
      <c r="D34" s="9"/>
    </row>
    <row r="35" spans="4:4" ht="15.75" customHeight="1">
      <c r="D35" s="9"/>
    </row>
    <row r="36" spans="4:4" ht="15.75" customHeight="1">
      <c r="D36" s="9"/>
    </row>
    <row r="37" spans="4:4" ht="15.75" customHeight="1">
      <c r="D37" s="9"/>
    </row>
    <row r="38" spans="4:4" ht="15.75" customHeight="1">
      <c r="D38" s="9"/>
    </row>
    <row r="39" spans="4:4" ht="15.75" customHeight="1">
      <c r="D39" s="9"/>
    </row>
    <row r="40" spans="4:4" ht="15.75" customHeight="1">
      <c r="D40" s="9"/>
    </row>
    <row r="41" spans="4:4" ht="15.75" customHeight="1">
      <c r="D41" s="9"/>
    </row>
    <row r="42" spans="4:4" ht="15.75" customHeight="1">
      <c r="D42" s="9"/>
    </row>
    <row r="43" spans="4:4" ht="15.75" customHeight="1">
      <c r="D43" s="9"/>
    </row>
    <row r="44" spans="4:4" ht="15.75" customHeight="1">
      <c r="D44" s="9"/>
    </row>
    <row r="45" spans="4:4" ht="15.75" customHeight="1">
      <c r="D45" s="9"/>
    </row>
    <row r="46" spans="4:4" ht="15.75" customHeight="1">
      <c r="D46" s="9"/>
    </row>
    <row r="47" spans="4:4" ht="15.75" customHeight="1">
      <c r="D47" s="9"/>
    </row>
    <row r="48" spans="4:4" ht="15.75" customHeight="1">
      <c r="D48" s="9"/>
    </row>
    <row r="49" spans="4:4" ht="15.75" customHeight="1">
      <c r="D49" s="9"/>
    </row>
    <row r="50" spans="4:4" ht="15.75" customHeight="1">
      <c r="D50" s="9"/>
    </row>
    <row r="51" spans="4:4" ht="15.75" customHeight="1">
      <c r="D51" s="9"/>
    </row>
    <row r="52" spans="4:4" ht="15.75" customHeight="1">
      <c r="D52" s="9"/>
    </row>
    <row r="53" spans="4:4" ht="15.75" customHeight="1">
      <c r="D53" s="9"/>
    </row>
    <row r="54" spans="4:4" ht="15.75" customHeight="1">
      <c r="D54" s="9"/>
    </row>
    <row r="55" spans="4:4" ht="15.75" customHeight="1">
      <c r="D55" s="9"/>
    </row>
    <row r="56" spans="4:4" ht="15.75" customHeight="1">
      <c r="D56" s="9"/>
    </row>
    <row r="57" spans="4:4" ht="15.75" customHeight="1">
      <c r="D57" s="9"/>
    </row>
    <row r="58" spans="4:4" ht="15.75" customHeight="1">
      <c r="D58" s="9"/>
    </row>
    <row r="59" spans="4:4" ht="15.75" customHeight="1">
      <c r="D59" s="9"/>
    </row>
    <row r="60" spans="4:4" ht="15.75" customHeight="1">
      <c r="D60" s="9"/>
    </row>
    <row r="61" spans="4:4" ht="15.75" customHeight="1">
      <c r="D61" s="9"/>
    </row>
    <row r="62" spans="4:4" ht="15.75" customHeight="1">
      <c r="D62" s="9"/>
    </row>
    <row r="63" spans="4:4" ht="15.75" customHeight="1">
      <c r="D63" s="9"/>
    </row>
    <row r="64" spans="4:4" ht="15.75" customHeight="1">
      <c r="D64" s="9"/>
    </row>
    <row r="65" spans="4:4" ht="15.75" customHeight="1">
      <c r="D65" s="9"/>
    </row>
    <row r="66" spans="4:4" ht="15.75" customHeight="1">
      <c r="D66" s="9"/>
    </row>
    <row r="67" spans="4:4" ht="15.75" customHeight="1">
      <c r="D67" s="9"/>
    </row>
    <row r="68" spans="4:4" ht="15.75" customHeight="1">
      <c r="D68" s="9"/>
    </row>
    <row r="69" spans="4:4" ht="15.75" customHeight="1">
      <c r="D69" s="9"/>
    </row>
    <row r="70" spans="4:4" ht="15.75" customHeight="1">
      <c r="D70" s="9"/>
    </row>
    <row r="71" spans="4:4" ht="15.75" customHeight="1">
      <c r="D71" s="9"/>
    </row>
    <row r="72" spans="4:4" ht="15.75" customHeight="1">
      <c r="D72" s="9"/>
    </row>
    <row r="73" spans="4:4" ht="15.75" customHeight="1">
      <c r="D73" s="9"/>
    </row>
    <row r="74" spans="4:4" ht="15.75" customHeight="1">
      <c r="D74" s="9"/>
    </row>
    <row r="75" spans="4:4" ht="15.75" customHeight="1">
      <c r="D75" s="9"/>
    </row>
    <row r="76" spans="4:4" ht="15.75" customHeight="1">
      <c r="D76" s="9"/>
    </row>
    <row r="77" spans="4:4" ht="15.75" customHeight="1">
      <c r="D77" s="9"/>
    </row>
    <row r="78" spans="4:4" ht="15.75" customHeight="1">
      <c r="D78" s="9"/>
    </row>
    <row r="79" spans="4:4" ht="15.75" customHeight="1">
      <c r="D79" s="9"/>
    </row>
    <row r="80" spans="4:4" ht="15.75" customHeight="1">
      <c r="D80" s="9"/>
    </row>
    <row r="81" spans="4:4" ht="15.75" customHeight="1">
      <c r="D81" s="9"/>
    </row>
    <row r="82" spans="4:4" ht="15.75" customHeight="1">
      <c r="D82" s="9"/>
    </row>
    <row r="83" spans="4:4" ht="15.75" customHeight="1">
      <c r="D83" s="9"/>
    </row>
    <row r="84" spans="4:4" ht="15.75" customHeight="1">
      <c r="D84" s="9"/>
    </row>
    <row r="85" spans="4:4" ht="15.75" customHeight="1">
      <c r="D85" s="9"/>
    </row>
    <row r="86" spans="4:4" ht="15.75" customHeight="1">
      <c r="D86" s="9"/>
    </row>
    <row r="87" spans="4:4" ht="15.75" customHeight="1">
      <c r="D87" s="9"/>
    </row>
    <row r="88" spans="4:4" ht="15.75" customHeight="1">
      <c r="D88" s="9"/>
    </row>
    <row r="89" spans="4:4" ht="15.75" customHeight="1">
      <c r="D89" s="9"/>
    </row>
    <row r="90" spans="4:4" ht="15.75" customHeight="1">
      <c r="D90" s="9"/>
    </row>
    <row r="91" spans="4:4" ht="15.75" customHeight="1">
      <c r="D91" s="9"/>
    </row>
    <row r="92" spans="4:4" ht="15.75" customHeight="1">
      <c r="D92" s="9"/>
    </row>
    <row r="93" spans="4:4" ht="15.75" customHeight="1">
      <c r="D93" s="9"/>
    </row>
    <row r="94" spans="4:4" ht="15.75" customHeight="1">
      <c r="D94" s="9"/>
    </row>
    <row r="95" spans="4:4" ht="15.75" customHeight="1">
      <c r="D95" s="9"/>
    </row>
    <row r="96" spans="4:4" ht="15.75" customHeight="1">
      <c r="D96" s="9"/>
    </row>
    <row r="97" spans="4:4" ht="15.75" customHeight="1">
      <c r="D97" s="9"/>
    </row>
    <row r="98" spans="4:4" ht="15.75" customHeight="1">
      <c r="D98" s="9"/>
    </row>
    <row r="99" spans="4:4" ht="15.75" customHeight="1">
      <c r="D99" s="9"/>
    </row>
    <row r="100" spans="4:4" ht="15.75" customHeight="1">
      <c r="D100" s="9"/>
    </row>
    <row r="101" spans="4:4" ht="15.75" customHeight="1">
      <c r="D101" s="9"/>
    </row>
    <row r="102" spans="4:4" ht="15.75" customHeight="1">
      <c r="D102" s="9"/>
    </row>
    <row r="103" spans="4:4" ht="15.75" customHeight="1">
      <c r="D103" s="9"/>
    </row>
    <row r="104" spans="4:4" ht="15.75" customHeight="1">
      <c r="D104" s="9"/>
    </row>
    <row r="105" spans="4:4" ht="15.75" customHeight="1">
      <c r="D105" s="9"/>
    </row>
    <row r="106" spans="4:4" ht="15.75" customHeight="1">
      <c r="D106" s="9"/>
    </row>
    <row r="107" spans="4:4" ht="15.75" customHeight="1">
      <c r="D107" s="9"/>
    </row>
    <row r="108" spans="4:4" ht="15.75" customHeight="1">
      <c r="D108" s="9"/>
    </row>
    <row r="109" spans="4:4" ht="15.75" customHeight="1">
      <c r="D109" s="9"/>
    </row>
    <row r="110" spans="4:4" ht="15.75" customHeight="1">
      <c r="D110" s="9"/>
    </row>
    <row r="111" spans="4:4" ht="15.75" customHeight="1">
      <c r="D111" s="9"/>
    </row>
    <row r="112" spans="4:4" ht="15.75" customHeight="1">
      <c r="D112" s="9"/>
    </row>
    <row r="113" spans="4:4" ht="15.75" customHeight="1">
      <c r="D113" s="9"/>
    </row>
    <row r="114" spans="4:4" ht="15.75" customHeight="1">
      <c r="D114" s="9"/>
    </row>
    <row r="115" spans="4:4" ht="15.75" customHeight="1">
      <c r="D115" s="9"/>
    </row>
    <row r="116" spans="4:4" ht="15.75" customHeight="1">
      <c r="D116" s="9"/>
    </row>
    <row r="117" spans="4:4" ht="15.75" customHeight="1">
      <c r="D117" s="9"/>
    </row>
    <row r="118" spans="4:4" ht="15.75" customHeight="1">
      <c r="D118" s="9"/>
    </row>
    <row r="119" spans="4:4" ht="15.75" customHeight="1">
      <c r="D119" s="9"/>
    </row>
    <row r="120" spans="4:4" ht="15.75" customHeight="1">
      <c r="D120" s="9"/>
    </row>
    <row r="121" spans="4:4" ht="15.75" customHeight="1">
      <c r="D121" s="9"/>
    </row>
    <row r="122" spans="4:4" ht="15.75" customHeight="1">
      <c r="D122" s="9"/>
    </row>
    <row r="123" spans="4:4" ht="15.75" customHeight="1">
      <c r="D123" s="9"/>
    </row>
    <row r="124" spans="4:4" ht="15.75" customHeight="1">
      <c r="D124" s="9"/>
    </row>
    <row r="125" spans="4:4" ht="15.75" customHeight="1">
      <c r="D125" s="9"/>
    </row>
    <row r="126" spans="4:4" ht="15.75" customHeight="1">
      <c r="D126" s="9"/>
    </row>
    <row r="127" spans="4:4" ht="15.75" customHeight="1">
      <c r="D127" s="9"/>
    </row>
    <row r="128" spans="4:4" ht="15.75" customHeight="1">
      <c r="D128" s="9"/>
    </row>
    <row r="129" spans="4:4" ht="15.75" customHeight="1">
      <c r="D129" s="9"/>
    </row>
    <row r="130" spans="4:4" ht="15.75" customHeight="1">
      <c r="D130" s="9"/>
    </row>
    <row r="131" spans="4:4" ht="15.75" customHeight="1">
      <c r="D131" s="9"/>
    </row>
    <row r="132" spans="4:4" ht="15.75" customHeight="1">
      <c r="D132" s="9"/>
    </row>
    <row r="133" spans="4:4" ht="15.75" customHeight="1">
      <c r="D133" s="9"/>
    </row>
    <row r="134" spans="4:4" ht="15.75" customHeight="1">
      <c r="D134" s="9"/>
    </row>
    <row r="135" spans="4:4" ht="15.75" customHeight="1">
      <c r="D135" s="9"/>
    </row>
    <row r="136" spans="4:4" ht="15.75" customHeight="1">
      <c r="D136" s="9"/>
    </row>
    <row r="137" spans="4:4" ht="15.75" customHeight="1">
      <c r="D137" s="9"/>
    </row>
    <row r="138" spans="4:4" ht="15.75" customHeight="1">
      <c r="D138" s="9"/>
    </row>
    <row r="139" spans="4:4" ht="15.75" customHeight="1">
      <c r="D139" s="9"/>
    </row>
    <row r="140" spans="4:4" ht="15.75" customHeight="1">
      <c r="D140" s="9"/>
    </row>
    <row r="141" spans="4:4" ht="15.75" customHeight="1">
      <c r="D141" s="9"/>
    </row>
    <row r="142" spans="4:4" ht="15.75" customHeight="1">
      <c r="D142" s="9"/>
    </row>
    <row r="143" spans="4:4" ht="15.75" customHeight="1">
      <c r="D143" s="9"/>
    </row>
    <row r="144" spans="4:4" ht="15.75" customHeight="1">
      <c r="D144" s="9"/>
    </row>
    <row r="145" spans="4:4" ht="15.75" customHeight="1">
      <c r="D145" s="9"/>
    </row>
    <row r="146" spans="4:4" ht="15.75" customHeight="1">
      <c r="D146" s="9"/>
    </row>
    <row r="147" spans="4:4" ht="15.75" customHeight="1">
      <c r="D147" s="9"/>
    </row>
    <row r="148" spans="4:4" ht="15.75" customHeight="1">
      <c r="D148" s="9"/>
    </row>
    <row r="149" spans="4:4" ht="15.75" customHeight="1">
      <c r="D149" s="9"/>
    </row>
    <row r="150" spans="4:4" ht="15.75" customHeight="1">
      <c r="D150" s="9"/>
    </row>
    <row r="151" spans="4:4" ht="15.75" customHeight="1">
      <c r="D151" s="9"/>
    </row>
    <row r="152" spans="4:4" ht="15.75" customHeight="1">
      <c r="D152" s="9"/>
    </row>
    <row r="153" spans="4:4" ht="15.75" customHeight="1">
      <c r="D153" s="9"/>
    </row>
    <row r="154" spans="4:4" ht="15.75" customHeight="1">
      <c r="D154" s="9"/>
    </row>
    <row r="155" spans="4:4" ht="15.75" customHeight="1">
      <c r="D155" s="9"/>
    </row>
    <row r="156" spans="4:4" ht="15.75" customHeight="1">
      <c r="D156" s="9"/>
    </row>
    <row r="157" spans="4:4" ht="15.75" customHeight="1">
      <c r="D157" s="9"/>
    </row>
    <row r="158" spans="4:4" ht="15.75" customHeight="1">
      <c r="D158" s="9"/>
    </row>
    <row r="159" spans="4:4" ht="15.75" customHeight="1">
      <c r="D159" s="9"/>
    </row>
    <row r="160" spans="4:4" ht="15.75" customHeight="1">
      <c r="D160" s="9"/>
    </row>
    <row r="161" spans="4:4" ht="15.75" customHeight="1">
      <c r="D161" s="9"/>
    </row>
    <row r="162" spans="4:4" ht="15.75" customHeight="1">
      <c r="D162" s="9"/>
    </row>
    <row r="163" spans="4:4" ht="15.75" customHeight="1">
      <c r="D163" s="9"/>
    </row>
    <row r="164" spans="4:4" ht="15.75" customHeight="1">
      <c r="D164" s="9"/>
    </row>
    <row r="165" spans="4:4" ht="15.75" customHeight="1">
      <c r="D165" s="9"/>
    </row>
    <row r="166" spans="4:4" ht="15.75" customHeight="1">
      <c r="D166" s="9"/>
    </row>
    <row r="167" spans="4:4" ht="15.75" customHeight="1">
      <c r="D167" s="9"/>
    </row>
    <row r="168" spans="4:4" ht="15.75" customHeight="1">
      <c r="D168" s="9"/>
    </row>
    <row r="169" spans="4:4" ht="15.75" customHeight="1">
      <c r="D169" s="9"/>
    </row>
    <row r="170" spans="4:4" ht="15.75" customHeight="1">
      <c r="D170" s="9"/>
    </row>
    <row r="171" spans="4:4" ht="15.75" customHeight="1">
      <c r="D171" s="9"/>
    </row>
    <row r="172" spans="4:4" ht="15.75" customHeight="1">
      <c r="D172" s="9"/>
    </row>
    <row r="173" spans="4:4" ht="15.75" customHeight="1">
      <c r="D173" s="9"/>
    </row>
    <row r="174" spans="4:4" ht="15.75" customHeight="1">
      <c r="D174" s="9"/>
    </row>
    <row r="175" spans="4:4" ht="15.75" customHeight="1">
      <c r="D175" s="9"/>
    </row>
    <row r="176" spans="4:4" ht="15.75" customHeight="1">
      <c r="D176" s="9"/>
    </row>
    <row r="177" spans="4:4" ht="15.75" customHeight="1">
      <c r="D177" s="9"/>
    </row>
    <row r="178" spans="4:4" ht="15.75" customHeight="1">
      <c r="D178" s="9"/>
    </row>
    <row r="179" spans="4:4" ht="15.75" customHeight="1">
      <c r="D179" s="9"/>
    </row>
    <row r="180" spans="4:4" ht="15.75" customHeight="1">
      <c r="D180" s="9"/>
    </row>
    <row r="181" spans="4:4" ht="15.75" customHeight="1">
      <c r="D181" s="9"/>
    </row>
    <row r="182" spans="4:4" ht="15.75" customHeight="1">
      <c r="D182" s="9"/>
    </row>
    <row r="183" spans="4:4" ht="15.75" customHeight="1">
      <c r="D183" s="9"/>
    </row>
    <row r="184" spans="4:4" ht="15.75" customHeight="1">
      <c r="D184" s="9"/>
    </row>
    <row r="185" spans="4:4" ht="15.75" customHeight="1">
      <c r="D185" s="9"/>
    </row>
    <row r="186" spans="4:4" ht="15.75" customHeight="1">
      <c r="D186" s="9"/>
    </row>
    <row r="187" spans="4:4" ht="15.75" customHeight="1">
      <c r="D187" s="9"/>
    </row>
    <row r="188" spans="4:4" ht="15.75" customHeight="1">
      <c r="D188" s="9"/>
    </row>
    <row r="189" spans="4:4" ht="15.75" customHeight="1">
      <c r="D189" s="9"/>
    </row>
    <row r="190" spans="4:4" ht="15.75" customHeight="1">
      <c r="D190" s="9"/>
    </row>
    <row r="191" spans="4:4" ht="15.75" customHeight="1">
      <c r="D191" s="9"/>
    </row>
    <row r="192" spans="4:4" ht="15.75" customHeight="1">
      <c r="D192" s="9"/>
    </row>
    <row r="193" spans="1:24" ht="15.75" customHeight="1">
      <c r="D193" s="9"/>
    </row>
    <row r="194" spans="1:24" ht="15.75" customHeight="1">
      <c r="D194" s="9"/>
    </row>
    <row r="195" spans="1:24" ht="15.75" customHeight="1">
      <c r="D195" s="9"/>
    </row>
    <row r="196" spans="1:24" ht="15.75" customHeight="1">
      <c r="A196" s="10"/>
      <c r="B196" s="11"/>
      <c r="C196" s="12" t="s">
        <v>28</v>
      </c>
      <c r="D196" s="112" t="s">
        <v>29</v>
      </c>
      <c r="E196" s="113"/>
      <c r="F196" s="113"/>
      <c r="G196" s="113"/>
      <c r="H196" s="1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D197" s="9"/>
    </row>
    <row r="198" spans="1:24" ht="15.75" customHeight="1">
      <c r="D198" s="9"/>
    </row>
    <row r="199" spans="1:24" ht="15.75" customHeight="1">
      <c r="D199" s="9"/>
    </row>
    <row r="200" spans="1:24" ht="15.75" customHeight="1">
      <c r="D200" s="9"/>
    </row>
    <row r="201" spans="1:24" ht="15.75" customHeight="1">
      <c r="D201" s="9"/>
    </row>
    <row r="202" spans="1:24" ht="15.75" customHeight="1">
      <c r="D202" s="9"/>
    </row>
    <row r="203" spans="1:24" ht="15.75" customHeight="1">
      <c r="D203" s="9"/>
    </row>
    <row r="204" spans="1:24" ht="15.75" customHeight="1">
      <c r="D204" s="9"/>
    </row>
    <row r="205" spans="1:24" ht="15.75" customHeight="1">
      <c r="D205" s="9"/>
    </row>
    <row r="206" spans="1:24" ht="15.75" customHeight="1">
      <c r="D206" s="9"/>
    </row>
    <row r="207" spans="1:24" ht="15.75" customHeight="1">
      <c r="D207" s="9"/>
    </row>
    <row r="208" spans="1:24" ht="15.75" customHeight="1">
      <c r="D208" s="9"/>
    </row>
    <row r="209" spans="4:4" ht="15.75" customHeight="1">
      <c r="D209" s="9"/>
    </row>
    <row r="210" spans="4:4" ht="15.75" customHeight="1">
      <c r="D210" s="9"/>
    </row>
    <row r="211" spans="4:4" ht="15.75" customHeight="1">
      <c r="D211" s="9"/>
    </row>
    <row r="212" spans="4:4" ht="15.75" customHeight="1">
      <c r="D212" s="9"/>
    </row>
    <row r="213" spans="4:4" ht="15.75" customHeight="1">
      <c r="D213" s="9"/>
    </row>
    <row r="214" spans="4:4" ht="15.75" customHeight="1">
      <c r="D214" s="9"/>
    </row>
    <row r="215" spans="4:4" ht="15.75" customHeight="1">
      <c r="D215" s="9"/>
    </row>
    <row r="216" spans="4:4" ht="15.75" customHeight="1">
      <c r="D216" s="9"/>
    </row>
    <row r="217" spans="4:4" ht="15.75" customHeight="1">
      <c r="D217" s="9"/>
    </row>
    <row r="218" spans="4:4" ht="15.75" customHeight="1">
      <c r="D218" s="9"/>
    </row>
    <row r="219" spans="4:4" ht="15.75" customHeight="1">
      <c r="D219" s="9"/>
    </row>
    <row r="220" spans="4:4" ht="15.75" customHeight="1">
      <c r="D220" s="9"/>
    </row>
    <row r="221" spans="4:4" ht="15.75" customHeight="1">
      <c r="D221" s="9"/>
    </row>
    <row r="222" spans="4:4" ht="15.75" customHeight="1">
      <c r="D222" s="9"/>
    </row>
    <row r="223" spans="4:4" ht="15.75" customHeight="1">
      <c r="D223" s="9"/>
    </row>
    <row r="224" spans="4:4" ht="15.75" customHeight="1">
      <c r="D224" s="9"/>
    </row>
    <row r="225" spans="4:4" ht="15.75" customHeight="1">
      <c r="D225" s="9"/>
    </row>
    <row r="226" spans="4:4" ht="15.75" customHeight="1">
      <c r="D226" s="9"/>
    </row>
    <row r="227" spans="4:4" ht="15.75" customHeight="1">
      <c r="D227" s="9"/>
    </row>
    <row r="228" spans="4:4" ht="15.75" customHeight="1">
      <c r="D228" s="9"/>
    </row>
    <row r="229" spans="4:4" ht="15.75" customHeight="1">
      <c r="D229" s="9"/>
    </row>
    <row r="230" spans="4:4" ht="15.75" customHeight="1">
      <c r="D230" s="9"/>
    </row>
    <row r="231" spans="4:4" ht="15.75" customHeight="1">
      <c r="D231" s="9"/>
    </row>
    <row r="232" spans="4:4" ht="15.75" customHeight="1">
      <c r="D232" s="9"/>
    </row>
    <row r="233" spans="4:4" ht="15.75" customHeight="1">
      <c r="D233" s="9"/>
    </row>
    <row r="234" spans="4:4" ht="15.75" customHeight="1">
      <c r="D234" s="9"/>
    </row>
    <row r="235" spans="4:4" ht="15.75" customHeight="1">
      <c r="D235" s="9"/>
    </row>
    <row r="236" spans="4:4" ht="15.75" customHeight="1">
      <c r="D236" s="9"/>
    </row>
    <row r="237" spans="4:4" ht="15.75" customHeight="1">
      <c r="D237" s="9"/>
    </row>
    <row r="238" spans="4:4" ht="15.75" customHeight="1">
      <c r="D238" s="9"/>
    </row>
    <row r="239" spans="4:4" ht="15.75" customHeight="1">
      <c r="D239" s="9"/>
    </row>
    <row r="240" spans="4:4" ht="15.75" customHeight="1">
      <c r="D240" s="9"/>
    </row>
    <row r="241" spans="4:4" ht="15.75" customHeight="1">
      <c r="D241" s="9"/>
    </row>
    <row r="242" spans="4:4" ht="15.75" customHeight="1">
      <c r="D242" s="9"/>
    </row>
    <row r="243" spans="4:4" ht="15.75" customHeight="1">
      <c r="D243" s="9"/>
    </row>
    <row r="244" spans="4:4" ht="15.75" customHeight="1">
      <c r="D244" s="9"/>
    </row>
    <row r="245" spans="4:4" ht="15.75" customHeight="1">
      <c r="D245" s="9"/>
    </row>
    <row r="246" spans="4:4" ht="15.75" customHeight="1">
      <c r="D246" s="9"/>
    </row>
    <row r="247" spans="4:4" ht="15.75" customHeight="1">
      <c r="D247" s="9"/>
    </row>
    <row r="248" spans="4:4" ht="15.75" customHeight="1">
      <c r="D248" s="9"/>
    </row>
    <row r="249" spans="4:4" ht="15.75" customHeight="1">
      <c r="D249" s="9"/>
    </row>
    <row r="250" spans="4:4" ht="15.75" customHeight="1">
      <c r="D250" s="9"/>
    </row>
    <row r="251" spans="4:4" ht="15.75" customHeight="1">
      <c r="D251" s="9"/>
    </row>
    <row r="252" spans="4:4" ht="15.75" customHeight="1">
      <c r="D252" s="9"/>
    </row>
    <row r="253" spans="4:4" ht="15.75" customHeight="1">
      <c r="D253" s="9"/>
    </row>
    <row r="254" spans="4:4" ht="15.75" customHeight="1">
      <c r="D254" s="9"/>
    </row>
    <row r="255" spans="4:4" ht="15.75" customHeight="1">
      <c r="D255" s="9"/>
    </row>
    <row r="256" spans="4:4" ht="15.75" customHeight="1">
      <c r="D256" s="9"/>
    </row>
    <row r="257" spans="4:4" ht="15.75" customHeight="1">
      <c r="D257" s="9"/>
    </row>
    <row r="258" spans="4:4" ht="15.75" customHeight="1">
      <c r="D258" s="9"/>
    </row>
    <row r="259" spans="4:4" ht="15.75" customHeight="1">
      <c r="D259" s="9"/>
    </row>
    <row r="260" spans="4:4" ht="15.75" customHeight="1">
      <c r="D260" s="9"/>
    </row>
    <row r="261" spans="4:4" ht="15.75" customHeight="1">
      <c r="D261" s="9"/>
    </row>
    <row r="262" spans="4:4" ht="15.75" customHeight="1">
      <c r="D262" s="9"/>
    </row>
    <row r="263" spans="4:4" ht="15.75" customHeight="1">
      <c r="D263" s="9"/>
    </row>
    <row r="264" spans="4:4" ht="15.75" customHeight="1">
      <c r="D264" s="9"/>
    </row>
    <row r="265" spans="4:4" ht="15.75" customHeight="1">
      <c r="D265" s="9"/>
    </row>
    <row r="266" spans="4:4" ht="15.75" customHeight="1">
      <c r="D266" s="9"/>
    </row>
    <row r="267" spans="4:4" ht="15.75" customHeight="1">
      <c r="D267" s="9"/>
    </row>
    <row r="268" spans="4:4" ht="15.75" customHeight="1">
      <c r="D268" s="9"/>
    </row>
    <row r="269" spans="4:4" ht="15.75" customHeight="1">
      <c r="D269" s="9"/>
    </row>
    <row r="270" spans="4:4" ht="15.75" customHeight="1">
      <c r="D270" s="9"/>
    </row>
    <row r="271" spans="4:4" ht="15.75" customHeight="1">
      <c r="D271" s="9"/>
    </row>
    <row r="272" spans="4:4" ht="15.75" customHeight="1">
      <c r="D272" s="9"/>
    </row>
    <row r="273" spans="4:4" ht="15.75" customHeight="1">
      <c r="D273" s="9"/>
    </row>
    <row r="274" spans="4:4" ht="15.75" customHeight="1">
      <c r="D274" s="9"/>
    </row>
    <row r="275" spans="4:4" ht="15.75" customHeight="1">
      <c r="D275" s="9"/>
    </row>
    <row r="276" spans="4:4" ht="15.75" customHeight="1">
      <c r="D276" s="9"/>
    </row>
    <row r="277" spans="4:4" ht="15.75" customHeight="1">
      <c r="D277" s="9"/>
    </row>
    <row r="278" spans="4:4" ht="15.75" customHeight="1">
      <c r="D278" s="9"/>
    </row>
    <row r="279" spans="4:4" ht="15.75" customHeight="1">
      <c r="D279" s="9"/>
    </row>
    <row r="280" spans="4:4" ht="15.75" customHeight="1">
      <c r="D280" s="9"/>
    </row>
    <row r="281" spans="4:4" ht="15.75" customHeight="1">
      <c r="D281" s="9"/>
    </row>
    <row r="282" spans="4:4" ht="15.75" customHeight="1">
      <c r="D282" s="9"/>
    </row>
    <row r="283" spans="4:4" ht="15.75" customHeight="1">
      <c r="D283" s="9"/>
    </row>
    <row r="284" spans="4:4" ht="15.75" customHeight="1">
      <c r="D284" s="9"/>
    </row>
    <row r="285" spans="4:4" ht="15.75" customHeight="1">
      <c r="D285" s="9"/>
    </row>
    <row r="286" spans="4:4" ht="15.75" customHeight="1">
      <c r="D286" s="9"/>
    </row>
    <row r="287" spans="4:4" ht="15.75" customHeight="1">
      <c r="D287" s="9"/>
    </row>
    <row r="288" spans="4:4" ht="15.75" customHeight="1">
      <c r="D288" s="9"/>
    </row>
    <row r="289" spans="4:4" ht="15.75" customHeight="1">
      <c r="D289" s="9"/>
    </row>
    <row r="290" spans="4:4" ht="15.75" customHeight="1">
      <c r="D290" s="9"/>
    </row>
    <row r="291" spans="4:4" ht="15.75" customHeight="1">
      <c r="D291" s="9"/>
    </row>
    <row r="292" spans="4:4" ht="15.75" customHeight="1">
      <c r="D292" s="9"/>
    </row>
    <row r="293" spans="4:4" ht="15.75" customHeight="1">
      <c r="D293" s="9"/>
    </row>
    <row r="294" spans="4:4" ht="15.75" customHeight="1">
      <c r="D294" s="9"/>
    </row>
    <row r="295" spans="4:4" ht="15.75" customHeight="1">
      <c r="D295" s="9"/>
    </row>
    <row r="296" spans="4:4" ht="15.75" customHeight="1">
      <c r="D296" s="9"/>
    </row>
    <row r="297" spans="4:4" ht="15.75" customHeight="1">
      <c r="D297" s="9"/>
    </row>
    <row r="298" spans="4:4" ht="15.75" customHeight="1">
      <c r="D298" s="9"/>
    </row>
    <row r="299" spans="4:4" ht="15.75" customHeight="1">
      <c r="D299" s="9"/>
    </row>
    <row r="300" spans="4:4" ht="15.75" customHeight="1">
      <c r="D300" s="9"/>
    </row>
    <row r="301" spans="4:4" ht="15.75" customHeight="1">
      <c r="D301" s="9"/>
    </row>
    <row r="302" spans="4:4" ht="15.75" customHeight="1">
      <c r="D302" s="9"/>
    </row>
    <row r="303" spans="4:4" ht="15.75" customHeight="1">
      <c r="D303" s="9"/>
    </row>
    <row r="304" spans="4:4" ht="15.75" customHeight="1">
      <c r="D304" s="9"/>
    </row>
    <row r="305" spans="4:4" ht="15.75" customHeight="1">
      <c r="D305" s="9"/>
    </row>
    <row r="306" spans="4:4" ht="15.75" customHeight="1">
      <c r="D306" s="9"/>
    </row>
    <row r="307" spans="4:4" ht="15.75" customHeight="1">
      <c r="D307" s="9"/>
    </row>
    <row r="308" spans="4:4" ht="15.75" customHeight="1">
      <c r="D308" s="9"/>
    </row>
    <row r="309" spans="4:4" ht="15.75" customHeight="1">
      <c r="D309" s="9"/>
    </row>
    <row r="310" spans="4:4" ht="15.75" customHeight="1">
      <c r="D310" s="9"/>
    </row>
    <row r="311" spans="4:4" ht="15.75" customHeight="1">
      <c r="D311" s="9"/>
    </row>
    <row r="312" spans="4:4" ht="15.75" customHeight="1">
      <c r="D312" s="9"/>
    </row>
    <row r="313" spans="4:4" ht="15.75" customHeight="1">
      <c r="D313" s="9"/>
    </row>
    <row r="314" spans="4:4" ht="15.75" customHeight="1">
      <c r="D314" s="9"/>
    </row>
    <row r="315" spans="4:4" ht="15.75" customHeight="1">
      <c r="D315" s="9"/>
    </row>
    <row r="316" spans="4:4" ht="15.75" customHeight="1">
      <c r="D316" s="9"/>
    </row>
    <row r="317" spans="4:4" ht="15.75" customHeight="1">
      <c r="D317" s="9"/>
    </row>
    <row r="318" spans="4:4" ht="15.75" customHeight="1">
      <c r="D318" s="9"/>
    </row>
    <row r="319" spans="4:4" ht="15.75" customHeight="1">
      <c r="D319" s="9"/>
    </row>
    <row r="320" spans="4:4" ht="15.75" customHeight="1">
      <c r="D320" s="9"/>
    </row>
    <row r="321" spans="4:4" ht="15.75" customHeight="1">
      <c r="D321" s="9"/>
    </row>
    <row r="322" spans="4:4" ht="15.75" customHeight="1">
      <c r="D322" s="9"/>
    </row>
    <row r="323" spans="4:4" ht="15.75" customHeight="1">
      <c r="D323" s="9"/>
    </row>
    <row r="324" spans="4:4" ht="15.75" customHeight="1">
      <c r="D324" s="9"/>
    </row>
    <row r="325" spans="4:4" ht="15.75" customHeight="1">
      <c r="D325" s="9"/>
    </row>
    <row r="326" spans="4:4" ht="15.75" customHeight="1">
      <c r="D326" s="9"/>
    </row>
    <row r="327" spans="4:4" ht="15.75" customHeight="1">
      <c r="D327" s="9"/>
    </row>
    <row r="328" spans="4:4" ht="15.75" customHeight="1">
      <c r="D328" s="9"/>
    </row>
    <row r="329" spans="4:4" ht="15.75" customHeight="1">
      <c r="D329" s="9"/>
    </row>
    <row r="330" spans="4:4" ht="15.75" customHeight="1">
      <c r="D330" s="9"/>
    </row>
    <row r="331" spans="4:4" ht="15.75" customHeight="1">
      <c r="D331" s="9"/>
    </row>
    <row r="332" spans="4:4" ht="15.75" customHeight="1">
      <c r="D332" s="9"/>
    </row>
    <row r="333" spans="4:4" ht="15.75" customHeight="1">
      <c r="D333" s="9"/>
    </row>
    <row r="334" spans="4:4" ht="15.75" customHeight="1">
      <c r="D334" s="9"/>
    </row>
    <row r="335" spans="4:4" ht="15.75" customHeight="1">
      <c r="D335" s="9"/>
    </row>
    <row r="336" spans="4:4" ht="15.75" customHeight="1">
      <c r="D336" s="9"/>
    </row>
    <row r="337" spans="4:4" ht="15.75" customHeight="1">
      <c r="D337" s="9"/>
    </row>
    <row r="338" spans="4:4" ht="15.75" customHeight="1">
      <c r="D338" s="9"/>
    </row>
    <row r="339" spans="4:4" ht="15.75" customHeight="1">
      <c r="D339" s="9"/>
    </row>
    <row r="340" spans="4:4" ht="15.75" customHeight="1">
      <c r="D340" s="9"/>
    </row>
    <row r="341" spans="4:4" ht="15.75" customHeight="1">
      <c r="D341" s="9"/>
    </row>
    <row r="342" spans="4:4" ht="15.75" customHeight="1">
      <c r="D342" s="9"/>
    </row>
    <row r="343" spans="4:4" ht="15.75" customHeight="1">
      <c r="D343" s="9"/>
    </row>
    <row r="344" spans="4:4" ht="15.75" customHeight="1">
      <c r="D344" s="9"/>
    </row>
    <row r="345" spans="4:4" ht="15.75" customHeight="1">
      <c r="D345" s="9"/>
    </row>
    <row r="346" spans="4:4" ht="15.75" customHeight="1">
      <c r="D346" s="9"/>
    </row>
    <row r="347" spans="4:4" ht="15.75" customHeight="1">
      <c r="D347" s="9"/>
    </row>
    <row r="348" spans="4:4" ht="15.75" customHeight="1">
      <c r="D348" s="9"/>
    </row>
    <row r="349" spans="4:4" ht="15.75" customHeight="1">
      <c r="D349" s="9"/>
    </row>
    <row r="350" spans="4:4" ht="15.75" customHeight="1">
      <c r="D350" s="9"/>
    </row>
    <row r="351" spans="4:4" ht="15.75" customHeight="1">
      <c r="D351" s="9"/>
    </row>
    <row r="352" spans="4:4" ht="15.75" customHeight="1">
      <c r="D352" s="9"/>
    </row>
    <row r="353" spans="4:4" ht="15.75" customHeight="1">
      <c r="D353" s="9"/>
    </row>
    <row r="354" spans="4:4" ht="15.75" customHeight="1">
      <c r="D354" s="9"/>
    </row>
    <row r="355" spans="4:4" ht="15.75" customHeight="1">
      <c r="D355" s="9"/>
    </row>
    <row r="356" spans="4:4" ht="15.75" customHeight="1">
      <c r="D356" s="9"/>
    </row>
    <row r="357" spans="4:4" ht="15.75" customHeight="1">
      <c r="D357" s="9"/>
    </row>
    <row r="358" spans="4:4" ht="15.75" customHeight="1">
      <c r="D358" s="9"/>
    </row>
    <row r="359" spans="4:4" ht="15.75" customHeight="1">
      <c r="D359" s="9"/>
    </row>
    <row r="360" spans="4:4" ht="15.75" customHeight="1">
      <c r="D360" s="9"/>
    </row>
    <row r="361" spans="4:4" ht="15.75" customHeight="1">
      <c r="D361" s="9"/>
    </row>
    <row r="362" spans="4:4" ht="15.75" customHeight="1">
      <c r="D362" s="9"/>
    </row>
    <row r="363" spans="4:4" ht="15.75" customHeight="1">
      <c r="D363" s="9"/>
    </row>
    <row r="364" spans="4:4" ht="15.75" customHeight="1">
      <c r="D364" s="9"/>
    </row>
    <row r="365" spans="4:4" ht="15.75" customHeight="1">
      <c r="D365" s="9"/>
    </row>
    <row r="366" spans="4:4" ht="15.75" customHeight="1">
      <c r="D366" s="9"/>
    </row>
    <row r="367" spans="4:4" ht="15.75" customHeight="1">
      <c r="D367" s="9"/>
    </row>
    <row r="368" spans="4:4" ht="15.75" customHeight="1">
      <c r="D368" s="9"/>
    </row>
    <row r="369" spans="4:4" ht="15.75" customHeight="1">
      <c r="D369" s="9"/>
    </row>
    <row r="370" spans="4:4" ht="15.75" customHeight="1">
      <c r="D370" s="9"/>
    </row>
    <row r="371" spans="4:4" ht="15.75" customHeight="1">
      <c r="D371" s="9"/>
    </row>
    <row r="372" spans="4:4" ht="15.75" customHeight="1">
      <c r="D372" s="9"/>
    </row>
    <row r="373" spans="4:4" ht="15.75" customHeight="1">
      <c r="D373" s="9"/>
    </row>
    <row r="374" spans="4:4" ht="15.75" customHeight="1">
      <c r="D374" s="9"/>
    </row>
    <row r="375" spans="4:4" ht="15.75" customHeight="1">
      <c r="D375" s="9"/>
    </row>
    <row r="376" spans="4:4" ht="15.75" customHeight="1">
      <c r="D376" s="9"/>
    </row>
    <row r="377" spans="4:4" ht="15.75" customHeight="1">
      <c r="D377" s="9"/>
    </row>
    <row r="378" spans="4:4" ht="15.75" customHeight="1">
      <c r="D378" s="9"/>
    </row>
    <row r="379" spans="4:4" ht="15.75" customHeight="1">
      <c r="D379" s="9"/>
    </row>
    <row r="380" spans="4:4" ht="15.75" customHeight="1">
      <c r="D380" s="9"/>
    </row>
    <row r="381" spans="4:4" ht="15.75" customHeight="1">
      <c r="D381" s="9"/>
    </row>
    <row r="382" spans="4:4" ht="15.75" customHeight="1">
      <c r="D382" s="9"/>
    </row>
    <row r="383" spans="4:4" ht="15.75" customHeight="1">
      <c r="D383" s="9"/>
    </row>
    <row r="384" spans="4:4" ht="15.75" customHeight="1">
      <c r="D384" s="9"/>
    </row>
    <row r="385" spans="4:4" ht="15.75" customHeight="1">
      <c r="D385" s="9"/>
    </row>
    <row r="386" spans="4:4" ht="15.75" customHeight="1">
      <c r="D386" s="9"/>
    </row>
    <row r="387" spans="4:4" ht="15.75" customHeight="1">
      <c r="D387" s="9"/>
    </row>
    <row r="388" spans="4:4" ht="15.75" customHeight="1">
      <c r="D388" s="9"/>
    </row>
    <row r="389" spans="4:4" ht="15.75" customHeight="1">
      <c r="D389" s="9"/>
    </row>
    <row r="390" spans="4:4" ht="15.75" customHeight="1">
      <c r="D390" s="9"/>
    </row>
    <row r="391" spans="4:4" ht="15.75" customHeight="1">
      <c r="D391" s="9"/>
    </row>
    <row r="392" spans="4:4" ht="15.75" customHeight="1">
      <c r="D392" s="9"/>
    </row>
    <row r="393" spans="4:4" ht="15.75" customHeight="1">
      <c r="D393" s="9"/>
    </row>
    <row r="394" spans="4:4" ht="15.75" customHeight="1">
      <c r="D394" s="9"/>
    </row>
    <row r="395" spans="4:4" ht="15.75" customHeight="1">
      <c r="D395" s="9"/>
    </row>
    <row r="396" spans="4:4" ht="15.75" customHeight="1">
      <c r="D396" s="9"/>
    </row>
    <row r="397" spans="4:4" ht="15.75" customHeight="1"/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1">
    <mergeCell ref="A1:A15"/>
    <mergeCell ref="B1:H1"/>
    <mergeCell ref="B2:D2"/>
    <mergeCell ref="E2:H2"/>
    <mergeCell ref="B3:D3"/>
    <mergeCell ref="E3:H3"/>
    <mergeCell ref="C10:H10"/>
    <mergeCell ref="D196:H196"/>
    <mergeCell ref="C11:H11"/>
    <mergeCell ref="B12:H12"/>
    <mergeCell ref="D13:H13"/>
    <mergeCell ref="D14:H14"/>
    <mergeCell ref="B13:B14"/>
    <mergeCell ref="D15:H15"/>
    <mergeCell ref="B15:B19"/>
    <mergeCell ref="E4:H4"/>
    <mergeCell ref="B5:H5"/>
    <mergeCell ref="B6:H7"/>
    <mergeCell ref="B8:H8"/>
    <mergeCell ref="C9:H9"/>
    <mergeCell ref="B4:D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34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</cols>
  <sheetData>
    <row r="1" spans="1:6" ht="15.75" customHeight="1">
      <c r="A1" s="125" t="s">
        <v>30</v>
      </c>
      <c r="B1" s="101"/>
      <c r="C1" s="101"/>
      <c r="D1" s="101"/>
      <c r="E1" s="101"/>
      <c r="F1" s="102"/>
    </row>
    <row r="2" spans="1:6" ht="15.75">
      <c r="A2" s="126"/>
      <c r="B2" s="101"/>
      <c r="C2" s="102"/>
      <c r="D2" s="13">
        <f t="shared" ref="D2:F2" si="0">SUM(D4:D100)</f>
        <v>27</v>
      </c>
      <c r="E2" s="13">
        <f t="shared" si="0"/>
        <v>9.5</v>
      </c>
      <c r="F2" s="13">
        <f t="shared" si="0"/>
        <v>0</v>
      </c>
    </row>
    <row r="3" spans="1:6" ht="51.75">
      <c r="A3" s="14" t="s">
        <v>31</v>
      </c>
      <c r="B3" s="14" t="s">
        <v>32</v>
      </c>
      <c r="C3" s="15" t="s">
        <v>33</v>
      </c>
      <c r="D3" s="16" t="s">
        <v>34</v>
      </c>
      <c r="E3" s="17" t="s">
        <v>35</v>
      </c>
      <c r="F3" s="17" t="s">
        <v>36</v>
      </c>
    </row>
    <row r="4" spans="1:6" ht="57.75">
      <c r="A4" s="18" t="s">
        <v>37</v>
      </c>
      <c r="B4" s="19"/>
      <c r="C4" s="20" t="s">
        <v>38</v>
      </c>
      <c r="D4" s="21"/>
      <c r="E4" s="21"/>
      <c r="F4" s="22"/>
    </row>
    <row r="5" spans="1:6" ht="129">
      <c r="A5" s="23" t="s">
        <v>39</v>
      </c>
      <c r="B5" s="24"/>
      <c r="C5" s="25" t="s">
        <v>40</v>
      </c>
      <c r="D5" s="26">
        <v>1</v>
      </c>
      <c r="E5" s="26">
        <v>0.5</v>
      </c>
      <c r="F5" s="22"/>
    </row>
    <row r="6" spans="1:6" ht="114.75">
      <c r="A6" s="27" t="s">
        <v>41</v>
      </c>
      <c r="B6" s="24"/>
      <c r="C6" s="25" t="s">
        <v>42</v>
      </c>
      <c r="D6" s="26">
        <v>1</v>
      </c>
      <c r="E6" s="26">
        <v>1</v>
      </c>
      <c r="F6" s="22"/>
    </row>
    <row r="7" spans="1:6" ht="86.25">
      <c r="A7" s="27" t="s">
        <v>43</v>
      </c>
      <c r="B7" s="24"/>
      <c r="C7" s="25" t="s">
        <v>44</v>
      </c>
      <c r="D7" s="26">
        <v>2</v>
      </c>
      <c r="E7" s="26">
        <v>1</v>
      </c>
      <c r="F7" s="22"/>
    </row>
    <row r="8" spans="1:6" ht="57.75">
      <c r="A8" s="27" t="s">
        <v>45</v>
      </c>
      <c r="B8" s="24"/>
      <c r="C8" s="25" t="s">
        <v>46</v>
      </c>
      <c r="D8" s="26">
        <v>1</v>
      </c>
      <c r="E8" s="26">
        <v>1</v>
      </c>
      <c r="F8" s="22"/>
    </row>
    <row r="9" spans="1:6" ht="243">
      <c r="A9" s="127" t="s">
        <v>47</v>
      </c>
      <c r="B9" s="24" t="s">
        <v>48</v>
      </c>
      <c r="C9" s="25" t="s">
        <v>49</v>
      </c>
      <c r="D9" s="26">
        <v>5</v>
      </c>
      <c r="E9" s="26">
        <v>2</v>
      </c>
      <c r="F9" s="22"/>
    </row>
    <row r="10" spans="1:6" ht="29.25">
      <c r="A10" s="118"/>
      <c r="B10" s="28" t="s">
        <v>50</v>
      </c>
      <c r="C10" s="25" t="s">
        <v>51</v>
      </c>
      <c r="D10" s="26">
        <v>3</v>
      </c>
      <c r="E10" s="29">
        <v>1</v>
      </c>
      <c r="F10" s="22"/>
    </row>
    <row r="11" spans="1:6" ht="72">
      <c r="A11" s="117"/>
      <c r="B11" s="24" t="s">
        <v>52</v>
      </c>
      <c r="C11" s="25" t="s">
        <v>53</v>
      </c>
      <c r="D11" s="26">
        <v>2</v>
      </c>
      <c r="E11" s="30"/>
      <c r="F11" s="22"/>
    </row>
    <row r="12" spans="1:6" ht="100.5">
      <c r="A12" s="127" t="s">
        <v>54</v>
      </c>
      <c r="B12" s="24"/>
      <c r="C12" s="25" t="s">
        <v>55</v>
      </c>
      <c r="D12" s="26">
        <v>3</v>
      </c>
      <c r="E12" s="26">
        <v>1</v>
      </c>
      <c r="F12" s="22"/>
    </row>
    <row r="13" spans="1:6" ht="43.5">
      <c r="A13" s="117"/>
      <c r="B13" s="28" t="s">
        <v>56</v>
      </c>
      <c r="C13" s="25" t="s">
        <v>57</v>
      </c>
      <c r="D13" s="29">
        <v>2</v>
      </c>
      <c r="E13" s="29">
        <v>1</v>
      </c>
      <c r="F13" s="22"/>
    </row>
    <row r="14" spans="1:6" ht="214.5">
      <c r="A14" s="27" t="s">
        <v>58</v>
      </c>
      <c r="B14" s="24"/>
      <c r="C14" s="25" t="s">
        <v>59</v>
      </c>
      <c r="D14" s="26">
        <v>7</v>
      </c>
      <c r="E14" s="26">
        <v>1</v>
      </c>
      <c r="F14" s="22"/>
    </row>
    <row r="15" spans="1:6" ht="15.75">
      <c r="A15" s="31"/>
      <c r="B15" s="24"/>
      <c r="C15" s="32"/>
      <c r="D15" s="30"/>
      <c r="E15" s="30"/>
      <c r="F15" s="22"/>
    </row>
    <row r="16" spans="1:6" ht="15.75">
      <c r="A16" s="31"/>
      <c r="B16" s="24"/>
      <c r="C16" s="32"/>
      <c r="D16" s="30"/>
      <c r="E16" s="30"/>
      <c r="F16" s="22"/>
    </row>
    <row r="17" spans="1:6" ht="15.75">
      <c r="A17" s="33"/>
      <c r="B17" s="34"/>
      <c r="C17" s="33"/>
      <c r="D17" s="35"/>
      <c r="E17" s="35"/>
      <c r="F17" s="22"/>
    </row>
    <row r="18" spans="1:6" ht="15.75">
      <c r="A18" s="33"/>
      <c r="B18" s="34"/>
      <c r="C18" s="33"/>
      <c r="D18" s="35"/>
      <c r="E18" s="35"/>
      <c r="F18" s="22"/>
    </row>
    <row r="19" spans="1:6" ht="15.75">
      <c r="A19" s="36"/>
      <c r="B19" s="34"/>
      <c r="C19" s="36"/>
      <c r="D19" s="35"/>
      <c r="E19" s="35"/>
      <c r="F19" s="22"/>
    </row>
    <row r="20" spans="1:6" ht="15.75">
      <c r="A20" s="36"/>
      <c r="B20" s="34"/>
      <c r="C20" s="36"/>
      <c r="D20" s="35"/>
      <c r="E20" s="35"/>
      <c r="F20" s="22"/>
    </row>
    <row r="21" spans="1:6" ht="15.75" customHeight="1">
      <c r="A21" s="36"/>
      <c r="B21" s="34"/>
      <c r="C21" s="36"/>
      <c r="D21" s="35"/>
      <c r="E21" s="35"/>
      <c r="F21" s="22"/>
    </row>
    <row r="22" spans="1:6" ht="15.75" customHeight="1">
      <c r="A22" s="36"/>
      <c r="B22" s="34"/>
      <c r="C22" s="36"/>
      <c r="D22" s="35"/>
      <c r="E22" s="35"/>
      <c r="F22" s="22"/>
    </row>
    <row r="23" spans="1:6" ht="15.75" customHeight="1">
      <c r="A23" s="36"/>
      <c r="B23" s="34"/>
      <c r="C23" s="36"/>
      <c r="D23" s="35"/>
      <c r="E23" s="35"/>
      <c r="F23" s="22"/>
    </row>
    <row r="24" spans="1:6" ht="15.75" customHeight="1">
      <c r="A24" s="2"/>
      <c r="B24" s="2"/>
      <c r="C24" s="35"/>
      <c r="D24" s="35"/>
      <c r="E24" s="35"/>
      <c r="F24" s="2"/>
    </row>
    <row r="25" spans="1:6" ht="15.75" customHeight="1">
      <c r="A25" s="2"/>
      <c r="B25" s="2"/>
      <c r="C25" s="35"/>
      <c r="D25" s="35"/>
      <c r="E25" s="35"/>
      <c r="F25" s="2"/>
    </row>
    <row r="26" spans="1:6" ht="15.75" customHeight="1">
      <c r="A26" s="2"/>
      <c r="B26" s="37"/>
      <c r="C26" s="35"/>
      <c r="D26" s="35"/>
      <c r="E26" s="35"/>
      <c r="F26" s="2"/>
    </row>
    <row r="27" spans="1:6" ht="15.75" customHeight="1">
      <c r="A27" s="38"/>
      <c r="B27" s="2"/>
      <c r="C27" s="35"/>
      <c r="D27" s="35"/>
      <c r="E27" s="35"/>
      <c r="F27" s="2"/>
    </row>
    <row r="28" spans="1:6" ht="15.75" customHeight="1">
      <c r="A28" s="38"/>
      <c r="B28" s="2"/>
      <c r="C28" s="35"/>
      <c r="D28" s="35"/>
      <c r="E28" s="35"/>
      <c r="F28" s="2"/>
    </row>
    <row r="29" spans="1:6" ht="15.75" customHeight="1">
      <c r="A29" s="38"/>
      <c r="B29" s="2"/>
      <c r="C29" s="35"/>
      <c r="D29" s="35"/>
      <c r="E29" s="35"/>
      <c r="F29" s="2"/>
    </row>
    <row r="30" spans="1:6" ht="15.75" customHeight="1">
      <c r="A30" s="38"/>
      <c r="B30" s="2"/>
      <c r="C30" s="35"/>
      <c r="D30" s="35"/>
      <c r="E30" s="35"/>
      <c r="F30" s="2"/>
    </row>
    <row r="31" spans="1:6" ht="15.75" customHeight="1">
      <c r="A31" s="38"/>
      <c r="B31" s="2"/>
      <c r="C31" s="35"/>
      <c r="D31" s="35"/>
      <c r="E31" s="35"/>
      <c r="F31" s="2"/>
    </row>
    <row r="32" spans="1:6" ht="15.75" customHeight="1">
      <c r="C32" s="39"/>
      <c r="D32" s="39"/>
      <c r="E32" s="39"/>
    </row>
    <row r="33" spans="3:5" ht="15.75" customHeight="1">
      <c r="C33" s="39"/>
      <c r="D33" s="39"/>
      <c r="E33" s="39"/>
    </row>
    <row r="34" spans="3:5" ht="15.75" customHeight="1">
      <c r="C34" s="39"/>
      <c r="D34" s="39"/>
      <c r="E34" s="39"/>
    </row>
    <row r="35" spans="3:5" ht="15.75" customHeight="1">
      <c r="C35" s="39"/>
      <c r="D35" s="39"/>
      <c r="E35" s="39"/>
    </row>
    <row r="36" spans="3:5" ht="15.75" customHeight="1">
      <c r="C36" s="39"/>
      <c r="D36" s="39"/>
      <c r="E36" s="39"/>
    </row>
    <row r="37" spans="3:5" ht="15.75" customHeight="1">
      <c r="C37" s="39"/>
      <c r="D37" s="39"/>
      <c r="E37" s="39"/>
    </row>
    <row r="38" spans="3:5" ht="15.75" customHeight="1">
      <c r="C38" s="39"/>
      <c r="D38" s="39"/>
      <c r="E38" s="39"/>
    </row>
    <row r="39" spans="3:5" ht="15.75" customHeight="1">
      <c r="C39" s="39"/>
      <c r="D39" s="39"/>
      <c r="E39" s="39"/>
    </row>
    <row r="40" spans="3:5" ht="15.75" customHeight="1">
      <c r="C40" s="39"/>
      <c r="D40" s="39"/>
      <c r="E40" s="39"/>
    </row>
    <row r="41" spans="3:5" ht="15.75" customHeight="1">
      <c r="C41" s="39"/>
      <c r="D41" s="39"/>
      <c r="E41" s="39"/>
    </row>
    <row r="42" spans="3:5" ht="15.75" customHeight="1">
      <c r="C42" s="39"/>
      <c r="D42" s="39"/>
      <c r="E42" s="39"/>
    </row>
    <row r="43" spans="3:5" ht="15.75" customHeight="1">
      <c r="C43" s="39"/>
      <c r="D43" s="39"/>
      <c r="E43" s="39"/>
    </row>
    <row r="44" spans="3:5" ht="15.75" customHeight="1">
      <c r="C44" s="39"/>
      <c r="D44" s="39"/>
      <c r="E44" s="39"/>
    </row>
    <row r="45" spans="3:5" ht="15.75" customHeight="1">
      <c r="C45" s="39"/>
      <c r="D45" s="39"/>
      <c r="E45" s="39"/>
    </row>
    <row r="46" spans="3:5" ht="15.75" customHeight="1">
      <c r="C46" s="39"/>
      <c r="D46" s="39"/>
      <c r="E46" s="39"/>
    </row>
    <row r="47" spans="3:5" ht="15.75" customHeight="1">
      <c r="C47" s="39"/>
      <c r="D47" s="39"/>
      <c r="E47" s="39"/>
    </row>
    <row r="48" spans="3:5" ht="15.75" customHeight="1">
      <c r="C48" s="39"/>
      <c r="D48" s="39"/>
      <c r="E48" s="39"/>
    </row>
    <row r="49" spans="3:5" ht="15.75" customHeight="1">
      <c r="C49" s="39"/>
      <c r="D49" s="39"/>
      <c r="E49" s="39"/>
    </row>
    <row r="50" spans="3:5" ht="15.75" customHeight="1">
      <c r="C50" s="39"/>
      <c r="D50" s="39"/>
      <c r="E50" s="39"/>
    </row>
    <row r="51" spans="3:5" ht="15.75" customHeight="1">
      <c r="C51" s="39"/>
      <c r="D51" s="39"/>
      <c r="E51" s="39"/>
    </row>
    <row r="52" spans="3:5" ht="15.75" customHeight="1">
      <c r="C52" s="39"/>
      <c r="D52" s="39"/>
      <c r="E52" s="39"/>
    </row>
    <row r="53" spans="3:5" ht="15.75" customHeight="1">
      <c r="C53" s="39"/>
      <c r="D53" s="39"/>
      <c r="E53" s="39"/>
    </row>
    <row r="54" spans="3:5" ht="15.75" customHeight="1">
      <c r="C54" s="39"/>
      <c r="D54" s="39"/>
      <c r="E54" s="39"/>
    </row>
    <row r="55" spans="3:5" ht="15.75" customHeight="1">
      <c r="C55" s="39"/>
      <c r="D55" s="39"/>
      <c r="E55" s="39"/>
    </row>
    <row r="56" spans="3:5" ht="15.75" customHeight="1">
      <c r="C56" s="39"/>
      <c r="D56" s="39"/>
      <c r="E56" s="39"/>
    </row>
    <row r="57" spans="3:5" ht="15.75" customHeight="1">
      <c r="C57" s="39"/>
      <c r="D57" s="39"/>
      <c r="E57" s="39"/>
    </row>
    <row r="58" spans="3:5" ht="15.75" customHeight="1">
      <c r="C58" s="39"/>
      <c r="D58" s="39"/>
      <c r="E58" s="39"/>
    </row>
    <row r="59" spans="3:5" ht="15.75" customHeight="1">
      <c r="C59" s="39"/>
      <c r="D59" s="39"/>
      <c r="E59" s="39"/>
    </row>
    <row r="60" spans="3:5" ht="15.75" customHeight="1">
      <c r="C60" s="39"/>
      <c r="D60" s="39"/>
      <c r="E60" s="39"/>
    </row>
    <row r="61" spans="3:5" ht="15.75" customHeight="1">
      <c r="C61" s="39"/>
      <c r="D61" s="39"/>
      <c r="E61" s="39"/>
    </row>
    <row r="62" spans="3:5" ht="15.75" customHeight="1">
      <c r="C62" s="39"/>
      <c r="D62" s="39"/>
      <c r="E62" s="39"/>
    </row>
    <row r="63" spans="3:5" ht="15.75" customHeight="1">
      <c r="C63" s="39"/>
      <c r="D63" s="39"/>
      <c r="E63" s="39"/>
    </row>
    <row r="64" spans="3:5" ht="15.75" customHeight="1">
      <c r="C64" s="39"/>
      <c r="D64" s="39"/>
      <c r="E64" s="39"/>
    </row>
    <row r="65" spans="3:5" ht="15.75" customHeight="1">
      <c r="C65" s="39"/>
      <c r="D65" s="39"/>
      <c r="E65" s="39"/>
    </row>
    <row r="66" spans="3:5" ht="15.75" customHeight="1">
      <c r="C66" s="39"/>
      <c r="D66" s="39"/>
      <c r="E66" s="39"/>
    </row>
    <row r="67" spans="3:5" ht="15.75" customHeight="1">
      <c r="C67" s="39"/>
      <c r="D67" s="39"/>
      <c r="E67" s="39"/>
    </row>
    <row r="68" spans="3:5" ht="15.75" customHeight="1">
      <c r="C68" s="39"/>
      <c r="D68" s="39"/>
      <c r="E68" s="39"/>
    </row>
    <row r="69" spans="3:5" ht="15.75" customHeight="1">
      <c r="C69" s="39"/>
      <c r="D69" s="39"/>
      <c r="E69" s="39"/>
    </row>
    <row r="70" spans="3:5" ht="15.75" customHeight="1">
      <c r="C70" s="39"/>
      <c r="D70" s="39"/>
      <c r="E70" s="39"/>
    </row>
    <row r="71" spans="3:5" ht="15.75" customHeight="1">
      <c r="C71" s="39"/>
      <c r="D71" s="39"/>
      <c r="E71" s="39"/>
    </row>
    <row r="72" spans="3:5" ht="15.75" customHeight="1">
      <c r="C72" s="39"/>
      <c r="D72" s="39"/>
      <c r="E72" s="39"/>
    </row>
    <row r="73" spans="3:5" ht="15.75" customHeight="1">
      <c r="C73" s="39"/>
      <c r="D73" s="39"/>
      <c r="E73" s="39"/>
    </row>
    <row r="74" spans="3:5" ht="15.75" customHeight="1">
      <c r="C74" s="39"/>
      <c r="D74" s="39"/>
      <c r="E74" s="39"/>
    </row>
    <row r="75" spans="3:5" ht="15.75" customHeight="1">
      <c r="C75" s="39"/>
      <c r="D75" s="39"/>
      <c r="E75" s="39"/>
    </row>
    <row r="76" spans="3:5" ht="15.75" customHeight="1">
      <c r="C76" s="39"/>
      <c r="D76" s="39"/>
      <c r="E76" s="39"/>
    </row>
    <row r="77" spans="3:5" ht="15.75" customHeight="1">
      <c r="C77" s="39"/>
      <c r="D77" s="39"/>
      <c r="E77" s="39"/>
    </row>
    <row r="78" spans="3:5" ht="15.75" customHeight="1">
      <c r="C78" s="39"/>
      <c r="D78" s="39"/>
      <c r="E78" s="39"/>
    </row>
    <row r="79" spans="3:5" ht="15.75" customHeight="1">
      <c r="C79" s="39"/>
      <c r="D79" s="39"/>
      <c r="E79" s="39"/>
    </row>
    <row r="80" spans="3:5" ht="15.75" customHeight="1">
      <c r="C80" s="39"/>
      <c r="D80" s="39"/>
      <c r="E80" s="39"/>
    </row>
    <row r="81" spans="3:5" ht="15.75" customHeight="1">
      <c r="C81" s="39"/>
      <c r="D81" s="39"/>
      <c r="E81" s="39"/>
    </row>
    <row r="82" spans="3:5" ht="15.75" customHeight="1">
      <c r="C82" s="39"/>
      <c r="D82" s="39"/>
      <c r="E82" s="39"/>
    </row>
    <row r="83" spans="3:5" ht="15.75" customHeight="1">
      <c r="C83" s="39"/>
      <c r="D83" s="39"/>
      <c r="E83" s="39"/>
    </row>
    <row r="84" spans="3:5" ht="15.75" customHeight="1">
      <c r="C84" s="39"/>
      <c r="D84" s="39"/>
      <c r="E84" s="39"/>
    </row>
    <row r="85" spans="3:5" ht="15.75" customHeight="1">
      <c r="C85" s="39"/>
      <c r="D85" s="39"/>
      <c r="E85" s="39"/>
    </row>
    <row r="86" spans="3:5" ht="15.75" customHeight="1">
      <c r="C86" s="39"/>
      <c r="D86" s="39"/>
      <c r="E86" s="39"/>
    </row>
    <row r="87" spans="3:5" ht="15.75" customHeight="1">
      <c r="C87" s="39"/>
      <c r="D87" s="39"/>
      <c r="E87" s="39"/>
    </row>
    <row r="88" spans="3:5" ht="15.75" customHeight="1">
      <c r="C88" s="39"/>
      <c r="D88" s="39"/>
      <c r="E88" s="39"/>
    </row>
    <row r="89" spans="3:5" ht="15.75" customHeight="1">
      <c r="C89" s="39"/>
      <c r="D89" s="39"/>
      <c r="E89" s="39"/>
    </row>
    <row r="90" spans="3:5" ht="15.75" customHeight="1">
      <c r="C90" s="39"/>
      <c r="D90" s="39"/>
      <c r="E90" s="39"/>
    </row>
    <row r="91" spans="3:5" ht="15.75" customHeight="1">
      <c r="C91" s="39"/>
      <c r="D91" s="39"/>
      <c r="E91" s="39"/>
    </row>
    <row r="92" spans="3:5" ht="15.75" customHeight="1">
      <c r="C92" s="39"/>
      <c r="D92" s="39"/>
      <c r="E92" s="39"/>
    </row>
    <row r="93" spans="3:5" ht="15.75" customHeight="1">
      <c r="C93" s="39"/>
      <c r="D93" s="39"/>
      <c r="E93" s="39"/>
    </row>
    <row r="94" spans="3:5" ht="15.75" customHeight="1">
      <c r="C94" s="39"/>
      <c r="D94" s="39"/>
      <c r="E94" s="39"/>
    </row>
    <row r="95" spans="3:5" ht="15.75" customHeight="1">
      <c r="C95" s="39"/>
      <c r="D95" s="39"/>
      <c r="E95" s="39"/>
    </row>
    <row r="96" spans="3:5" ht="15.75" customHeight="1">
      <c r="C96" s="39"/>
      <c r="D96" s="39"/>
      <c r="E96" s="39"/>
    </row>
    <row r="97" spans="3:5" ht="15.75" customHeight="1">
      <c r="C97" s="39"/>
      <c r="D97" s="39"/>
      <c r="E97" s="39"/>
    </row>
    <row r="98" spans="3:5" ht="15.75" customHeight="1">
      <c r="C98" s="39"/>
      <c r="D98" s="39"/>
      <c r="E98" s="39"/>
    </row>
    <row r="99" spans="3:5" ht="15.75" customHeight="1">
      <c r="C99" s="39"/>
      <c r="D99" s="39"/>
      <c r="E99" s="39"/>
    </row>
    <row r="100" spans="3:5" ht="15.75" customHeight="1">
      <c r="C100" s="39"/>
      <c r="D100" s="39"/>
      <c r="E100" s="39"/>
    </row>
    <row r="101" spans="3:5" ht="15.75" customHeight="1">
      <c r="C101" s="39"/>
      <c r="D101" s="39"/>
      <c r="E101" s="39"/>
    </row>
    <row r="102" spans="3:5" ht="15.75" customHeight="1">
      <c r="C102" s="39"/>
      <c r="D102" s="39"/>
      <c r="E102" s="39"/>
    </row>
    <row r="103" spans="3:5" ht="15.75" customHeight="1">
      <c r="C103" s="39"/>
      <c r="D103" s="39"/>
      <c r="E103" s="39"/>
    </row>
    <row r="104" spans="3:5" ht="15.75" customHeight="1">
      <c r="C104" s="39"/>
      <c r="D104" s="39"/>
      <c r="E104" s="39"/>
    </row>
    <row r="105" spans="3:5" ht="15.75" customHeight="1">
      <c r="C105" s="39"/>
      <c r="D105" s="39"/>
      <c r="E105" s="39"/>
    </row>
    <row r="106" spans="3:5" ht="15.75" customHeight="1">
      <c r="C106" s="39"/>
      <c r="D106" s="39"/>
      <c r="E106" s="39"/>
    </row>
    <row r="107" spans="3:5" ht="15.75" customHeight="1">
      <c r="C107" s="39"/>
      <c r="D107" s="39"/>
      <c r="E107" s="39"/>
    </row>
    <row r="108" spans="3:5" ht="15.75" customHeight="1">
      <c r="C108" s="39"/>
      <c r="D108" s="39"/>
      <c r="E108" s="39"/>
    </row>
    <row r="109" spans="3:5" ht="15.75" customHeight="1">
      <c r="C109" s="39"/>
      <c r="D109" s="39"/>
      <c r="E109" s="39"/>
    </row>
    <row r="110" spans="3:5" ht="15.75" customHeight="1">
      <c r="C110" s="39"/>
      <c r="D110" s="39"/>
      <c r="E110" s="39"/>
    </row>
    <row r="111" spans="3:5" ht="15.75" customHeight="1">
      <c r="C111" s="39"/>
      <c r="D111" s="39"/>
      <c r="E111" s="39"/>
    </row>
    <row r="112" spans="3:5" ht="15.75" customHeight="1">
      <c r="C112" s="39"/>
      <c r="D112" s="39"/>
      <c r="E112" s="39"/>
    </row>
    <row r="113" spans="3:5" ht="15.75" customHeight="1">
      <c r="C113" s="39"/>
      <c r="D113" s="39"/>
      <c r="E113" s="39"/>
    </row>
    <row r="114" spans="3:5" ht="15.75" customHeight="1">
      <c r="C114" s="39"/>
      <c r="D114" s="39"/>
      <c r="E114" s="39"/>
    </row>
    <row r="115" spans="3:5" ht="15.75" customHeight="1">
      <c r="C115" s="39"/>
      <c r="D115" s="39"/>
      <c r="E115" s="39"/>
    </row>
    <row r="116" spans="3:5" ht="15.75" customHeight="1">
      <c r="C116" s="39"/>
      <c r="D116" s="39"/>
      <c r="E116" s="39"/>
    </row>
    <row r="117" spans="3:5" ht="15.75" customHeight="1">
      <c r="C117" s="39"/>
      <c r="D117" s="39"/>
      <c r="E117" s="39"/>
    </row>
    <row r="118" spans="3:5" ht="15.75" customHeight="1">
      <c r="C118" s="39"/>
      <c r="D118" s="39"/>
      <c r="E118" s="39"/>
    </row>
    <row r="119" spans="3:5" ht="15.75" customHeight="1">
      <c r="C119" s="39"/>
      <c r="D119" s="39"/>
      <c r="E119" s="39"/>
    </row>
    <row r="120" spans="3:5" ht="15.75" customHeight="1">
      <c r="C120" s="39"/>
      <c r="D120" s="39"/>
      <c r="E120" s="39"/>
    </row>
    <row r="121" spans="3:5" ht="15.75" customHeight="1">
      <c r="C121" s="39"/>
      <c r="D121" s="39"/>
      <c r="E121" s="39"/>
    </row>
    <row r="122" spans="3:5" ht="15.75" customHeight="1">
      <c r="C122" s="39"/>
      <c r="D122" s="39"/>
      <c r="E122" s="39"/>
    </row>
    <row r="123" spans="3:5" ht="15.75" customHeight="1">
      <c r="C123" s="39"/>
      <c r="D123" s="39"/>
      <c r="E123" s="39"/>
    </row>
    <row r="124" spans="3:5" ht="15.75" customHeight="1">
      <c r="C124" s="39"/>
      <c r="D124" s="39"/>
      <c r="E124" s="39"/>
    </row>
    <row r="125" spans="3:5" ht="15.75" customHeight="1">
      <c r="C125" s="39"/>
      <c r="D125" s="39"/>
      <c r="E125" s="39"/>
    </row>
    <row r="126" spans="3:5" ht="15.75" customHeight="1">
      <c r="C126" s="39"/>
      <c r="D126" s="39"/>
      <c r="E126" s="39"/>
    </row>
    <row r="127" spans="3:5" ht="15.75" customHeight="1">
      <c r="C127" s="39"/>
      <c r="D127" s="39"/>
      <c r="E127" s="39"/>
    </row>
    <row r="128" spans="3:5" ht="15.75" customHeight="1">
      <c r="C128" s="39"/>
      <c r="D128" s="39"/>
      <c r="E128" s="39"/>
    </row>
    <row r="129" spans="3:5" ht="15.75" customHeight="1">
      <c r="C129" s="39"/>
      <c r="D129" s="39"/>
      <c r="E129" s="39"/>
    </row>
    <row r="130" spans="3:5" ht="15.75" customHeight="1">
      <c r="C130" s="39"/>
      <c r="D130" s="39"/>
      <c r="E130" s="39"/>
    </row>
    <row r="131" spans="3:5" ht="15.75" customHeight="1">
      <c r="C131" s="39"/>
      <c r="D131" s="39"/>
      <c r="E131" s="39"/>
    </row>
    <row r="132" spans="3:5" ht="15.75" customHeight="1">
      <c r="C132" s="39"/>
      <c r="D132" s="39"/>
      <c r="E132" s="39"/>
    </row>
    <row r="133" spans="3:5" ht="15.75" customHeight="1">
      <c r="C133" s="39"/>
      <c r="D133" s="39"/>
      <c r="E133" s="39"/>
    </row>
    <row r="134" spans="3:5" ht="15.75" customHeight="1">
      <c r="C134" s="39"/>
      <c r="D134" s="39"/>
      <c r="E134" s="39"/>
    </row>
    <row r="135" spans="3:5" ht="15.75" customHeight="1">
      <c r="C135" s="39"/>
      <c r="D135" s="39"/>
      <c r="E135" s="39"/>
    </row>
    <row r="136" spans="3:5" ht="15.75" customHeight="1">
      <c r="C136" s="39"/>
      <c r="D136" s="39"/>
      <c r="E136" s="39"/>
    </row>
    <row r="137" spans="3:5" ht="15.75" customHeight="1">
      <c r="C137" s="39"/>
      <c r="D137" s="39"/>
      <c r="E137" s="39"/>
    </row>
    <row r="138" spans="3:5" ht="15.75" customHeight="1">
      <c r="C138" s="39"/>
      <c r="D138" s="39"/>
      <c r="E138" s="39"/>
    </row>
    <row r="139" spans="3:5" ht="15.75" customHeight="1">
      <c r="C139" s="39"/>
      <c r="D139" s="39"/>
      <c r="E139" s="39"/>
    </row>
    <row r="140" spans="3:5" ht="15.75" customHeight="1">
      <c r="C140" s="39"/>
      <c r="D140" s="39"/>
      <c r="E140" s="39"/>
    </row>
    <row r="141" spans="3:5" ht="15.75" customHeight="1">
      <c r="C141" s="39"/>
      <c r="D141" s="39"/>
      <c r="E141" s="39"/>
    </row>
    <row r="142" spans="3:5" ht="15.75" customHeight="1">
      <c r="C142" s="39"/>
      <c r="D142" s="39"/>
      <c r="E142" s="39"/>
    </row>
    <row r="143" spans="3:5" ht="15.75" customHeight="1">
      <c r="C143" s="39"/>
      <c r="D143" s="39"/>
      <c r="E143" s="39"/>
    </row>
    <row r="144" spans="3:5" ht="15.75" customHeight="1">
      <c r="C144" s="39"/>
      <c r="D144" s="39"/>
      <c r="E144" s="39"/>
    </row>
    <row r="145" spans="3:5" ht="15.75" customHeight="1">
      <c r="C145" s="39"/>
      <c r="D145" s="39"/>
      <c r="E145" s="39"/>
    </row>
    <row r="146" spans="3:5" ht="15.75" customHeight="1">
      <c r="C146" s="39"/>
      <c r="D146" s="39"/>
      <c r="E146" s="39"/>
    </row>
    <row r="147" spans="3:5" ht="15.75" customHeight="1">
      <c r="C147" s="39"/>
      <c r="D147" s="39"/>
      <c r="E147" s="39"/>
    </row>
    <row r="148" spans="3:5" ht="15.75" customHeight="1">
      <c r="C148" s="39"/>
      <c r="D148" s="39"/>
      <c r="E148" s="39"/>
    </row>
    <row r="149" spans="3:5" ht="15.75" customHeight="1">
      <c r="C149" s="39"/>
      <c r="D149" s="39"/>
      <c r="E149" s="39"/>
    </row>
    <row r="150" spans="3:5" ht="15.75" customHeight="1">
      <c r="C150" s="39"/>
      <c r="D150" s="39"/>
      <c r="E150" s="39"/>
    </row>
    <row r="151" spans="3:5" ht="15.75" customHeight="1">
      <c r="C151" s="39"/>
      <c r="D151" s="39"/>
      <c r="E151" s="39"/>
    </row>
    <row r="152" spans="3:5" ht="15.75" customHeight="1">
      <c r="C152" s="39"/>
      <c r="D152" s="39"/>
      <c r="E152" s="39"/>
    </row>
    <row r="153" spans="3:5" ht="15.75" customHeight="1">
      <c r="C153" s="39"/>
      <c r="D153" s="39"/>
      <c r="E153" s="39"/>
    </row>
    <row r="154" spans="3:5" ht="15.75" customHeight="1">
      <c r="C154" s="39"/>
      <c r="D154" s="39"/>
      <c r="E154" s="39"/>
    </row>
    <row r="155" spans="3:5" ht="15.75" customHeight="1">
      <c r="C155" s="39"/>
      <c r="D155" s="39"/>
      <c r="E155" s="39"/>
    </row>
    <row r="156" spans="3:5" ht="15.75" customHeight="1">
      <c r="C156" s="39"/>
      <c r="D156" s="39"/>
      <c r="E156" s="39"/>
    </row>
    <row r="157" spans="3:5" ht="15.75" customHeight="1">
      <c r="C157" s="39"/>
      <c r="D157" s="39"/>
      <c r="E157" s="39"/>
    </row>
    <row r="158" spans="3:5" ht="15.75" customHeight="1">
      <c r="C158" s="39"/>
      <c r="D158" s="39"/>
      <c r="E158" s="39"/>
    </row>
    <row r="159" spans="3:5" ht="15.75" customHeight="1">
      <c r="C159" s="39"/>
      <c r="D159" s="39"/>
      <c r="E159" s="39"/>
    </row>
    <row r="160" spans="3:5" ht="15.75" customHeight="1">
      <c r="C160" s="39"/>
      <c r="D160" s="39"/>
      <c r="E160" s="39"/>
    </row>
    <row r="161" spans="3:5" ht="15.75" customHeight="1">
      <c r="C161" s="39"/>
      <c r="D161" s="39"/>
      <c r="E161" s="39"/>
    </row>
    <row r="162" spans="3:5" ht="15.75" customHeight="1">
      <c r="C162" s="39"/>
      <c r="D162" s="39"/>
      <c r="E162" s="39"/>
    </row>
    <row r="163" spans="3:5" ht="15.75" customHeight="1">
      <c r="C163" s="39"/>
      <c r="D163" s="39"/>
      <c r="E163" s="39"/>
    </row>
    <row r="164" spans="3:5" ht="15.75" customHeight="1">
      <c r="C164" s="39"/>
      <c r="D164" s="39"/>
      <c r="E164" s="39"/>
    </row>
    <row r="165" spans="3:5" ht="15.75" customHeight="1">
      <c r="C165" s="39"/>
      <c r="D165" s="39"/>
      <c r="E165" s="39"/>
    </row>
    <row r="166" spans="3:5" ht="15.75" customHeight="1">
      <c r="C166" s="39"/>
      <c r="D166" s="39"/>
      <c r="E166" s="39"/>
    </row>
    <row r="167" spans="3:5" ht="15.75" customHeight="1">
      <c r="C167" s="39"/>
      <c r="D167" s="39"/>
      <c r="E167" s="39"/>
    </row>
    <row r="168" spans="3:5" ht="15.75" customHeight="1">
      <c r="C168" s="39"/>
      <c r="D168" s="39"/>
      <c r="E168" s="39"/>
    </row>
    <row r="169" spans="3:5" ht="15.75" customHeight="1">
      <c r="C169" s="39"/>
      <c r="D169" s="39"/>
      <c r="E169" s="39"/>
    </row>
    <row r="170" spans="3:5" ht="15.75" customHeight="1">
      <c r="C170" s="39"/>
      <c r="D170" s="39"/>
      <c r="E170" s="39"/>
    </row>
    <row r="171" spans="3:5" ht="15.75" customHeight="1">
      <c r="C171" s="39"/>
      <c r="D171" s="39"/>
      <c r="E171" s="39"/>
    </row>
    <row r="172" spans="3:5" ht="15.75" customHeight="1">
      <c r="C172" s="39"/>
      <c r="D172" s="39"/>
      <c r="E172" s="39"/>
    </row>
    <row r="173" spans="3:5" ht="15.75" customHeight="1">
      <c r="C173" s="39"/>
      <c r="D173" s="39"/>
      <c r="E173" s="39"/>
    </row>
    <row r="174" spans="3:5" ht="15.75" customHeight="1">
      <c r="C174" s="39"/>
      <c r="D174" s="39"/>
      <c r="E174" s="39"/>
    </row>
    <row r="175" spans="3:5" ht="15.75" customHeight="1">
      <c r="C175" s="39"/>
      <c r="D175" s="39"/>
      <c r="E175" s="39"/>
    </row>
    <row r="176" spans="3:5" ht="15.75" customHeight="1">
      <c r="C176" s="39"/>
      <c r="D176" s="39"/>
      <c r="E176" s="39"/>
    </row>
    <row r="177" spans="3:5" ht="15.75" customHeight="1">
      <c r="C177" s="39"/>
      <c r="D177" s="39"/>
      <c r="E177" s="39"/>
    </row>
    <row r="178" spans="3:5" ht="15.75" customHeight="1">
      <c r="C178" s="39"/>
      <c r="D178" s="39"/>
      <c r="E178" s="39"/>
    </row>
    <row r="179" spans="3:5" ht="15.75" customHeight="1">
      <c r="C179" s="39"/>
      <c r="D179" s="39"/>
      <c r="E179" s="39"/>
    </row>
    <row r="180" spans="3:5" ht="15.75" customHeight="1">
      <c r="C180" s="39"/>
      <c r="D180" s="39"/>
      <c r="E180" s="39"/>
    </row>
    <row r="181" spans="3:5" ht="15.75" customHeight="1">
      <c r="C181" s="39"/>
      <c r="D181" s="39"/>
      <c r="E181" s="39"/>
    </row>
    <row r="182" spans="3:5" ht="15.75" customHeight="1">
      <c r="C182" s="39"/>
      <c r="D182" s="39"/>
      <c r="E182" s="39"/>
    </row>
    <row r="183" spans="3:5" ht="15.75" customHeight="1">
      <c r="C183" s="39"/>
      <c r="D183" s="39"/>
      <c r="E183" s="39"/>
    </row>
    <row r="184" spans="3:5" ht="15.75" customHeight="1">
      <c r="C184" s="39"/>
      <c r="D184" s="39"/>
      <c r="E184" s="39"/>
    </row>
    <row r="185" spans="3:5" ht="15.75" customHeight="1">
      <c r="C185" s="39"/>
      <c r="D185" s="39"/>
      <c r="E185" s="39"/>
    </row>
    <row r="186" spans="3:5" ht="15.75" customHeight="1">
      <c r="C186" s="39"/>
      <c r="D186" s="39"/>
      <c r="E186" s="39"/>
    </row>
    <row r="187" spans="3:5" ht="15.75" customHeight="1">
      <c r="C187" s="39"/>
      <c r="D187" s="39"/>
      <c r="E187" s="39"/>
    </row>
    <row r="188" spans="3:5" ht="15.75" customHeight="1">
      <c r="C188" s="39"/>
      <c r="D188" s="39"/>
      <c r="E188" s="39"/>
    </row>
    <row r="189" spans="3:5" ht="15.75" customHeight="1">
      <c r="C189" s="39"/>
      <c r="D189" s="39"/>
      <c r="E189" s="39"/>
    </row>
    <row r="190" spans="3:5" ht="15.75" customHeight="1">
      <c r="C190" s="39"/>
      <c r="D190" s="39"/>
      <c r="E190" s="39"/>
    </row>
    <row r="191" spans="3:5" ht="15.75" customHeight="1">
      <c r="C191" s="39"/>
      <c r="D191" s="39"/>
      <c r="E191" s="39"/>
    </row>
    <row r="192" spans="3:5" ht="15.75" customHeight="1">
      <c r="C192" s="39"/>
      <c r="D192" s="39"/>
      <c r="E192" s="39"/>
    </row>
    <row r="193" spans="3:5" ht="15.75" customHeight="1">
      <c r="C193" s="39"/>
      <c r="D193" s="39"/>
      <c r="E193" s="39"/>
    </row>
    <row r="194" spans="3:5" ht="15.75" customHeight="1">
      <c r="C194" s="39"/>
      <c r="D194" s="39"/>
      <c r="E194" s="39"/>
    </row>
    <row r="195" spans="3:5" ht="15.75" customHeight="1">
      <c r="C195" s="39"/>
      <c r="D195" s="39"/>
      <c r="E195" s="39"/>
    </row>
    <row r="196" spans="3:5" ht="15.75" customHeight="1">
      <c r="C196" s="39"/>
      <c r="D196" s="39"/>
      <c r="E196" s="39"/>
    </row>
    <row r="197" spans="3:5" ht="15.75" customHeight="1">
      <c r="C197" s="39"/>
      <c r="D197" s="39"/>
      <c r="E197" s="39"/>
    </row>
    <row r="198" spans="3:5" ht="15.75" customHeight="1">
      <c r="C198" s="39"/>
      <c r="D198" s="39"/>
      <c r="E198" s="39"/>
    </row>
    <row r="199" spans="3:5" ht="15.75" customHeight="1">
      <c r="C199" s="39"/>
      <c r="D199" s="39"/>
      <c r="E199" s="39"/>
    </row>
    <row r="200" spans="3:5" ht="15.75" customHeight="1">
      <c r="C200" s="39"/>
      <c r="D200" s="39"/>
      <c r="E200" s="39"/>
    </row>
    <row r="201" spans="3:5" ht="15.75" customHeight="1">
      <c r="C201" s="39"/>
      <c r="D201" s="39"/>
      <c r="E201" s="39"/>
    </row>
    <row r="202" spans="3:5" ht="15.75" customHeight="1">
      <c r="C202" s="39"/>
      <c r="D202" s="39"/>
      <c r="E202" s="39"/>
    </row>
    <row r="203" spans="3:5" ht="15.75" customHeight="1">
      <c r="C203" s="39"/>
      <c r="D203" s="39"/>
      <c r="E203" s="39"/>
    </row>
    <row r="204" spans="3:5" ht="15.75" customHeight="1">
      <c r="C204" s="39"/>
      <c r="D204" s="39"/>
      <c r="E204" s="39"/>
    </row>
    <row r="205" spans="3:5" ht="15.75" customHeight="1">
      <c r="C205" s="39"/>
      <c r="D205" s="39"/>
      <c r="E205" s="39"/>
    </row>
    <row r="206" spans="3:5" ht="15.75" customHeight="1">
      <c r="C206" s="39"/>
      <c r="D206" s="39"/>
      <c r="E206" s="39"/>
    </row>
    <row r="207" spans="3:5" ht="15.75" customHeight="1">
      <c r="C207" s="39"/>
      <c r="D207" s="39"/>
      <c r="E207" s="39"/>
    </row>
    <row r="208" spans="3:5" ht="15.75" customHeight="1">
      <c r="C208" s="39"/>
      <c r="D208" s="39"/>
      <c r="E208" s="39"/>
    </row>
    <row r="209" spans="3:5" ht="15.75" customHeight="1">
      <c r="C209" s="39"/>
      <c r="D209" s="39"/>
      <c r="E209" s="39"/>
    </row>
    <row r="210" spans="3:5" ht="15.75" customHeight="1">
      <c r="C210" s="39"/>
      <c r="D210" s="39"/>
      <c r="E210" s="39"/>
    </row>
    <row r="211" spans="3:5" ht="15.75" customHeight="1">
      <c r="C211" s="39"/>
      <c r="D211" s="39"/>
      <c r="E211" s="39"/>
    </row>
    <row r="212" spans="3:5" ht="15.75" customHeight="1">
      <c r="C212" s="39"/>
      <c r="D212" s="39"/>
      <c r="E212" s="39"/>
    </row>
    <row r="213" spans="3:5" ht="15.75" customHeight="1">
      <c r="C213" s="39"/>
      <c r="D213" s="39"/>
      <c r="E213" s="39"/>
    </row>
    <row r="214" spans="3:5" ht="15.75" customHeight="1">
      <c r="C214" s="39"/>
      <c r="D214" s="39"/>
      <c r="E214" s="39"/>
    </row>
    <row r="215" spans="3:5" ht="15.75" customHeight="1">
      <c r="C215" s="39"/>
      <c r="D215" s="39"/>
      <c r="E215" s="39"/>
    </row>
    <row r="216" spans="3:5" ht="15.75" customHeight="1">
      <c r="C216" s="39"/>
      <c r="D216" s="39"/>
      <c r="E216" s="39"/>
    </row>
    <row r="217" spans="3:5" ht="15.75" customHeight="1">
      <c r="C217" s="39"/>
      <c r="D217" s="39"/>
      <c r="E217" s="39"/>
    </row>
    <row r="218" spans="3:5" ht="15.75" customHeight="1">
      <c r="C218" s="39"/>
      <c r="D218" s="39"/>
      <c r="E218" s="39"/>
    </row>
    <row r="219" spans="3:5" ht="15.75" customHeight="1">
      <c r="C219" s="39"/>
      <c r="D219" s="39"/>
      <c r="E219" s="39"/>
    </row>
    <row r="220" spans="3:5" ht="15.75" customHeight="1">
      <c r="C220" s="39"/>
      <c r="D220" s="39"/>
      <c r="E220" s="39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2:C2"/>
    <mergeCell ref="A9:A11"/>
    <mergeCell ref="A12:A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125" t="s">
        <v>60</v>
      </c>
      <c r="B1" s="101"/>
      <c r="C1" s="101"/>
      <c r="D1" s="101"/>
      <c r="E1" s="101"/>
      <c r="F1" s="102"/>
    </row>
    <row r="2" spans="1:6" ht="15.75">
      <c r="A2" s="126"/>
      <c r="B2" s="101"/>
      <c r="C2" s="102"/>
      <c r="D2" s="13">
        <f t="shared" ref="D2:F2" si="0">SUM(D4:D100)</f>
        <v>15</v>
      </c>
      <c r="E2" s="13">
        <f t="shared" si="0"/>
        <v>0</v>
      </c>
      <c r="F2" s="13">
        <f t="shared" si="0"/>
        <v>0</v>
      </c>
    </row>
    <row r="3" spans="1:6" ht="51.75">
      <c r="A3" s="14" t="s">
        <v>31</v>
      </c>
      <c r="B3" s="14" t="s">
        <v>32</v>
      </c>
      <c r="C3" s="15" t="s">
        <v>33</v>
      </c>
      <c r="D3" s="40" t="s">
        <v>61</v>
      </c>
      <c r="E3" s="17" t="s">
        <v>62</v>
      </c>
      <c r="F3" s="17" t="s">
        <v>63</v>
      </c>
    </row>
    <row r="4" spans="1:6" ht="141.75">
      <c r="A4" s="41" t="s">
        <v>39</v>
      </c>
      <c r="B4" s="42"/>
      <c r="C4" s="43" t="s">
        <v>64</v>
      </c>
      <c r="D4" s="44">
        <v>2</v>
      </c>
      <c r="E4" s="35"/>
      <c r="F4" s="22"/>
    </row>
    <row r="5" spans="1:6" ht="78.75">
      <c r="A5" s="45" t="s">
        <v>65</v>
      </c>
      <c r="B5" s="46"/>
      <c r="C5" s="47" t="s">
        <v>66</v>
      </c>
      <c r="D5" s="48">
        <v>2</v>
      </c>
      <c r="E5" s="35"/>
      <c r="F5" s="22"/>
    </row>
    <row r="6" spans="1:6" ht="252">
      <c r="A6" s="128" t="s">
        <v>67</v>
      </c>
      <c r="B6" s="46"/>
      <c r="C6" s="47" t="s">
        <v>68</v>
      </c>
      <c r="D6" s="48">
        <v>5</v>
      </c>
      <c r="E6" s="35"/>
      <c r="F6" s="22"/>
    </row>
    <row r="7" spans="1:6" ht="78.75">
      <c r="A7" s="129"/>
      <c r="B7" s="48" t="s">
        <v>50</v>
      </c>
      <c r="C7" s="47" t="s">
        <v>69</v>
      </c>
      <c r="D7" s="48">
        <v>3</v>
      </c>
      <c r="E7" s="35"/>
      <c r="F7" s="22"/>
    </row>
    <row r="8" spans="1:6" ht="78.75">
      <c r="A8" s="129"/>
      <c r="B8" s="48" t="s">
        <v>70</v>
      </c>
      <c r="C8" s="47" t="s">
        <v>71</v>
      </c>
      <c r="D8" s="48">
        <v>2</v>
      </c>
      <c r="E8" s="35"/>
      <c r="F8" s="22"/>
    </row>
    <row r="9" spans="1:6" ht="47.25">
      <c r="A9" s="109"/>
      <c r="B9" s="48" t="s">
        <v>72</v>
      </c>
      <c r="C9" s="47" t="s">
        <v>73</v>
      </c>
      <c r="D9" s="48">
        <v>1</v>
      </c>
      <c r="E9" s="35"/>
      <c r="F9" s="22"/>
    </row>
    <row r="10" spans="1:6" ht="15.75">
      <c r="A10" s="49"/>
      <c r="B10" s="46"/>
      <c r="C10" s="30"/>
      <c r="D10" s="46"/>
      <c r="E10" s="35"/>
      <c r="F10" s="22"/>
    </row>
    <row r="11" spans="1:6" ht="15.75">
      <c r="A11" s="2"/>
      <c r="B11" s="2"/>
      <c r="C11" s="35"/>
      <c r="D11" s="35"/>
      <c r="E11" s="35"/>
      <c r="F11" s="22"/>
    </row>
    <row r="12" spans="1:6" ht="15.75">
      <c r="A12" s="2"/>
      <c r="B12" s="37"/>
      <c r="C12" s="35"/>
      <c r="D12" s="35"/>
      <c r="E12" s="35"/>
      <c r="F12" s="22"/>
    </row>
    <row r="13" spans="1:6" ht="15.75">
      <c r="A13" s="38"/>
      <c r="B13" s="2"/>
      <c r="C13" s="35"/>
      <c r="D13" s="35"/>
      <c r="E13" s="35"/>
      <c r="F13" s="22"/>
    </row>
    <row r="14" spans="1:6" ht="15.75">
      <c r="A14" s="38"/>
      <c r="B14" s="2"/>
      <c r="C14" s="35"/>
      <c r="D14" s="35"/>
      <c r="E14" s="35"/>
      <c r="F14" s="22"/>
    </row>
    <row r="15" spans="1:6" ht="15.75">
      <c r="A15" s="38"/>
      <c r="B15" s="2"/>
      <c r="C15" s="35"/>
      <c r="D15" s="35"/>
      <c r="E15" s="35"/>
      <c r="F15" s="22"/>
    </row>
    <row r="16" spans="1:6" ht="15.75">
      <c r="A16" s="38"/>
      <c r="B16" s="2"/>
      <c r="C16" s="35"/>
      <c r="D16" s="35"/>
      <c r="E16" s="35"/>
      <c r="F16" s="22"/>
    </row>
    <row r="17" spans="1:24" ht="15.75">
      <c r="A17" s="38"/>
      <c r="B17" s="2"/>
      <c r="C17" s="35"/>
      <c r="D17" s="35"/>
      <c r="E17" s="35"/>
      <c r="F17" s="22"/>
    </row>
    <row r="18" spans="1:24" ht="15.75">
      <c r="A18" s="2"/>
      <c r="B18" s="2"/>
      <c r="C18" s="35"/>
      <c r="D18" s="35"/>
      <c r="E18" s="35"/>
      <c r="F18" s="22"/>
    </row>
    <row r="19" spans="1:24" ht="15.75">
      <c r="A19" s="2"/>
      <c r="B19" s="2"/>
      <c r="C19" s="35"/>
      <c r="D19" s="35"/>
      <c r="E19" s="35"/>
      <c r="F19" s="22"/>
    </row>
    <row r="20" spans="1:24" ht="15.75">
      <c r="A20" s="2"/>
      <c r="B20" s="2"/>
      <c r="C20" s="35"/>
      <c r="D20" s="35"/>
      <c r="E20" s="35"/>
      <c r="F20" s="22"/>
      <c r="X20" s="10"/>
    </row>
    <row r="21" spans="1:24" ht="15.75" customHeight="1">
      <c r="A21" s="2"/>
      <c r="B21" s="2"/>
      <c r="C21" s="35"/>
      <c r="D21" s="35"/>
      <c r="E21" s="35"/>
      <c r="F21" s="22"/>
    </row>
    <row r="22" spans="1:24" ht="15.75" customHeight="1">
      <c r="A22" s="2"/>
      <c r="B22" s="2"/>
      <c r="C22" s="35"/>
      <c r="D22" s="35"/>
      <c r="E22" s="35"/>
      <c r="F22" s="22"/>
    </row>
    <row r="23" spans="1:24" ht="15.75" customHeight="1">
      <c r="A23" s="2"/>
      <c r="B23" s="2"/>
      <c r="C23" s="35"/>
      <c r="D23" s="35"/>
      <c r="E23" s="35"/>
      <c r="F23" s="22"/>
    </row>
    <row r="24" spans="1:24" ht="15.75" customHeight="1">
      <c r="A24" s="2"/>
      <c r="B24" s="2"/>
      <c r="C24" s="35"/>
      <c r="D24" s="35"/>
      <c r="E24" s="35"/>
      <c r="F24" s="2"/>
    </row>
    <row r="25" spans="1:24" ht="15.75" customHeight="1">
      <c r="A25" s="2"/>
      <c r="B25" s="2"/>
      <c r="C25" s="35"/>
      <c r="D25" s="35"/>
      <c r="E25" s="35"/>
      <c r="F25" s="2"/>
    </row>
    <row r="26" spans="1:24" ht="15.75" customHeight="1">
      <c r="A26" s="2"/>
      <c r="B26" s="37"/>
      <c r="C26" s="35"/>
      <c r="D26" s="35"/>
      <c r="E26" s="35"/>
      <c r="F26" s="2"/>
    </row>
    <row r="27" spans="1:24" ht="15.75" customHeight="1">
      <c r="A27" s="38"/>
      <c r="B27" s="2"/>
      <c r="C27" s="35"/>
      <c r="D27" s="35"/>
      <c r="E27" s="35"/>
      <c r="F27" s="2"/>
    </row>
    <row r="28" spans="1:24" ht="15.75" customHeight="1">
      <c r="A28" s="38"/>
      <c r="B28" s="2"/>
      <c r="C28" s="35"/>
      <c r="D28" s="35"/>
      <c r="E28" s="35"/>
      <c r="F28" s="2"/>
    </row>
    <row r="29" spans="1:24" ht="15.75" customHeight="1">
      <c r="A29" s="38"/>
      <c r="B29" s="2"/>
      <c r="C29" s="35"/>
      <c r="D29" s="35"/>
      <c r="E29" s="35"/>
      <c r="F29" s="2"/>
    </row>
    <row r="30" spans="1:24" ht="15.75" customHeight="1">
      <c r="A30" s="38"/>
      <c r="B30" s="2"/>
      <c r="C30" s="35"/>
      <c r="D30" s="35"/>
      <c r="E30" s="35"/>
      <c r="F30" s="2"/>
    </row>
    <row r="31" spans="1:24" ht="15.75" customHeight="1">
      <c r="A31" s="38"/>
      <c r="B31" s="2"/>
      <c r="C31" s="35"/>
      <c r="D31" s="35"/>
      <c r="E31" s="35"/>
      <c r="F31" s="2"/>
    </row>
    <row r="32" spans="1:24" ht="15.75" customHeight="1">
      <c r="C32" s="39"/>
      <c r="D32" s="39"/>
      <c r="E32" s="39"/>
    </row>
    <row r="33" spans="3:5" ht="15.75" customHeight="1">
      <c r="C33" s="39"/>
      <c r="D33" s="39"/>
      <c r="E33" s="39"/>
    </row>
    <row r="34" spans="3:5" ht="15.75" customHeight="1">
      <c r="C34" s="39"/>
      <c r="D34" s="39"/>
      <c r="E34" s="39"/>
    </row>
    <row r="35" spans="3:5" ht="15.75" customHeight="1">
      <c r="C35" s="39"/>
      <c r="D35" s="39"/>
      <c r="E35" s="39"/>
    </row>
    <row r="36" spans="3:5" ht="15.75" customHeight="1">
      <c r="C36" s="39"/>
      <c r="D36" s="39"/>
      <c r="E36" s="39"/>
    </row>
    <row r="37" spans="3:5" ht="15.75" customHeight="1">
      <c r="C37" s="39"/>
      <c r="D37" s="39"/>
      <c r="E37" s="39"/>
    </row>
    <row r="38" spans="3:5" ht="15.75" customHeight="1">
      <c r="C38" s="39"/>
      <c r="D38" s="39"/>
      <c r="E38" s="39"/>
    </row>
    <row r="39" spans="3:5" ht="15.75" customHeight="1">
      <c r="C39" s="39"/>
      <c r="D39" s="39"/>
      <c r="E39" s="39"/>
    </row>
    <row r="40" spans="3:5" ht="15.75" customHeight="1">
      <c r="C40" s="39"/>
      <c r="D40" s="39"/>
      <c r="E40" s="39"/>
    </row>
    <row r="41" spans="3:5" ht="15.75" customHeight="1">
      <c r="C41" s="39"/>
      <c r="D41" s="39"/>
      <c r="E41" s="39"/>
    </row>
    <row r="42" spans="3:5" ht="15.75" customHeight="1">
      <c r="C42" s="39"/>
      <c r="D42" s="39"/>
      <c r="E42" s="39"/>
    </row>
    <row r="43" spans="3:5" ht="15.75" customHeight="1">
      <c r="C43" s="39"/>
      <c r="D43" s="39"/>
      <c r="E43" s="39"/>
    </row>
    <row r="44" spans="3:5" ht="15.75" customHeight="1">
      <c r="C44" s="39"/>
      <c r="D44" s="39"/>
      <c r="E44" s="39"/>
    </row>
    <row r="45" spans="3:5" ht="15.75" customHeight="1">
      <c r="C45" s="39"/>
      <c r="D45" s="39"/>
      <c r="E45" s="39"/>
    </row>
    <row r="46" spans="3:5" ht="15.75" customHeight="1">
      <c r="C46" s="39"/>
      <c r="D46" s="39"/>
      <c r="E46" s="39"/>
    </row>
    <row r="47" spans="3:5" ht="15.75" customHeight="1">
      <c r="C47" s="39"/>
      <c r="D47" s="39"/>
      <c r="E47" s="39"/>
    </row>
    <row r="48" spans="3:5" ht="15.75" customHeight="1">
      <c r="C48" s="39"/>
      <c r="D48" s="39"/>
      <c r="E48" s="39"/>
    </row>
    <row r="49" spans="3:5" ht="15.75" customHeight="1">
      <c r="C49" s="39"/>
      <c r="D49" s="39"/>
      <c r="E49" s="39"/>
    </row>
    <row r="50" spans="3:5" ht="15.75" customHeight="1">
      <c r="C50" s="39"/>
      <c r="D50" s="39"/>
      <c r="E50" s="39"/>
    </row>
    <row r="51" spans="3:5" ht="15.75" customHeight="1">
      <c r="C51" s="39"/>
      <c r="D51" s="39"/>
      <c r="E51" s="39"/>
    </row>
    <row r="52" spans="3:5" ht="15.75" customHeight="1">
      <c r="C52" s="39"/>
      <c r="D52" s="39"/>
      <c r="E52" s="39"/>
    </row>
    <row r="53" spans="3:5" ht="15.75" customHeight="1">
      <c r="C53" s="39"/>
      <c r="D53" s="39"/>
      <c r="E53" s="39"/>
    </row>
    <row r="54" spans="3:5" ht="15.75" customHeight="1">
      <c r="C54" s="39"/>
      <c r="D54" s="39"/>
      <c r="E54" s="39"/>
    </row>
    <row r="55" spans="3:5" ht="15.75" customHeight="1">
      <c r="C55" s="39"/>
      <c r="D55" s="39"/>
      <c r="E55" s="39"/>
    </row>
    <row r="56" spans="3:5" ht="15.75" customHeight="1">
      <c r="C56" s="39"/>
      <c r="D56" s="39"/>
      <c r="E56" s="39"/>
    </row>
    <row r="57" spans="3:5" ht="15.75" customHeight="1">
      <c r="C57" s="39"/>
      <c r="D57" s="39"/>
      <c r="E57" s="39"/>
    </row>
    <row r="58" spans="3:5" ht="15.75" customHeight="1">
      <c r="C58" s="39"/>
      <c r="D58" s="39"/>
      <c r="E58" s="39"/>
    </row>
    <row r="59" spans="3:5" ht="15.75" customHeight="1">
      <c r="C59" s="39"/>
      <c r="D59" s="39"/>
      <c r="E59" s="39"/>
    </row>
    <row r="60" spans="3:5" ht="15.75" customHeight="1">
      <c r="C60" s="39"/>
      <c r="D60" s="39"/>
      <c r="E60" s="39"/>
    </row>
    <row r="61" spans="3:5" ht="15.75" customHeight="1">
      <c r="C61" s="39"/>
      <c r="D61" s="39"/>
      <c r="E61" s="39"/>
    </row>
    <row r="62" spans="3:5" ht="15.75" customHeight="1">
      <c r="C62" s="39"/>
      <c r="D62" s="39"/>
      <c r="E62" s="39"/>
    </row>
    <row r="63" spans="3:5" ht="15.75" customHeight="1">
      <c r="C63" s="39"/>
      <c r="D63" s="39"/>
      <c r="E63" s="39"/>
    </row>
    <row r="64" spans="3:5" ht="15.75" customHeight="1">
      <c r="C64" s="39"/>
      <c r="D64" s="39"/>
      <c r="E64" s="39"/>
    </row>
    <row r="65" spans="3:5" ht="15.75" customHeight="1">
      <c r="C65" s="39"/>
      <c r="D65" s="39"/>
      <c r="E65" s="39"/>
    </row>
    <row r="66" spans="3:5" ht="15.75" customHeight="1">
      <c r="C66" s="39"/>
      <c r="D66" s="39"/>
      <c r="E66" s="39"/>
    </row>
    <row r="67" spans="3:5" ht="15.75" customHeight="1">
      <c r="C67" s="39"/>
      <c r="D67" s="39"/>
      <c r="E67" s="39"/>
    </row>
    <row r="68" spans="3:5" ht="15.75" customHeight="1">
      <c r="C68" s="39"/>
      <c r="D68" s="39"/>
      <c r="E68" s="39"/>
    </row>
    <row r="69" spans="3:5" ht="15.75" customHeight="1">
      <c r="C69" s="39"/>
      <c r="D69" s="39"/>
      <c r="E69" s="39"/>
    </row>
    <row r="70" spans="3:5" ht="15.75" customHeight="1">
      <c r="C70" s="39"/>
      <c r="D70" s="39"/>
      <c r="E70" s="39"/>
    </row>
    <row r="71" spans="3:5" ht="15.75" customHeight="1">
      <c r="C71" s="39"/>
      <c r="D71" s="39"/>
      <c r="E71" s="39"/>
    </row>
    <row r="72" spans="3:5" ht="15.75" customHeight="1">
      <c r="C72" s="39"/>
      <c r="D72" s="39"/>
      <c r="E72" s="39"/>
    </row>
    <row r="73" spans="3:5" ht="15.75" customHeight="1">
      <c r="C73" s="39"/>
      <c r="D73" s="39"/>
      <c r="E73" s="39"/>
    </row>
    <row r="74" spans="3:5" ht="15.75" customHeight="1">
      <c r="C74" s="39"/>
      <c r="D74" s="39"/>
      <c r="E74" s="39"/>
    </row>
    <row r="75" spans="3:5" ht="15.75" customHeight="1">
      <c r="C75" s="39"/>
      <c r="D75" s="39"/>
      <c r="E75" s="39"/>
    </row>
    <row r="76" spans="3:5" ht="15.75" customHeight="1">
      <c r="C76" s="39"/>
      <c r="D76" s="39"/>
      <c r="E76" s="39"/>
    </row>
    <row r="77" spans="3:5" ht="15.75" customHeight="1">
      <c r="C77" s="39"/>
      <c r="D77" s="39"/>
      <c r="E77" s="39"/>
    </row>
    <row r="78" spans="3:5" ht="15.75" customHeight="1">
      <c r="C78" s="39"/>
      <c r="D78" s="39"/>
      <c r="E78" s="39"/>
    </row>
    <row r="79" spans="3:5" ht="15.75" customHeight="1">
      <c r="C79" s="39"/>
      <c r="D79" s="39"/>
      <c r="E79" s="39"/>
    </row>
    <row r="80" spans="3:5" ht="15.75" customHeight="1">
      <c r="C80" s="39"/>
      <c r="D80" s="39"/>
      <c r="E80" s="39"/>
    </row>
    <row r="81" spans="3:5" ht="15.75" customHeight="1">
      <c r="C81" s="39"/>
      <c r="D81" s="39"/>
      <c r="E81" s="39"/>
    </row>
    <row r="82" spans="3:5" ht="15.75" customHeight="1">
      <c r="C82" s="39"/>
      <c r="D82" s="39"/>
      <c r="E82" s="39"/>
    </row>
    <row r="83" spans="3:5" ht="15.75" customHeight="1">
      <c r="C83" s="39"/>
      <c r="D83" s="39"/>
      <c r="E83" s="39"/>
    </row>
    <row r="84" spans="3:5" ht="15.75" customHeight="1">
      <c r="C84" s="39"/>
      <c r="D84" s="39"/>
      <c r="E84" s="39"/>
    </row>
    <row r="85" spans="3:5" ht="15.75" customHeight="1">
      <c r="C85" s="39"/>
      <c r="D85" s="39"/>
      <c r="E85" s="39"/>
    </row>
    <row r="86" spans="3:5" ht="15.75" customHeight="1">
      <c r="C86" s="39"/>
      <c r="D86" s="39"/>
      <c r="E86" s="39"/>
    </row>
    <row r="87" spans="3:5" ht="15.75" customHeight="1">
      <c r="C87" s="39"/>
      <c r="D87" s="39"/>
      <c r="E87" s="39"/>
    </row>
    <row r="88" spans="3:5" ht="15.75" customHeight="1">
      <c r="C88" s="39"/>
      <c r="D88" s="39"/>
      <c r="E88" s="39"/>
    </row>
    <row r="89" spans="3:5" ht="15.75" customHeight="1">
      <c r="C89" s="39"/>
      <c r="D89" s="39"/>
      <c r="E89" s="39"/>
    </row>
    <row r="90" spans="3:5" ht="15.75" customHeight="1">
      <c r="C90" s="39"/>
      <c r="D90" s="39"/>
      <c r="E90" s="39"/>
    </row>
    <row r="91" spans="3:5" ht="15.75" customHeight="1">
      <c r="C91" s="39"/>
      <c r="D91" s="39"/>
      <c r="E91" s="39"/>
    </row>
    <row r="92" spans="3:5" ht="15.75" customHeight="1">
      <c r="C92" s="39"/>
      <c r="D92" s="39"/>
      <c r="E92" s="39"/>
    </row>
    <row r="93" spans="3:5" ht="15.75" customHeight="1">
      <c r="C93" s="39"/>
      <c r="D93" s="39"/>
      <c r="E93" s="39"/>
    </row>
    <row r="94" spans="3:5" ht="15.75" customHeight="1">
      <c r="C94" s="39"/>
      <c r="D94" s="39"/>
      <c r="E94" s="39"/>
    </row>
    <row r="95" spans="3:5" ht="15.75" customHeight="1">
      <c r="C95" s="39"/>
      <c r="D95" s="39"/>
      <c r="E95" s="39"/>
    </row>
    <row r="96" spans="3:5" ht="15.75" customHeight="1">
      <c r="C96" s="39"/>
      <c r="D96" s="39"/>
      <c r="E96" s="39"/>
    </row>
    <row r="97" spans="3:5" ht="15.75" customHeight="1">
      <c r="C97" s="39"/>
      <c r="D97" s="39"/>
      <c r="E97" s="39"/>
    </row>
    <row r="98" spans="3:5" ht="15.75" customHeight="1">
      <c r="C98" s="39"/>
      <c r="D98" s="39"/>
      <c r="E98" s="39"/>
    </row>
    <row r="99" spans="3:5" ht="15.75" customHeight="1">
      <c r="C99" s="39"/>
      <c r="D99" s="39"/>
      <c r="E99" s="39"/>
    </row>
    <row r="100" spans="3:5" ht="15.75" customHeight="1">
      <c r="C100" s="39"/>
      <c r="D100" s="39"/>
      <c r="E100" s="39"/>
    </row>
    <row r="101" spans="3:5" ht="15.75" customHeight="1">
      <c r="C101" s="39"/>
      <c r="D101" s="39"/>
      <c r="E101" s="39"/>
    </row>
    <row r="102" spans="3:5" ht="15.75" customHeight="1">
      <c r="C102" s="39"/>
      <c r="D102" s="39"/>
      <c r="E102" s="39"/>
    </row>
    <row r="103" spans="3:5" ht="15.75" customHeight="1">
      <c r="C103" s="39"/>
      <c r="D103" s="39"/>
      <c r="E103" s="39"/>
    </row>
    <row r="104" spans="3:5" ht="15.75" customHeight="1">
      <c r="C104" s="39"/>
      <c r="D104" s="39"/>
      <c r="E104" s="39"/>
    </row>
    <row r="105" spans="3:5" ht="15.75" customHeight="1">
      <c r="C105" s="39"/>
      <c r="D105" s="39"/>
      <c r="E105" s="39"/>
    </row>
    <row r="106" spans="3:5" ht="15.75" customHeight="1">
      <c r="C106" s="39"/>
      <c r="D106" s="39"/>
      <c r="E106" s="39"/>
    </row>
    <row r="107" spans="3:5" ht="15.75" customHeight="1">
      <c r="C107" s="39"/>
      <c r="D107" s="39"/>
      <c r="E107" s="39"/>
    </row>
    <row r="108" spans="3:5" ht="15.75" customHeight="1">
      <c r="C108" s="39"/>
      <c r="D108" s="39"/>
      <c r="E108" s="39"/>
    </row>
    <row r="109" spans="3:5" ht="15.75" customHeight="1">
      <c r="C109" s="39"/>
      <c r="D109" s="39"/>
      <c r="E109" s="39"/>
    </row>
    <row r="110" spans="3:5" ht="15.75" customHeight="1">
      <c r="C110" s="39"/>
      <c r="D110" s="39"/>
      <c r="E110" s="39"/>
    </row>
    <row r="111" spans="3:5" ht="15.75" customHeight="1">
      <c r="C111" s="39"/>
      <c r="D111" s="39"/>
      <c r="E111" s="39"/>
    </row>
    <row r="112" spans="3:5" ht="15.75" customHeight="1">
      <c r="C112" s="39"/>
      <c r="D112" s="39"/>
      <c r="E112" s="39"/>
    </row>
    <row r="113" spans="3:5" ht="15.75" customHeight="1">
      <c r="C113" s="39"/>
      <c r="D113" s="39"/>
      <c r="E113" s="39"/>
    </row>
    <row r="114" spans="3:5" ht="15.75" customHeight="1">
      <c r="C114" s="39"/>
      <c r="D114" s="39"/>
      <c r="E114" s="39"/>
    </row>
    <row r="115" spans="3:5" ht="15.75" customHeight="1">
      <c r="C115" s="39"/>
      <c r="D115" s="39"/>
      <c r="E115" s="39"/>
    </row>
    <row r="116" spans="3:5" ht="15.75" customHeight="1">
      <c r="C116" s="39"/>
      <c r="D116" s="39"/>
      <c r="E116" s="39"/>
    </row>
    <row r="117" spans="3:5" ht="15.75" customHeight="1">
      <c r="C117" s="39"/>
      <c r="D117" s="39"/>
      <c r="E117" s="39"/>
    </row>
    <row r="118" spans="3:5" ht="15.75" customHeight="1">
      <c r="C118" s="39"/>
      <c r="D118" s="39"/>
      <c r="E118" s="39"/>
    </row>
    <row r="119" spans="3:5" ht="15.75" customHeight="1">
      <c r="C119" s="39"/>
      <c r="D119" s="39"/>
      <c r="E119" s="39"/>
    </row>
    <row r="120" spans="3:5" ht="15.75" customHeight="1">
      <c r="C120" s="39"/>
      <c r="D120" s="39"/>
      <c r="E120" s="39"/>
    </row>
    <row r="121" spans="3:5" ht="15.75" customHeight="1">
      <c r="C121" s="39"/>
      <c r="D121" s="39"/>
      <c r="E121" s="39"/>
    </row>
    <row r="122" spans="3:5" ht="15.75" customHeight="1">
      <c r="C122" s="39"/>
      <c r="D122" s="39"/>
      <c r="E122" s="39"/>
    </row>
    <row r="123" spans="3:5" ht="15.75" customHeight="1">
      <c r="C123" s="39"/>
      <c r="D123" s="39"/>
      <c r="E123" s="39"/>
    </row>
    <row r="124" spans="3:5" ht="15.75" customHeight="1">
      <c r="C124" s="39"/>
      <c r="D124" s="39"/>
      <c r="E124" s="39"/>
    </row>
    <row r="125" spans="3:5" ht="15.75" customHeight="1">
      <c r="C125" s="39"/>
      <c r="D125" s="39"/>
      <c r="E125" s="39"/>
    </row>
    <row r="126" spans="3:5" ht="15.75" customHeight="1">
      <c r="C126" s="39"/>
      <c r="D126" s="39"/>
      <c r="E126" s="39"/>
    </row>
    <row r="127" spans="3:5" ht="15.75" customHeight="1">
      <c r="C127" s="39"/>
      <c r="D127" s="39"/>
      <c r="E127" s="39"/>
    </row>
    <row r="128" spans="3:5" ht="15.75" customHeight="1">
      <c r="C128" s="39"/>
      <c r="D128" s="39"/>
      <c r="E128" s="39"/>
    </row>
    <row r="129" spans="3:5" ht="15.75" customHeight="1">
      <c r="C129" s="39"/>
      <c r="D129" s="39"/>
      <c r="E129" s="39"/>
    </row>
    <row r="130" spans="3:5" ht="15.75" customHeight="1">
      <c r="C130" s="39"/>
      <c r="D130" s="39"/>
      <c r="E130" s="39"/>
    </row>
    <row r="131" spans="3:5" ht="15.75" customHeight="1">
      <c r="C131" s="39"/>
      <c r="D131" s="39"/>
      <c r="E131" s="39"/>
    </row>
    <row r="132" spans="3:5" ht="15.75" customHeight="1">
      <c r="C132" s="39"/>
      <c r="D132" s="39"/>
      <c r="E132" s="39"/>
    </row>
    <row r="133" spans="3:5" ht="15.75" customHeight="1">
      <c r="C133" s="39"/>
      <c r="D133" s="39"/>
      <c r="E133" s="39"/>
    </row>
    <row r="134" spans="3:5" ht="15.75" customHeight="1">
      <c r="C134" s="39"/>
      <c r="D134" s="39"/>
      <c r="E134" s="39"/>
    </row>
    <row r="135" spans="3:5" ht="15.75" customHeight="1">
      <c r="C135" s="39"/>
      <c r="D135" s="39"/>
      <c r="E135" s="39"/>
    </row>
    <row r="136" spans="3:5" ht="15.75" customHeight="1">
      <c r="C136" s="39"/>
      <c r="D136" s="39"/>
      <c r="E136" s="39"/>
    </row>
    <row r="137" spans="3:5" ht="15.75" customHeight="1">
      <c r="C137" s="39"/>
      <c r="D137" s="39"/>
      <c r="E137" s="39"/>
    </row>
    <row r="138" spans="3:5" ht="15.75" customHeight="1">
      <c r="C138" s="39"/>
      <c r="D138" s="39"/>
      <c r="E138" s="39"/>
    </row>
    <row r="139" spans="3:5" ht="15.75" customHeight="1">
      <c r="C139" s="39"/>
      <c r="D139" s="39"/>
      <c r="E139" s="39"/>
    </row>
    <row r="140" spans="3:5" ht="15.75" customHeight="1">
      <c r="C140" s="39"/>
      <c r="D140" s="39"/>
      <c r="E140" s="39"/>
    </row>
    <row r="141" spans="3:5" ht="15.75" customHeight="1">
      <c r="C141" s="39"/>
      <c r="D141" s="39"/>
      <c r="E141" s="39"/>
    </row>
    <row r="142" spans="3:5" ht="15.75" customHeight="1">
      <c r="C142" s="39"/>
      <c r="D142" s="39"/>
      <c r="E142" s="39"/>
    </row>
    <row r="143" spans="3:5" ht="15.75" customHeight="1">
      <c r="C143" s="39"/>
      <c r="D143" s="39"/>
      <c r="E143" s="39"/>
    </row>
    <row r="144" spans="3:5" ht="15.75" customHeight="1">
      <c r="C144" s="39"/>
      <c r="D144" s="39"/>
      <c r="E144" s="39"/>
    </row>
    <row r="145" spans="3:5" ht="15.75" customHeight="1">
      <c r="C145" s="39"/>
      <c r="D145" s="39"/>
      <c r="E145" s="39"/>
    </row>
    <row r="146" spans="3:5" ht="15.75" customHeight="1">
      <c r="C146" s="39"/>
      <c r="D146" s="39"/>
      <c r="E146" s="39"/>
    </row>
    <row r="147" spans="3:5" ht="15.75" customHeight="1">
      <c r="C147" s="39"/>
      <c r="D147" s="39"/>
      <c r="E147" s="39"/>
    </row>
    <row r="148" spans="3:5" ht="15.75" customHeight="1">
      <c r="C148" s="39"/>
      <c r="D148" s="39"/>
      <c r="E148" s="39"/>
    </row>
    <row r="149" spans="3:5" ht="15.75" customHeight="1">
      <c r="C149" s="39"/>
      <c r="D149" s="39"/>
      <c r="E149" s="39"/>
    </row>
    <row r="150" spans="3:5" ht="15.75" customHeight="1">
      <c r="C150" s="39"/>
      <c r="D150" s="39"/>
      <c r="E150" s="39"/>
    </row>
    <row r="151" spans="3:5" ht="15.75" customHeight="1">
      <c r="C151" s="39"/>
      <c r="D151" s="39"/>
      <c r="E151" s="39"/>
    </row>
    <row r="152" spans="3:5" ht="15.75" customHeight="1">
      <c r="C152" s="39"/>
      <c r="D152" s="39"/>
      <c r="E152" s="39"/>
    </row>
    <row r="153" spans="3:5" ht="15.75" customHeight="1">
      <c r="C153" s="39"/>
      <c r="D153" s="39"/>
      <c r="E153" s="39"/>
    </row>
    <row r="154" spans="3:5" ht="15.75" customHeight="1">
      <c r="C154" s="39"/>
      <c r="D154" s="39"/>
      <c r="E154" s="39"/>
    </row>
    <row r="155" spans="3:5" ht="15.75" customHeight="1">
      <c r="C155" s="39"/>
      <c r="D155" s="39"/>
      <c r="E155" s="39"/>
    </row>
    <row r="156" spans="3:5" ht="15.75" customHeight="1">
      <c r="C156" s="39"/>
      <c r="D156" s="39"/>
      <c r="E156" s="39"/>
    </row>
    <row r="157" spans="3:5" ht="15.75" customHeight="1">
      <c r="C157" s="39"/>
      <c r="D157" s="39"/>
      <c r="E157" s="39"/>
    </row>
    <row r="158" spans="3:5" ht="15.75" customHeight="1">
      <c r="C158" s="39"/>
      <c r="D158" s="39"/>
      <c r="E158" s="39"/>
    </row>
    <row r="159" spans="3:5" ht="15.75" customHeight="1">
      <c r="C159" s="39"/>
      <c r="D159" s="39"/>
      <c r="E159" s="39"/>
    </row>
    <row r="160" spans="3:5" ht="15.75" customHeight="1">
      <c r="C160" s="39"/>
      <c r="D160" s="39"/>
      <c r="E160" s="39"/>
    </row>
    <row r="161" spans="3:5" ht="15.75" customHeight="1">
      <c r="C161" s="39"/>
      <c r="D161" s="39"/>
      <c r="E161" s="39"/>
    </row>
    <row r="162" spans="3:5" ht="15.75" customHeight="1">
      <c r="C162" s="39"/>
      <c r="D162" s="39"/>
      <c r="E162" s="39"/>
    </row>
    <row r="163" spans="3:5" ht="15.75" customHeight="1">
      <c r="C163" s="39"/>
      <c r="D163" s="39"/>
      <c r="E163" s="39"/>
    </row>
    <row r="164" spans="3:5" ht="15.75" customHeight="1">
      <c r="C164" s="39"/>
      <c r="D164" s="39"/>
      <c r="E164" s="39"/>
    </row>
    <row r="165" spans="3:5" ht="15.75" customHeight="1">
      <c r="C165" s="39"/>
      <c r="D165" s="39"/>
      <c r="E165" s="39"/>
    </row>
    <row r="166" spans="3:5" ht="15.75" customHeight="1">
      <c r="C166" s="39"/>
      <c r="D166" s="39"/>
      <c r="E166" s="39"/>
    </row>
    <row r="167" spans="3:5" ht="15.75" customHeight="1">
      <c r="C167" s="39"/>
      <c r="D167" s="39"/>
      <c r="E167" s="39"/>
    </row>
    <row r="168" spans="3:5" ht="15.75" customHeight="1">
      <c r="C168" s="39"/>
      <c r="D168" s="39"/>
      <c r="E168" s="39"/>
    </row>
    <row r="169" spans="3:5" ht="15.75" customHeight="1">
      <c r="C169" s="39"/>
      <c r="D169" s="39"/>
      <c r="E169" s="39"/>
    </row>
    <row r="170" spans="3:5" ht="15.75" customHeight="1">
      <c r="C170" s="39"/>
      <c r="D170" s="39"/>
      <c r="E170" s="39"/>
    </row>
    <row r="171" spans="3:5" ht="15.75" customHeight="1">
      <c r="C171" s="39"/>
      <c r="D171" s="39"/>
      <c r="E171" s="39"/>
    </row>
    <row r="172" spans="3:5" ht="15.75" customHeight="1">
      <c r="C172" s="39"/>
      <c r="D172" s="39"/>
      <c r="E172" s="39"/>
    </row>
    <row r="173" spans="3:5" ht="15.75" customHeight="1">
      <c r="C173" s="39"/>
      <c r="D173" s="39"/>
      <c r="E173" s="39"/>
    </row>
    <row r="174" spans="3:5" ht="15.75" customHeight="1">
      <c r="C174" s="39"/>
      <c r="D174" s="39"/>
      <c r="E174" s="39"/>
    </row>
    <row r="175" spans="3:5" ht="15.75" customHeight="1">
      <c r="C175" s="39"/>
      <c r="D175" s="39"/>
      <c r="E175" s="39"/>
    </row>
    <row r="176" spans="3:5" ht="15.75" customHeight="1">
      <c r="C176" s="39"/>
      <c r="D176" s="39"/>
      <c r="E176" s="39"/>
    </row>
    <row r="177" spans="3:5" ht="15.75" customHeight="1">
      <c r="C177" s="39"/>
      <c r="D177" s="39"/>
      <c r="E177" s="39"/>
    </row>
    <row r="178" spans="3:5" ht="15.75" customHeight="1">
      <c r="C178" s="39"/>
      <c r="D178" s="39"/>
      <c r="E178" s="39"/>
    </row>
    <row r="179" spans="3:5" ht="15.75" customHeight="1">
      <c r="C179" s="39"/>
      <c r="D179" s="39"/>
      <c r="E179" s="39"/>
    </row>
    <row r="180" spans="3:5" ht="15.75" customHeight="1">
      <c r="C180" s="39"/>
      <c r="D180" s="39"/>
      <c r="E180" s="39"/>
    </row>
    <row r="181" spans="3:5" ht="15.75" customHeight="1">
      <c r="C181" s="39"/>
      <c r="D181" s="39"/>
      <c r="E181" s="39"/>
    </row>
    <row r="182" spans="3:5" ht="15.75" customHeight="1">
      <c r="C182" s="39"/>
      <c r="D182" s="39"/>
      <c r="E182" s="39"/>
    </row>
    <row r="183" spans="3:5" ht="15.75" customHeight="1">
      <c r="C183" s="39"/>
      <c r="D183" s="39"/>
      <c r="E183" s="39"/>
    </row>
    <row r="184" spans="3:5" ht="15.75" customHeight="1">
      <c r="C184" s="39"/>
      <c r="D184" s="39"/>
      <c r="E184" s="39"/>
    </row>
    <row r="185" spans="3:5" ht="15.75" customHeight="1">
      <c r="C185" s="39"/>
      <c r="D185" s="39"/>
      <c r="E185" s="39"/>
    </row>
    <row r="186" spans="3:5" ht="15.75" customHeight="1">
      <c r="C186" s="39"/>
      <c r="D186" s="39"/>
      <c r="E186" s="39"/>
    </row>
    <row r="187" spans="3:5" ht="15.75" customHeight="1">
      <c r="C187" s="39"/>
      <c r="D187" s="39"/>
      <c r="E187" s="39"/>
    </row>
    <row r="188" spans="3:5" ht="15.75" customHeight="1">
      <c r="C188" s="39"/>
      <c r="D188" s="39"/>
      <c r="E188" s="39"/>
    </row>
    <row r="189" spans="3:5" ht="15.75" customHeight="1">
      <c r="C189" s="39"/>
      <c r="D189" s="39"/>
      <c r="E189" s="39"/>
    </row>
    <row r="190" spans="3:5" ht="15.75" customHeight="1">
      <c r="C190" s="39"/>
      <c r="D190" s="39"/>
      <c r="E190" s="39"/>
    </row>
    <row r="191" spans="3:5" ht="15.75" customHeight="1">
      <c r="C191" s="39"/>
      <c r="D191" s="39"/>
      <c r="E191" s="39"/>
    </row>
    <row r="192" spans="3:5" ht="15.75" customHeight="1">
      <c r="C192" s="39"/>
      <c r="D192" s="39"/>
      <c r="E192" s="39"/>
    </row>
    <row r="193" spans="3:5" ht="15.75" customHeight="1">
      <c r="C193" s="39"/>
      <c r="D193" s="39"/>
      <c r="E193" s="39"/>
    </row>
    <row r="194" spans="3:5" ht="15.75" customHeight="1">
      <c r="C194" s="39"/>
      <c r="D194" s="39"/>
      <c r="E194" s="39"/>
    </row>
    <row r="195" spans="3:5" ht="15.75" customHeight="1">
      <c r="C195" s="39"/>
      <c r="D195" s="39"/>
      <c r="E195" s="39"/>
    </row>
    <row r="196" spans="3:5" ht="15.75" customHeight="1">
      <c r="C196" s="39"/>
      <c r="D196" s="39"/>
      <c r="E196" s="39"/>
    </row>
    <row r="197" spans="3:5" ht="15.75" customHeight="1">
      <c r="C197" s="39"/>
      <c r="D197" s="39"/>
      <c r="E197" s="39"/>
    </row>
    <row r="198" spans="3:5" ht="15.75" customHeight="1">
      <c r="C198" s="39"/>
      <c r="D198" s="39"/>
      <c r="E198" s="39"/>
    </row>
    <row r="199" spans="3:5" ht="15.75" customHeight="1">
      <c r="C199" s="39"/>
      <c r="D199" s="39"/>
      <c r="E199" s="39"/>
    </row>
    <row r="200" spans="3:5" ht="15.75" customHeight="1">
      <c r="C200" s="39"/>
      <c r="D200" s="39"/>
      <c r="E200" s="39"/>
    </row>
    <row r="201" spans="3:5" ht="15.75" customHeight="1">
      <c r="C201" s="39"/>
      <c r="D201" s="39"/>
      <c r="E201" s="39"/>
    </row>
    <row r="202" spans="3:5" ht="15.75" customHeight="1">
      <c r="C202" s="39"/>
      <c r="D202" s="39"/>
      <c r="E202" s="39"/>
    </row>
    <row r="203" spans="3:5" ht="15.75" customHeight="1">
      <c r="C203" s="39"/>
      <c r="D203" s="39"/>
      <c r="E203" s="39"/>
    </row>
    <row r="204" spans="3:5" ht="15.75" customHeight="1">
      <c r="C204" s="39"/>
      <c r="D204" s="39"/>
      <c r="E204" s="39"/>
    </row>
    <row r="205" spans="3:5" ht="15.75" customHeight="1">
      <c r="C205" s="39"/>
      <c r="D205" s="39"/>
      <c r="E205" s="39"/>
    </row>
    <row r="206" spans="3:5" ht="15.75" customHeight="1">
      <c r="C206" s="39"/>
      <c r="D206" s="39"/>
      <c r="E206" s="39"/>
    </row>
    <row r="207" spans="3:5" ht="15.75" customHeight="1">
      <c r="C207" s="39"/>
      <c r="D207" s="39"/>
      <c r="E207" s="39"/>
    </row>
    <row r="208" spans="3:5" ht="15.75" customHeight="1">
      <c r="C208" s="39"/>
      <c r="D208" s="39"/>
      <c r="E208" s="39"/>
    </row>
    <row r="209" spans="3:5" ht="15.75" customHeight="1">
      <c r="C209" s="39"/>
      <c r="D209" s="39"/>
      <c r="E209" s="39"/>
    </row>
    <row r="210" spans="3:5" ht="15.75" customHeight="1">
      <c r="C210" s="39"/>
      <c r="D210" s="39"/>
      <c r="E210" s="39"/>
    </row>
    <row r="211" spans="3:5" ht="15.75" customHeight="1">
      <c r="C211" s="39"/>
      <c r="D211" s="39"/>
      <c r="E211" s="39"/>
    </row>
    <row r="212" spans="3:5" ht="15.75" customHeight="1">
      <c r="C212" s="39"/>
      <c r="D212" s="39"/>
      <c r="E212" s="39"/>
    </row>
    <row r="213" spans="3:5" ht="15.75" customHeight="1">
      <c r="C213" s="39"/>
      <c r="D213" s="39"/>
      <c r="E213" s="39"/>
    </row>
    <row r="214" spans="3:5" ht="15.75" customHeight="1">
      <c r="C214" s="39"/>
      <c r="D214" s="39"/>
      <c r="E214" s="39"/>
    </row>
    <row r="215" spans="3:5" ht="15.75" customHeight="1">
      <c r="C215" s="39"/>
      <c r="D215" s="39"/>
      <c r="E215" s="39"/>
    </row>
    <row r="216" spans="3:5" ht="15.75" customHeight="1">
      <c r="C216" s="39"/>
      <c r="D216" s="39"/>
      <c r="E216" s="39"/>
    </row>
    <row r="217" spans="3:5" ht="15.75" customHeight="1">
      <c r="C217" s="39"/>
      <c r="D217" s="39"/>
      <c r="E217" s="39"/>
    </row>
    <row r="218" spans="3:5" ht="15.75" customHeight="1">
      <c r="C218" s="39"/>
      <c r="D218" s="39"/>
      <c r="E218" s="39"/>
    </row>
    <row r="219" spans="3:5" ht="15.75" customHeight="1">
      <c r="C219" s="39"/>
      <c r="D219" s="39"/>
      <c r="E219" s="39"/>
    </row>
    <row r="220" spans="3:5" ht="15.75" customHeight="1">
      <c r="C220" s="39"/>
      <c r="D220" s="39"/>
      <c r="E220" s="39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C2"/>
    <mergeCell ref="A6:A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27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</cols>
  <sheetData>
    <row r="1" spans="1:6" ht="15.75" customHeight="1">
      <c r="A1" s="125" t="s">
        <v>74</v>
      </c>
      <c r="B1" s="101"/>
      <c r="C1" s="101"/>
      <c r="D1" s="101"/>
      <c r="E1" s="101"/>
      <c r="F1" s="102"/>
    </row>
    <row r="2" spans="1:6" ht="15.75">
      <c r="A2" s="126"/>
      <c r="B2" s="101"/>
      <c r="C2" s="102"/>
      <c r="D2" s="13">
        <f t="shared" ref="D2:F2" si="0">SUM(D4:D100)</f>
        <v>0</v>
      </c>
      <c r="E2" s="13">
        <f t="shared" si="0"/>
        <v>0</v>
      </c>
      <c r="F2" s="13">
        <f t="shared" si="0"/>
        <v>0</v>
      </c>
    </row>
    <row r="3" spans="1:6" ht="51.75">
      <c r="A3" s="14" t="s">
        <v>31</v>
      </c>
      <c r="B3" s="14" t="s">
        <v>32</v>
      </c>
      <c r="C3" s="15" t="s">
        <v>33</v>
      </c>
      <c r="D3" s="16" t="s">
        <v>75</v>
      </c>
      <c r="E3" s="17" t="s">
        <v>76</v>
      </c>
      <c r="F3" s="17" t="s">
        <v>77</v>
      </c>
    </row>
    <row r="4" spans="1:6" ht="15.75">
      <c r="A4" s="33"/>
      <c r="B4" s="34"/>
      <c r="C4" s="33"/>
      <c r="D4" s="35"/>
      <c r="E4" s="35"/>
      <c r="F4" s="22"/>
    </row>
    <row r="5" spans="1:6" ht="15.75">
      <c r="A5" s="33"/>
      <c r="B5" s="34"/>
      <c r="C5" s="33"/>
      <c r="D5" s="35"/>
      <c r="E5" s="35"/>
      <c r="F5" s="22"/>
    </row>
    <row r="6" spans="1:6" ht="15.75">
      <c r="A6" s="33"/>
      <c r="B6" s="34"/>
      <c r="C6" s="33"/>
      <c r="D6" s="35"/>
      <c r="E6" s="35"/>
      <c r="F6" s="22"/>
    </row>
    <row r="7" spans="1:6" ht="15.75">
      <c r="A7" s="33"/>
      <c r="B7" s="34"/>
      <c r="C7" s="33"/>
      <c r="D7" s="35"/>
      <c r="E7" s="35"/>
      <c r="F7" s="22"/>
    </row>
    <row r="8" spans="1:6" ht="15.75">
      <c r="A8" s="33"/>
      <c r="B8" s="34"/>
      <c r="C8" s="33"/>
      <c r="D8" s="35"/>
      <c r="E8" s="35"/>
      <c r="F8" s="22"/>
    </row>
    <row r="9" spans="1:6" ht="15.75">
      <c r="A9" s="33"/>
      <c r="B9" s="34"/>
      <c r="C9" s="33"/>
      <c r="D9" s="35"/>
      <c r="E9" s="35"/>
      <c r="F9" s="22"/>
    </row>
    <row r="10" spans="1:6" ht="15.75">
      <c r="A10" s="33"/>
      <c r="B10" s="34"/>
      <c r="C10" s="33"/>
      <c r="D10" s="35"/>
      <c r="E10" s="35"/>
      <c r="F10" s="22"/>
    </row>
    <row r="11" spans="1:6" ht="15.75">
      <c r="A11" s="33"/>
      <c r="B11" s="34"/>
      <c r="C11" s="33"/>
      <c r="D11" s="35"/>
      <c r="E11" s="35"/>
      <c r="F11" s="22"/>
    </row>
    <row r="12" spans="1:6" ht="15.75">
      <c r="A12" s="33"/>
      <c r="B12" s="34"/>
      <c r="C12" s="33"/>
      <c r="D12" s="35"/>
      <c r="E12" s="35"/>
      <c r="F12" s="22"/>
    </row>
    <row r="13" spans="1:6" ht="15.75">
      <c r="A13" s="33"/>
      <c r="B13" s="34"/>
      <c r="C13" s="33"/>
      <c r="D13" s="35"/>
      <c r="E13" s="35"/>
      <c r="F13" s="22"/>
    </row>
    <row r="14" spans="1:6" ht="15.75">
      <c r="A14" s="33"/>
      <c r="B14" s="34"/>
      <c r="C14" s="33"/>
      <c r="D14" s="35"/>
      <c r="E14" s="35"/>
      <c r="F14" s="22"/>
    </row>
    <row r="15" spans="1:6" ht="15.75">
      <c r="A15" s="33"/>
      <c r="B15" s="34"/>
      <c r="C15" s="33"/>
      <c r="D15" s="35"/>
      <c r="E15" s="35"/>
      <c r="F15" s="22"/>
    </row>
    <row r="16" spans="1:6" ht="15.75">
      <c r="A16" s="33"/>
      <c r="B16" s="34"/>
      <c r="C16" s="33"/>
      <c r="D16" s="35"/>
      <c r="E16" s="35"/>
      <c r="F16" s="22"/>
    </row>
    <row r="17" spans="1:6" ht="15.75">
      <c r="A17" s="33"/>
      <c r="B17" s="34"/>
      <c r="C17" s="33"/>
      <c r="D17" s="35"/>
      <c r="E17" s="35"/>
      <c r="F17" s="22"/>
    </row>
    <row r="18" spans="1:6" ht="15.75">
      <c r="A18" s="33"/>
      <c r="B18" s="34"/>
      <c r="C18" s="33"/>
      <c r="D18" s="35"/>
      <c r="E18" s="35"/>
      <c r="F18" s="22"/>
    </row>
    <row r="19" spans="1:6" ht="15.75">
      <c r="A19" s="36"/>
      <c r="B19" s="34"/>
      <c r="C19" s="36"/>
      <c r="D19" s="35"/>
      <c r="E19" s="35"/>
      <c r="F19" s="22"/>
    </row>
    <row r="20" spans="1:6" ht="15.75">
      <c r="A20" s="36"/>
      <c r="B20" s="34"/>
      <c r="C20" s="36"/>
      <c r="D20" s="35"/>
      <c r="E20" s="35"/>
      <c r="F20" s="22"/>
    </row>
    <row r="21" spans="1:6" ht="15.75" customHeight="1">
      <c r="A21" s="36"/>
      <c r="B21" s="34"/>
      <c r="C21" s="36"/>
      <c r="D21" s="35"/>
      <c r="E21" s="35"/>
      <c r="F21" s="22"/>
    </row>
    <row r="22" spans="1:6" ht="15.75" customHeight="1">
      <c r="A22" s="36"/>
      <c r="B22" s="34"/>
      <c r="C22" s="36"/>
      <c r="D22" s="35"/>
      <c r="E22" s="35"/>
      <c r="F22" s="22"/>
    </row>
    <row r="23" spans="1:6" ht="15.75" customHeight="1">
      <c r="A23" s="36"/>
      <c r="B23" s="34"/>
      <c r="C23" s="36"/>
      <c r="D23" s="35"/>
      <c r="E23" s="35"/>
      <c r="F23" s="22"/>
    </row>
    <row r="24" spans="1:6" ht="15.75" customHeight="1">
      <c r="A24" s="2"/>
      <c r="B24" s="2"/>
      <c r="C24" s="35"/>
      <c r="D24" s="35"/>
      <c r="E24" s="35"/>
      <c r="F24" s="2"/>
    </row>
    <row r="25" spans="1:6" ht="15.75" customHeight="1">
      <c r="A25" s="2"/>
      <c r="B25" s="2"/>
      <c r="C25" s="35"/>
      <c r="D25" s="35"/>
      <c r="E25" s="35"/>
      <c r="F25" s="2"/>
    </row>
    <row r="26" spans="1:6" ht="15.75" customHeight="1">
      <c r="A26" s="2"/>
      <c r="B26" s="37"/>
      <c r="C26" s="35"/>
      <c r="D26" s="35"/>
      <c r="E26" s="35"/>
      <c r="F26" s="2"/>
    </row>
    <row r="27" spans="1:6" ht="15.75" customHeight="1">
      <c r="A27" s="38"/>
      <c r="B27" s="2"/>
      <c r="C27" s="35"/>
      <c r="D27" s="35"/>
      <c r="E27" s="35"/>
      <c r="F27" s="2"/>
    </row>
    <row r="28" spans="1:6" ht="15.75" customHeight="1">
      <c r="A28" s="38"/>
      <c r="B28" s="2"/>
      <c r="C28" s="35"/>
      <c r="D28" s="35"/>
      <c r="E28" s="35"/>
      <c r="F28" s="2"/>
    </row>
    <row r="29" spans="1:6" ht="15.75" customHeight="1">
      <c r="A29" s="38"/>
      <c r="B29" s="2"/>
      <c r="C29" s="35"/>
      <c r="D29" s="35"/>
      <c r="E29" s="35"/>
      <c r="F29" s="2"/>
    </row>
    <row r="30" spans="1:6" ht="15.75" customHeight="1">
      <c r="A30" s="38"/>
      <c r="B30" s="2"/>
      <c r="C30" s="35"/>
      <c r="D30" s="35"/>
      <c r="E30" s="35"/>
      <c r="F30" s="2"/>
    </row>
    <row r="31" spans="1:6" ht="15.75" customHeight="1">
      <c r="A31" s="38"/>
      <c r="B31" s="2"/>
      <c r="C31" s="35"/>
      <c r="D31" s="35"/>
      <c r="E31" s="35"/>
      <c r="F31" s="2"/>
    </row>
    <row r="32" spans="1:6" ht="15.75" customHeight="1">
      <c r="C32" s="39"/>
      <c r="D32" s="39"/>
      <c r="E32" s="39"/>
    </row>
    <row r="33" spans="3:5" ht="15.75" customHeight="1">
      <c r="C33" s="39"/>
      <c r="D33" s="39"/>
      <c r="E33" s="39"/>
    </row>
    <row r="34" spans="3:5" ht="15.75" customHeight="1">
      <c r="C34" s="39"/>
      <c r="D34" s="39"/>
      <c r="E34" s="39"/>
    </row>
    <row r="35" spans="3:5" ht="15.75" customHeight="1">
      <c r="C35" s="39"/>
      <c r="D35" s="39"/>
      <c r="E35" s="39"/>
    </row>
    <row r="36" spans="3:5" ht="15.75" customHeight="1">
      <c r="C36" s="39"/>
      <c r="D36" s="39"/>
      <c r="E36" s="39"/>
    </row>
    <row r="37" spans="3:5" ht="15.75" customHeight="1">
      <c r="C37" s="39"/>
      <c r="D37" s="39"/>
      <c r="E37" s="39"/>
    </row>
    <row r="38" spans="3:5" ht="15.75" customHeight="1">
      <c r="C38" s="39"/>
      <c r="D38" s="39"/>
      <c r="E38" s="39"/>
    </row>
    <row r="39" spans="3:5" ht="15.75" customHeight="1">
      <c r="C39" s="39"/>
      <c r="D39" s="39"/>
      <c r="E39" s="39"/>
    </row>
    <row r="40" spans="3:5" ht="15.75" customHeight="1">
      <c r="C40" s="39"/>
      <c r="D40" s="39"/>
      <c r="E40" s="39"/>
    </row>
    <row r="41" spans="3:5" ht="15.75" customHeight="1">
      <c r="C41" s="39"/>
      <c r="D41" s="39"/>
      <c r="E41" s="39"/>
    </row>
    <row r="42" spans="3:5" ht="15.75" customHeight="1">
      <c r="C42" s="39"/>
      <c r="D42" s="39"/>
      <c r="E42" s="39"/>
    </row>
    <row r="43" spans="3:5" ht="15.75" customHeight="1">
      <c r="C43" s="39"/>
      <c r="D43" s="39"/>
      <c r="E43" s="39"/>
    </row>
    <row r="44" spans="3:5" ht="15.75" customHeight="1">
      <c r="C44" s="39"/>
      <c r="D44" s="39"/>
      <c r="E44" s="39"/>
    </row>
    <row r="45" spans="3:5" ht="15.75" customHeight="1">
      <c r="C45" s="39"/>
      <c r="D45" s="39"/>
      <c r="E45" s="39"/>
    </row>
    <row r="46" spans="3:5" ht="15.75" customHeight="1">
      <c r="C46" s="39"/>
      <c r="D46" s="39"/>
      <c r="E46" s="39"/>
    </row>
    <row r="47" spans="3:5" ht="15.75" customHeight="1">
      <c r="C47" s="39"/>
      <c r="D47" s="39"/>
      <c r="E47" s="39"/>
    </row>
    <row r="48" spans="3:5" ht="15.75" customHeight="1">
      <c r="C48" s="39"/>
      <c r="D48" s="39"/>
      <c r="E48" s="39"/>
    </row>
    <row r="49" spans="3:5" ht="15.75" customHeight="1">
      <c r="C49" s="39"/>
      <c r="D49" s="39"/>
      <c r="E49" s="39"/>
    </row>
    <row r="50" spans="3:5" ht="15.75" customHeight="1">
      <c r="C50" s="39"/>
      <c r="D50" s="39"/>
      <c r="E50" s="39"/>
    </row>
    <row r="51" spans="3:5" ht="15.75" customHeight="1">
      <c r="C51" s="39"/>
      <c r="D51" s="39"/>
      <c r="E51" s="39"/>
    </row>
    <row r="52" spans="3:5" ht="15.75" customHeight="1">
      <c r="C52" s="39"/>
      <c r="D52" s="39"/>
      <c r="E52" s="39"/>
    </row>
    <row r="53" spans="3:5" ht="15.75" customHeight="1">
      <c r="C53" s="39"/>
      <c r="D53" s="39"/>
      <c r="E53" s="39"/>
    </row>
    <row r="54" spans="3:5" ht="15.75" customHeight="1">
      <c r="C54" s="39"/>
      <c r="D54" s="39"/>
      <c r="E54" s="39"/>
    </row>
    <row r="55" spans="3:5" ht="15.75" customHeight="1">
      <c r="C55" s="39"/>
      <c r="D55" s="39"/>
      <c r="E55" s="39"/>
    </row>
    <row r="56" spans="3:5" ht="15.75" customHeight="1">
      <c r="C56" s="39"/>
      <c r="D56" s="39"/>
      <c r="E56" s="39"/>
    </row>
    <row r="57" spans="3:5" ht="15.75" customHeight="1">
      <c r="C57" s="39"/>
      <c r="D57" s="39"/>
      <c r="E57" s="39"/>
    </row>
    <row r="58" spans="3:5" ht="15.75" customHeight="1">
      <c r="C58" s="39"/>
      <c r="D58" s="39"/>
      <c r="E58" s="39"/>
    </row>
    <row r="59" spans="3:5" ht="15.75" customHeight="1">
      <c r="C59" s="39"/>
      <c r="D59" s="39"/>
      <c r="E59" s="39"/>
    </row>
    <row r="60" spans="3:5" ht="15.75" customHeight="1">
      <c r="C60" s="39"/>
      <c r="D60" s="39"/>
      <c r="E60" s="39"/>
    </row>
    <row r="61" spans="3:5" ht="15.75" customHeight="1">
      <c r="C61" s="39"/>
      <c r="D61" s="39"/>
      <c r="E61" s="39"/>
    </row>
    <row r="62" spans="3:5" ht="15.75" customHeight="1">
      <c r="C62" s="39"/>
      <c r="D62" s="39"/>
      <c r="E62" s="39"/>
    </row>
    <row r="63" spans="3:5" ht="15.75" customHeight="1">
      <c r="C63" s="39"/>
      <c r="D63" s="39"/>
      <c r="E63" s="39"/>
    </row>
    <row r="64" spans="3:5" ht="15.75" customHeight="1">
      <c r="C64" s="39"/>
      <c r="D64" s="39"/>
      <c r="E64" s="39"/>
    </row>
    <row r="65" spans="3:5" ht="15.75" customHeight="1">
      <c r="C65" s="39"/>
      <c r="D65" s="39"/>
      <c r="E65" s="39"/>
    </row>
    <row r="66" spans="3:5" ht="15.75" customHeight="1">
      <c r="C66" s="39"/>
      <c r="D66" s="39"/>
      <c r="E66" s="39"/>
    </row>
    <row r="67" spans="3:5" ht="15.75" customHeight="1">
      <c r="C67" s="39"/>
      <c r="D67" s="39"/>
      <c r="E67" s="39"/>
    </row>
    <row r="68" spans="3:5" ht="15.75" customHeight="1">
      <c r="C68" s="39"/>
      <c r="D68" s="39"/>
      <c r="E68" s="39"/>
    </row>
    <row r="69" spans="3:5" ht="15.75" customHeight="1">
      <c r="C69" s="39"/>
      <c r="D69" s="39"/>
      <c r="E69" s="39"/>
    </row>
    <row r="70" spans="3:5" ht="15.75" customHeight="1">
      <c r="C70" s="39"/>
      <c r="D70" s="39"/>
      <c r="E70" s="39"/>
    </row>
    <row r="71" spans="3:5" ht="15.75" customHeight="1">
      <c r="C71" s="39"/>
      <c r="D71" s="39"/>
      <c r="E71" s="39"/>
    </row>
    <row r="72" spans="3:5" ht="15.75" customHeight="1">
      <c r="C72" s="39"/>
      <c r="D72" s="39"/>
      <c r="E72" s="39"/>
    </row>
    <row r="73" spans="3:5" ht="15.75" customHeight="1">
      <c r="C73" s="39"/>
      <c r="D73" s="39"/>
      <c r="E73" s="39"/>
    </row>
    <row r="74" spans="3:5" ht="15.75" customHeight="1">
      <c r="C74" s="39"/>
      <c r="D74" s="39"/>
      <c r="E74" s="39"/>
    </row>
    <row r="75" spans="3:5" ht="15.75" customHeight="1">
      <c r="C75" s="39"/>
      <c r="D75" s="39"/>
      <c r="E75" s="39"/>
    </row>
    <row r="76" spans="3:5" ht="15.75" customHeight="1">
      <c r="C76" s="39"/>
      <c r="D76" s="39"/>
      <c r="E76" s="39"/>
    </row>
    <row r="77" spans="3:5" ht="15.75" customHeight="1">
      <c r="C77" s="39"/>
      <c r="D77" s="39"/>
      <c r="E77" s="39"/>
    </row>
    <row r="78" spans="3:5" ht="15.75" customHeight="1">
      <c r="C78" s="39"/>
      <c r="D78" s="39"/>
      <c r="E78" s="39"/>
    </row>
    <row r="79" spans="3:5" ht="15.75" customHeight="1">
      <c r="C79" s="39"/>
      <c r="D79" s="39"/>
      <c r="E79" s="39"/>
    </row>
    <row r="80" spans="3:5" ht="15.75" customHeight="1">
      <c r="C80" s="39"/>
      <c r="D80" s="39"/>
      <c r="E80" s="39"/>
    </row>
    <row r="81" spans="3:5" ht="15.75" customHeight="1">
      <c r="C81" s="39"/>
      <c r="D81" s="39"/>
      <c r="E81" s="39"/>
    </row>
    <row r="82" spans="3:5" ht="15.75" customHeight="1">
      <c r="C82" s="39"/>
      <c r="D82" s="39"/>
      <c r="E82" s="39"/>
    </row>
    <row r="83" spans="3:5" ht="15.75" customHeight="1">
      <c r="C83" s="39"/>
      <c r="D83" s="39"/>
      <c r="E83" s="39"/>
    </row>
    <row r="84" spans="3:5" ht="15.75" customHeight="1">
      <c r="C84" s="39"/>
      <c r="D84" s="39"/>
      <c r="E84" s="39"/>
    </row>
    <row r="85" spans="3:5" ht="15.75" customHeight="1">
      <c r="C85" s="39"/>
      <c r="D85" s="39"/>
      <c r="E85" s="39"/>
    </row>
    <row r="86" spans="3:5" ht="15.75" customHeight="1">
      <c r="C86" s="39"/>
      <c r="D86" s="39"/>
      <c r="E86" s="39"/>
    </row>
    <row r="87" spans="3:5" ht="15.75" customHeight="1">
      <c r="C87" s="39"/>
      <c r="D87" s="39"/>
      <c r="E87" s="39"/>
    </row>
    <row r="88" spans="3:5" ht="15.75" customHeight="1">
      <c r="C88" s="39"/>
      <c r="D88" s="39"/>
      <c r="E88" s="39"/>
    </row>
    <row r="89" spans="3:5" ht="15.75" customHeight="1">
      <c r="C89" s="39"/>
      <c r="D89" s="39"/>
      <c r="E89" s="39"/>
    </row>
    <row r="90" spans="3:5" ht="15.75" customHeight="1">
      <c r="C90" s="39"/>
      <c r="D90" s="39"/>
      <c r="E90" s="39"/>
    </row>
    <row r="91" spans="3:5" ht="15.75" customHeight="1">
      <c r="C91" s="39"/>
      <c r="D91" s="39"/>
      <c r="E91" s="39"/>
    </row>
    <row r="92" spans="3:5" ht="15.75" customHeight="1">
      <c r="C92" s="39"/>
      <c r="D92" s="39"/>
      <c r="E92" s="39"/>
    </row>
    <row r="93" spans="3:5" ht="15.75" customHeight="1">
      <c r="C93" s="39"/>
      <c r="D93" s="39"/>
      <c r="E93" s="39"/>
    </row>
    <row r="94" spans="3:5" ht="15.75" customHeight="1">
      <c r="C94" s="39"/>
      <c r="D94" s="39"/>
      <c r="E94" s="39"/>
    </row>
    <row r="95" spans="3:5" ht="15.75" customHeight="1">
      <c r="C95" s="39"/>
      <c r="D95" s="39"/>
      <c r="E95" s="39"/>
    </row>
    <row r="96" spans="3:5" ht="15.75" customHeight="1">
      <c r="C96" s="39"/>
      <c r="D96" s="39"/>
      <c r="E96" s="39"/>
    </row>
    <row r="97" spans="3:5" ht="15.75" customHeight="1">
      <c r="C97" s="39"/>
      <c r="D97" s="39"/>
      <c r="E97" s="39"/>
    </row>
    <row r="98" spans="3:5" ht="15.75" customHeight="1">
      <c r="C98" s="39"/>
      <c r="D98" s="39"/>
      <c r="E98" s="39"/>
    </row>
    <row r="99" spans="3:5" ht="15.75" customHeight="1">
      <c r="C99" s="39"/>
      <c r="D99" s="39"/>
      <c r="E99" s="39"/>
    </row>
    <row r="100" spans="3:5" ht="15.75" customHeight="1">
      <c r="C100" s="39"/>
      <c r="D100" s="39"/>
      <c r="E100" s="39"/>
    </row>
    <row r="101" spans="3:5" ht="15.75" customHeight="1">
      <c r="C101" s="39"/>
      <c r="D101" s="39"/>
      <c r="E101" s="39"/>
    </row>
    <row r="102" spans="3:5" ht="15.75" customHeight="1">
      <c r="C102" s="39"/>
      <c r="D102" s="39"/>
      <c r="E102" s="39"/>
    </row>
    <row r="103" spans="3:5" ht="15.75" customHeight="1">
      <c r="C103" s="39"/>
      <c r="D103" s="39"/>
      <c r="E103" s="39"/>
    </row>
    <row r="104" spans="3:5" ht="15.75" customHeight="1">
      <c r="C104" s="39"/>
      <c r="D104" s="39"/>
      <c r="E104" s="39"/>
    </row>
    <row r="105" spans="3:5" ht="15.75" customHeight="1">
      <c r="C105" s="39"/>
      <c r="D105" s="39"/>
      <c r="E105" s="39"/>
    </row>
    <row r="106" spans="3:5" ht="15.75" customHeight="1">
      <c r="C106" s="39"/>
      <c r="D106" s="39"/>
      <c r="E106" s="39"/>
    </row>
    <row r="107" spans="3:5" ht="15.75" customHeight="1">
      <c r="C107" s="39"/>
      <c r="D107" s="39"/>
      <c r="E107" s="39"/>
    </row>
    <row r="108" spans="3:5" ht="15.75" customHeight="1">
      <c r="C108" s="39"/>
      <c r="D108" s="39"/>
      <c r="E108" s="39"/>
    </row>
    <row r="109" spans="3:5" ht="15.75" customHeight="1">
      <c r="C109" s="39"/>
      <c r="D109" s="39"/>
      <c r="E109" s="39"/>
    </row>
    <row r="110" spans="3:5" ht="15.75" customHeight="1">
      <c r="C110" s="39"/>
      <c r="D110" s="39"/>
      <c r="E110" s="39"/>
    </row>
    <row r="111" spans="3:5" ht="15.75" customHeight="1">
      <c r="C111" s="39"/>
      <c r="D111" s="39"/>
      <c r="E111" s="39"/>
    </row>
    <row r="112" spans="3:5" ht="15.75" customHeight="1">
      <c r="C112" s="39"/>
      <c r="D112" s="39"/>
      <c r="E112" s="39"/>
    </row>
    <row r="113" spans="3:5" ht="15.75" customHeight="1">
      <c r="C113" s="39"/>
      <c r="D113" s="39"/>
      <c r="E113" s="39"/>
    </row>
    <row r="114" spans="3:5" ht="15.75" customHeight="1">
      <c r="C114" s="39"/>
      <c r="D114" s="39"/>
      <c r="E114" s="39"/>
    </row>
    <row r="115" spans="3:5" ht="15.75" customHeight="1">
      <c r="C115" s="39"/>
      <c r="D115" s="39"/>
      <c r="E115" s="39"/>
    </row>
    <row r="116" spans="3:5" ht="15.75" customHeight="1">
      <c r="C116" s="39"/>
      <c r="D116" s="39"/>
      <c r="E116" s="39"/>
    </row>
    <row r="117" spans="3:5" ht="15.75" customHeight="1">
      <c r="C117" s="39"/>
      <c r="D117" s="39"/>
      <c r="E117" s="39"/>
    </row>
    <row r="118" spans="3:5" ht="15.75" customHeight="1">
      <c r="C118" s="39"/>
      <c r="D118" s="39"/>
      <c r="E118" s="39"/>
    </row>
    <row r="119" spans="3:5" ht="15.75" customHeight="1">
      <c r="C119" s="39"/>
      <c r="D119" s="39"/>
      <c r="E119" s="39"/>
    </row>
    <row r="120" spans="3:5" ht="15.75" customHeight="1">
      <c r="C120" s="39"/>
      <c r="D120" s="39"/>
      <c r="E120" s="39"/>
    </row>
    <row r="121" spans="3:5" ht="15.75" customHeight="1">
      <c r="C121" s="39"/>
      <c r="D121" s="39"/>
      <c r="E121" s="39"/>
    </row>
    <row r="122" spans="3:5" ht="15.75" customHeight="1">
      <c r="C122" s="39"/>
      <c r="D122" s="39"/>
      <c r="E122" s="39"/>
    </row>
    <row r="123" spans="3:5" ht="15.75" customHeight="1">
      <c r="C123" s="39"/>
      <c r="D123" s="39"/>
      <c r="E123" s="39"/>
    </row>
    <row r="124" spans="3:5" ht="15.75" customHeight="1">
      <c r="C124" s="39"/>
      <c r="D124" s="39"/>
      <c r="E124" s="39"/>
    </row>
    <row r="125" spans="3:5" ht="15.75" customHeight="1">
      <c r="C125" s="39"/>
      <c r="D125" s="39"/>
      <c r="E125" s="39"/>
    </row>
    <row r="126" spans="3:5" ht="15.75" customHeight="1">
      <c r="C126" s="39"/>
      <c r="D126" s="39"/>
      <c r="E126" s="39"/>
    </row>
    <row r="127" spans="3:5" ht="15.75" customHeight="1">
      <c r="C127" s="39"/>
      <c r="D127" s="39"/>
      <c r="E127" s="39"/>
    </row>
    <row r="128" spans="3:5" ht="15.75" customHeight="1">
      <c r="C128" s="39"/>
      <c r="D128" s="39"/>
      <c r="E128" s="39"/>
    </row>
    <row r="129" spans="3:5" ht="15.75" customHeight="1">
      <c r="C129" s="39"/>
      <c r="D129" s="39"/>
      <c r="E129" s="39"/>
    </row>
    <row r="130" spans="3:5" ht="15.75" customHeight="1">
      <c r="C130" s="39"/>
      <c r="D130" s="39"/>
      <c r="E130" s="39"/>
    </row>
    <row r="131" spans="3:5" ht="15.75" customHeight="1">
      <c r="C131" s="39"/>
      <c r="D131" s="39"/>
      <c r="E131" s="39"/>
    </row>
    <row r="132" spans="3:5" ht="15.75" customHeight="1">
      <c r="C132" s="39"/>
      <c r="D132" s="39"/>
      <c r="E132" s="39"/>
    </row>
    <row r="133" spans="3:5" ht="15.75" customHeight="1">
      <c r="C133" s="39"/>
      <c r="D133" s="39"/>
      <c r="E133" s="39"/>
    </row>
    <row r="134" spans="3:5" ht="15.75" customHeight="1">
      <c r="C134" s="39"/>
      <c r="D134" s="39"/>
      <c r="E134" s="39"/>
    </row>
    <row r="135" spans="3:5" ht="15.75" customHeight="1">
      <c r="C135" s="39"/>
      <c r="D135" s="39"/>
      <c r="E135" s="39"/>
    </row>
    <row r="136" spans="3:5" ht="15.75" customHeight="1">
      <c r="C136" s="39"/>
      <c r="D136" s="39"/>
      <c r="E136" s="39"/>
    </row>
    <row r="137" spans="3:5" ht="15.75" customHeight="1">
      <c r="C137" s="39"/>
      <c r="D137" s="39"/>
      <c r="E137" s="39"/>
    </row>
    <row r="138" spans="3:5" ht="15.75" customHeight="1">
      <c r="C138" s="39"/>
      <c r="D138" s="39"/>
      <c r="E138" s="39"/>
    </row>
    <row r="139" spans="3:5" ht="15.75" customHeight="1">
      <c r="C139" s="39"/>
      <c r="D139" s="39"/>
      <c r="E139" s="39"/>
    </row>
    <row r="140" spans="3:5" ht="15.75" customHeight="1">
      <c r="C140" s="39"/>
      <c r="D140" s="39"/>
      <c r="E140" s="39"/>
    </row>
    <row r="141" spans="3:5" ht="15.75" customHeight="1">
      <c r="C141" s="39"/>
      <c r="D141" s="39"/>
      <c r="E141" s="39"/>
    </row>
    <row r="142" spans="3:5" ht="15.75" customHeight="1">
      <c r="C142" s="39"/>
      <c r="D142" s="39"/>
      <c r="E142" s="39"/>
    </row>
    <row r="143" spans="3:5" ht="15.75" customHeight="1">
      <c r="C143" s="39"/>
      <c r="D143" s="39"/>
      <c r="E143" s="39"/>
    </row>
    <row r="144" spans="3:5" ht="15.75" customHeight="1">
      <c r="C144" s="39"/>
      <c r="D144" s="39"/>
      <c r="E144" s="39"/>
    </row>
    <row r="145" spans="3:5" ht="15.75" customHeight="1">
      <c r="C145" s="39"/>
      <c r="D145" s="39"/>
      <c r="E145" s="39"/>
    </row>
    <row r="146" spans="3:5" ht="15.75" customHeight="1">
      <c r="C146" s="39"/>
      <c r="D146" s="39"/>
      <c r="E146" s="39"/>
    </row>
    <row r="147" spans="3:5" ht="15.75" customHeight="1">
      <c r="C147" s="39"/>
      <c r="D147" s="39"/>
      <c r="E147" s="39"/>
    </row>
    <row r="148" spans="3:5" ht="15.75" customHeight="1">
      <c r="C148" s="39"/>
      <c r="D148" s="39"/>
      <c r="E148" s="39"/>
    </row>
    <row r="149" spans="3:5" ht="15.75" customHeight="1">
      <c r="C149" s="39"/>
      <c r="D149" s="39"/>
      <c r="E149" s="39"/>
    </row>
    <row r="150" spans="3:5" ht="15.75" customHeight="1">
      <c r="C150" s="39"/>
      <c r="D150" s="39"/>
      <c r="E150" s="39"/>
    </row>
    <row r="151" spans="3:5" ht="15.75" customHeight="1">
      <c r="C151" s="39"/>
      <c r="D151" s="39"/>
      <c r="E151" s="39"/>
    </row>
    <row r="152" spans="3:5" ht="15.75" customHeight="1">
      <c r="C152" s="39"/>
      <c r="D152" s="39"/>
      <c r="E152" s="39"/>
    </row>
    <row r="153" spans="3:5" ht="15.75" customHeight="1">
      <c r="C153" s="39"/>
      <c r="D153" s="39"/>
      <c r="E153" s="39"/>
    </row>
    <row r="154" spans="3:5" ht="15.75" customHeight="1">
      <c r="C154" s="39"/>
      <c r="D154" s="39"/>
      <c r="E154" s="39"/>
    </row>
    <row r="155" spans="3:5" ht="15.75" customHeight="1">
      <c r="C155" s="39"/>
      <c r="D155" s="39"/>
      <c r="E155" s="39"/>
    </row>
    <row r="156" spans="3:5" ht="15.75" customHeight="1">
      <c r="C156" s="39"/>
      <c r="D156" s="39"/>
      <c r="E156" s="39"/>
    </row>
    <row r="157" spans="3:5" ht="15.75" customHeight="1">
      <c r="C157" s="39"/>
      <c r="D157" s="39"/>
      <c r="E157" s="39"/>
    </row>
    <row r="158" spans="3:5" ht="15.75" customHeight="1">
      <c r="C158" s="39"/>
      <c r="D158" s="39"/>
      <c r="E158" s="39"/>
    </row>
    <row r="159" spans="3:5" ht="15.75" customHeight="1">
      <c r="C159" s="39"/>
      <c r="D159" s="39"/>
      <c r="E159" s="39"/>
    </row>
    <row r="160" spans="3:5" ht="15.75" customHeight="1">
      <c r="C160" s="39"/>
      <c r="D160" s="39"/>
      <c r="E160" s="39"/>
    </row>
    <row r="161" spans="3:5" ht="15.75" customHeight="1">
      <c r="C161" s="39"/>
      <c r="D161" s="39"/>
      <c r="E161" s="39"/>
    </row>
    <row r="162" spans="3:5" ht="15.75" customHeight="1">
      <c r="C162" s="39"/>
      <c r="D162" s="39"/>
      <c r="E162" s="39"/>
    </row>
    <row r="163" spans="3:5" ht="15.75" customHeight="1">
      <c r="C163" s="39"/>
      <c r="D163" s="39"/>
      <c r="E163" s="39"/>
    </row>
    <row r="164" spans="3:5" ht="15.75" customHeight="1">
      <c r="C164" s="39"/>
      <c r="D164" s="39"/>
      <c r="E164" s="39"/>
    </row>
    <row r="165" spans="3:5" ht="15.75" customHeight="1">
      <c r="C165" s="39"/>
      <c r="D165" s="39"/>
      <c r="E165" s="39"/>
    </row>
    <row r="166" spans="3:5" ht="15.75" customHeight="1">
      <c r="C166" s="39"/>
      <c r="D166" s="39"/>
      <c r="E166" s="39"/>
    </row>
    <row r="167" spans="3:5" ht="15.75" customHeight="1">
      <c r="C167" s="39"/>
      <c r="D167" s="39"/>
      <c r="E167" s="39"/>
    </row>
    <row r="168" spans="3:5" ht="15.75" customHeight="1">
      <c r="C168" s="39"/>
      <c r="D168" s="39"/>
      <c r="E168" s="39"/>
    </row>
    <row r="169" spans="3:5" ht="15.75" customHeight="1">
      <c r="C169" s="39"/>
      <c r="D169" s="39"/>
      <c r="E169" s="39"/>
    </row>
    <row r="170" spans="3:5" ht="15.75" customHeight="1">
      <c r="C170" s="39"/>
      <c r="D170" s="39"/>
      <c r="E170" s="39"/>
    </row>
    <row r="171" spans="3:5" ht="15.75" customHeight="1">
      <c r="C171" s="39"/>
      <c r="D171" s="39"/>
      <c r="E171" s="39"/>
    </row>
    <row r="172" spans="3:5" ht="15.75" customHeight="1">
      <c r="C172" s="39"/>
      <c r="D172" s="39"/>
      <c r="E172" s="39"/>
    </row>
    <row r="173" spans="3:5" ht="15.75" customHeight="1">
      <c r="C173" s="39"/>
      <c r="D173" s="39"/>
      <c r="E173" s="39"/>
    </row>
    <row r="174" spans="3:5" ht="15.75" customHeight="1">
      <c r="C174" s="39"/>
      <c r="D174" s="39"/>
      <c r="E174" s="39"/>
    </row>
    <row r="175" spans="3:5" ht="15.75" customHeight="1">
      <c r="C175" s="39"/>
      <c r="D175" s="39"/>
      <c r="E175" s="39"/>
    </row>
    <row r="176" spans="3:5" ht="15.75" customHeight="1">
      <c r="C176" s="39"/>
      <c r="D176" s="39"/>
      <c r="E176" s="39"/>
    </row>
    <row r="177" spans="3:5" ht="15.75" customHeight="1">
      <c r="C177" s="39"/>
      <c r="D177" s="39"/>
      <c r="E177" s="39"/>
    </row>
    <row r="178" spans="3:5" ht="15.75" customHeight="1">
      <c r="C178" s="39"/>
      <c r="D178" s="39"/>
      <c r="E178" s="39"/>
    </row>
    <row r="179" spans="3:5" ht="15.75" customHeight="1">
      <c r="C179" s="39"/>
      <c r="D179" s="39"/>
      <c r="E179" s="39"/>
    </row>
    <row r="180" spans="3:5" ht="15.75" customHeight="1">
      <c r="C180" s="39"/>
      <c r="D180" s="39"/>
      <c r="E180" s="39"/>
    </row>
    <row r="181" spans="3:5" ht="15.75" customHeight="1">
      <c r="C181" s="39"/>
      <c r="D181" s="39"/>
      <c r="E181" s="39"/>
    </row>
    <row r="182" spans="3:5" ht="15.75" customHeight="1">
      <c r="C182" s="39"/>
      <c r="D182" s="39"/>
      <c r="E182" s="39"/>
    </row>
    <row r="183" spans="3:5" ht="15.75" customHeight="1">
      <c r="C183" s="39"/>
      <c r="D183" s="39"/>
      <c r="E183" s="39"/>
    </row>
    <row r="184" spans="3:5" ht="15.75" customHeight="1">
      <c r="C184" s="39"/>
      <c r="D184" s="39"/>
      <c r="E184" s="39"/>
    </row>
    <row r="185" spans="3:5" ht="15.75" customHeight="1">
      <c r="C185" s="39"/>
      <c r="D185" s="39"/>
      <c r="E185" s="39"/>
    </row>
    <row r="186" spans="3:5" ht="15.75" customHeight="1">
      <c r="C186" s="39"/>
      <c r="D186" s="39"/>
      <c r="E186" s="39"/>
    </row>
    <row r="187" spans="3:5" ht="15.75" customHeight="1">
      <c r="C187" s="39"/>
      <c r="D187" s="39"/>
      <c r="E187" s="39"/>
    </row>
    <row r="188" spans="3:5" ht="15.75" customHeight="1">
      <c r="C188" s="39"/>
      <c r="D188" s="39"/>
      <c r="E188" s="39"/>
    </row>
    <row r="189" spans="3:5" ht="15.75" customHeight="1">
      <c r="C189" s="39"/>
      <c r="D189" s="39"/>
      <c r="E189" s="39"/>
    </row>
    <row r="190" spans="3:5" ht="15.75" customHeight="1">
      <c r="C190" s="39"/>
      <c r="D190" s="39"/>
      <c r="E190" s="39"/>
    </row>
    <row r="191" spans="3:5" ht="15.75" customHeight="1">
      <c r="C191" s="39"/>
      <c r="D191" s="39"/>
      <c r="E191" s="39"/>
    </row>
    <row r="192" spans="3:5" ht="15.75" customHeight="1">
      <c r="C192" s="39"/>
      <c r="D192" s="39"/>
      <c r="E192" s="39"/>
    </row>
    <row r="193" spans="3:5" ht="15.75" customHeight="1">
      <c r="C193" s="39"/>
      <c r="D193" s="39"/>
      <c r="E193" s="39"/>
    </row>
    <row r="194" spans="3:5" ht="15.75" customHeight="1">
      <c r="C194" s="39"/>
      <c r="D194" s="39"/>
      <c r="E194" s="39"/>
    </row>
    <row r="195" spans="3:5" ht="15.75" customHeight="1">
      <c r="C195" s="39"/>
      <c r="D195" s="39"/>
      <c r="E195" s="39"/>
    </row>
    <row r="196" spans="3:5" ht="15.75" customHeight="1">
      <c r="C196" s="39"/>
      <c r="D196" s="39"/>
      <c r="E196" s="39"/>
    </row>
    <row r="197" spans="3:5" ht="15.75" customHeight="1">
      <c r="C197" s="39"/>
      <c r="D197" s="39"/>
      <c r="E197" s="39"/>
    </row>
    <row r="198" spans="3:5" ht="15.75" customHeight="1">
      <c r="C198" s="39"/>
      <c r="D198" s="39"/>
      <c r="E198" s="39"/>
    </row>
    <row r="199" spans="3:5" ht="15.75" customHeight="1">
      <c r="C199" s="39"/>
      <c r="D199" s="39"/>
      <c r="E199" s="39"/>
    </row>
    <row r="200" spans="3:5" ht="15.75" customHeight="1">
      <c r="C200" s="39"/>
      <c r="D200" s="39"/>
      <c r="E200" s="39"/>
    </row>
    <row r="201" spans="3:5" ht="15.75" customHeight="1">
      <c r="C201" s="39"/>
      <c r="D201" s="39"/>
      <c r="E201" s="39"/>
    </row>
    <row r="202" spans="3:5" ht="15.75" customHeight="1">
      <c r="C202" s="39"/>
      <c r="D202" s="39"/>
      <c r="E202" s="39"/>
    </row>
    <row r="203" spans="3:5" ht="15.75" customHeight="1">
      <c r="C203" s="39"/>
      <c r="D203" s="39"/>
      <c r="E203" s="39"/>
    </row>
    <row r="204" spans="3:5" ht="15.75" customHeight="1">
      <c r="C204" s="39"/>
      <c r="D204" s="39"/>
      <c r="E204" s="39"/>
    </row>
    <row r="205" spans="3:5" ht="15.75" customHeight="1">
      <c r="C205" s="39"/>
      <c r="D205" s="39"/>
      <c r="E205" s="39"/>
    </row>
    <row r="206" spans="3:5" ht="15.75" customHeight="1">
      <c r="C206" s="39"/>
      <c r="D206" s="39"/>
      <c r="E206" s="39"/>
    </row>
    <row r="207" spans="3:5" ht="15.75" customHeight="1">
      <c r="C207" s="39"/>
      <c r="D207" s="39"/>
      <c r="E207" s="39"/>
    </row>
    <row r="208" spans="3:5" ht="15.75" customHeight="1">
      <c r="C208" s="39"/>
      <c r="D208" s="39"/>
      <c r="E208" s="39"/>
    </row>
    <row r="209" spans="3:5" ht="15.75" customHeight="1">
      <c r="C209" s="39"/>
      <c r="D209" s="39"/>
      <c r="E209" s="39"/>
    </row>
    <row r="210" spans="3:5" ht="15.75" customHeight="1">
      <c r="C210" s="39"/>
      <c r="D210" s="39"/>
      <c r="E210" s="39"/>
    </row>
    <row r="211" spans="3:5" ht="15.75" customHeight="1">
      <c r="C211" s="39"/>
      <c r="D211" s="39"/>
      <c r="E211" s="39"/>
    </row>
    <row r="212" spans="3:5" ht="15.75" customHeight="1">
      <c r="C212" s="39"/>
      <c r="D212" s="39"/>
      <c r="E212" s="39"/>
    </row>
    <row r="213" spans="3:5" ht="15.75" customHeight="1">
      <c r="C213" s="39"/>
      <c r="D213" s="39"/>
      <c r="E213" s="39"/>
    </row>
    <row r="214" spans="3:5" ht="15.75" customHeight="1">
      <c r="C214" s="39"/>
      <c r="D214" s="39"/>
      <c r="E214" s="39"/>
    </row>
    <row r="215" spans="3:5" ht="15.75" customHeight="1">
      <c r="C215" s="39"/>
      <c r="D215" s="39"/>
      <c r="E215" s="39"/>
    </row>
    <row r="216" spans="3:5" ht="15.75" customHeight="1">
      <c r="C216" s="39"/>
      <c r="D216" s="39"/>
      <c r="E216" s="39"/>
    </row>
    <row r="217" spans="3:5" ht="15.75" customHeight="1">
      <c r="C217" s="39"/>
      <c r="D217" s="39"/>
      <c r="E217" s="39"/>
    </row>
    <row r="218" spans="3:5" ht="15.75" customHeight="1">
      <c r="C218" s="39"/>
      <c r="D218" s="39"/>
      <c r="E218" s="39"/>
    </row>
    <row r="219" spans="3:5" ht="15.75" customHeight="1">
      <c r="C219" s="39"/>
      <c r="D219" s="39"/>
      <c r="E219" s="39"/>
    </row>
    <row r="220" spans="3:5" ht="15.75" customHeight="1">
      <c r="C220" s="39"/>
      <c r="D220" s="39"/>
      <c r="E220" s="39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125" t="s">
        <v>78</v>
      </c>
      <c r="B1" s="101"/>
      <c r="C1" s="101"/>
      <c r="D1" s="101"/>
      <c r="E1" s="101"/>
      <c r="F1" s="102"/>
    </row>
    <row r="2" spans="1:6" ht="15.75">
      <c r="A2" s="126"/>
      <c r="B2" s="101"/>
      <c r="C2" s="102"/>
      <c r="D2" s="13">
        <f t="shared" ref="D2:F2" si="0">SUM(D4:D100)</f>
        <v>0</v>
      </c>
      <c r="E2" s="13">
        <f t="shared" si="0"/>
        <v>0</v>
      </c>
      <c r="F2" s="13">
        <f t="shared" si="0"/>
        <v>0</v>
      </c>
    </row>
    <row r="3" spans="1:6" ht="51.75">
      <c r="A3" s="14" t="s">
        <v>31</v>
      </c>
      <c r="B3" s="14" t="s">
        <v>32</v>
      </c>
      <c r="C3" s="15" t="s">
        <v>33</v>
      </c>
      <c r="D3" s="40" t="s">
        <v>79</v>
      </c>
      <c r="E3" s="17" t="s">
        <v>80</v>
      </c>
      <c r="F3" s="17" t="s">
        <v>81</v>
      </c>
    </row>
    <row r="4" spans="1:6" ht="15.75">
      <c r="A4" s="2"/>
      <c r="B4" s="2"/>
      <c r="C4" s="35"/>
      <c r="D4" s="35"/>
      <c r="E4" s="35"/>
      <c r="F4" s="22"/>
    </row>
    <row r="5" spans="1:6" ht="15.75">
      <c r="A5" s="2"/>
      <c r="B5" s="2"/>
      <c r="C5" s="35"/>
      <c r="D5" s="35"/>
      <c r="E5" s="35"/>
      <c r="F5" s="22"/>
    </row>
    <row r="6" spans="1:6" ht="15.75">
      <c r="A6" s="2"/>
      <c r="B6" s="2"/>
      <c r="C6" s="35"/>
      <c r="D6" s="35"/>
      <c r="E6" s="35"/>
      <c r="F6" s="22"/>
    </row>
    <row r="7" spans="1:6" ht="15.75">
      <c r="A7" s="2"/>
      <c r="B7" s="2"/>
      <c r="C7" s="35"/>
      <c r="D7" s="35"/>
      <c r="E7" s="35"/>
      <c r="F7" s="22"/>
    </row>
    <row r="8" spans="1:6" ht="15.75">
      <c r="A8" s="2"/>
      <c r="B8" s="2"/>
      <c r="C8" s="35"/>
      <c r="D8" s="35"/>
      <c r="E8" s="35"/>
      <c r="F8" s="22"/>
    </row>
    <row r="9" spans="1:6" ht="15.75">
      <c r="A9" s="2"/>
      <c r="B9" s="2"/>
      <c r="C9" s="35"/>
      <c r="D9" s="35"/>
      <c r="E9" s="35"/>
      <c r="F9" s="22"/>
    </row>
    <row r="10" spans="1:6" ht="15.75">
      <c r="A10" s="2"/>
      <c r="B10" s="2"/>
      <c r="C10" s="35"/>
      <c r="D10" s="35"/>
      <c r="E10" s="35"/>
      <c r="F10" s="22"/>
    </row>
    <row r="11" spans="1:6" ht="15.75">
      <c r="A11" s="2"/>
      <c r="B11" s="2"/>
      <c r="C11" s="35"/>
      <c r="D11" s="35"/>
      <c r="E11" s="35"/>
      <c r="F11" s="22"/>
    </row>
    <row r="12" spans="1:6" ht="15.75">
      <c r="A12" s="2"/>
      <c r="B12" s="37"/>
      <c r="C12" s="35"/>
      <c r="D12" s="35"/>
      <c r="E12" s="35"/>
      <c r="F12" s="22"/>
    </row>
    <row r="13" spans="1:6" ht="15.75">
      <c r="A13" s="38"/>
      <c r="B13" s="2"/>
      <c r="C13" s="35"/>
      <c r="D13" s="35"/>
      <c r="E13" s="35"/>
      <c r="F13" s="22"/>
    </row>
    <row r="14" spans="1:6" ht="15.75">
      <c r="A14" s="38"/>
      <c r="B14" s="2"/>
      <c r="C14" s="35"/>
      <c r="D14" s="35"/>
      <c r="E14" s="35"/>
      <c r="F14" s="22"/>
    </row>
    <row r="15" spans="1:6" ht="15.75">
      <c r="A15" s="38"/>
      <c r="B15" s="2"/>
      <c r="C15" s="35"/>
      <c r="D15" s="35"/>
      <c r="E15" s="35"/>
      <c r="F15" s="22"/>
    </row>
    <row r="16" spans="1:6" ht="15.75">
      <c r="A16" s="38"/>
      <c r="B16" s="2"/>
      <c r="C16" s="35"/>
      <c r="D16" s="35"/>
      <c r="E16" s="35"/>
      <c r="F16" s="22"/>
    </row>
    <row r="17" spans="1:24" ht="15.75">
      <c r="A17" s="38"/>
      <c r="B17" s="2"/>
      <c r="C17" s="35"/>
      <c r="D17" s="35"/>
      <c r="E17" s="35"/>
      <c r="F17" s="22"/>
    </row>
    <row r="18" spans="1:24" ht="15.75">
      <c r="A18" s="2"/>
      <c r="B18" s="2"/>
      <c r="C18" s="35"/>
      <c r="D18" s="35"/>
      <c r="E18" s="35"/>
      <c r="F18" s="22"/>
    </row>
    <row r="19" spans="1:24" ht="15.75">
      <c r="A19" s="2"/>
      <c r="B19" s="2"/>
      <c r="C19" s="35"/>
      <c r="D19" s="35"/>
      <c r="E19" s="35"/>
      <c r="F19" s="22"/>
    </row>
    <row r="20" spans="1:24" ht="15.75">
      <c r="A20" s="2"/>
      <c r="B20" s="2"/>
      <c r="C20" s="35"/>
      <c r="D20" s="35"/>
      <c r="E20" s="35"/>
      <c r="F20" s="22"/>
      <c r="X20" s="10"/>
    </row>
    <row r="21" spans="1:24" ht="15.75" customHeight="1">
      <c r="A21" s="2"/>
      <c r="B21" s="2"/>
      <c r="C21" s="35"/>
      <c r="D21" s="35"/>
      <c r="E21" s="35"/>
      <c r="F21" s="22"/>
    </row>
    <row r="22" spans="1:24" ht="15.75" customHeight="1">
      <c r="A22" s="2"/>
      <c r="B22" s="2"/>
      <c r="C22" s="35"/>
      <c r="D22" s="35"/>
      <c r="E22" s="35"/>
      <c r="F22" s="22"/>
    </row>
    <row r="23" spans="1:24" ht="15.75" customHeight="1">
      <c r="A23" s="2"/>
      <c r="B23" s="2"/>
      <c r="C23" s="35"/>
      <c r="D23" s="35"/>
      <c r="E23" s="35"/>
      <c r="F23" s="22"/>
    </row>
    <row r="24" spans="1:24" ht="15.75" customHeight="1">
      <c r="A24" s="2"/>
      <c r="B24" s="2"/>
      <c r="C24" s="35"/>
      <c r="D24" s="35"/>
      <c r="E24" s="35"/>
      <c r="F24" s="2"/>
    </row>
    <row r="25" spans="1:24" ht="15.75" customHeight="1">
      <c r="A25" s="2"/>
      <c r="B25" s="2"/>
      <c r="C25" s="35"/>
      <c r="D25" s="35"/>
      <c r="E25" s="35"/>
      <c r="F25" s="2"/>
    </row>
    <row r="26" spans="1:24" ht="15.75" customHeight="1">
      <c r="A26" s="2"/>
      <c r="B26" s="37"/>
      <c r="C26" s="35"/>
      <c r="D26" s="35"/>
      <c r="E26" s="35"/>
      <c r="F26" s="2"/>
    </row>
    <row r="27" spans="1:24" ht="15.75" customHeight="1">
      <c r="A27" s="38"/>
      <c r="B27" s="2"/>
      <c r="C27" s="35"/>
      <c r="D27" s="35"/>
      <c r="E27" s="35"/>
      <c r="F27" s="2"/>
    </row>
    <row r="28" spans="1:24" ht="15.75" customHeight="1">
      <c r="A28" s="38"/>
      <c r="B28" s="2"/>
      <c r="C28" s="35"/>
      <c r="D28" s="35"/>
      <c r="E28" s="35"/>
      <c r="F28" s="2"/>
    </row>
    <row r="29" spans="1:24" ht="15.75" customHeight="1">
      <c r="A29" s="38"/>
      <c r="B29" s="2"/>
      <c r="C29" s="35"/>
      <c r="D29" s="35"/>
      <c r="E29" s="35"/>
      <c r="F29" s="2"/>
    </row>
    <row r="30" spans="1:24" ht="15.75" customHeight="1">
      <c r="A30" s="38"/>
      <c r="B30" s="2"/>
      <c r="C30" s="35"/>
      <c r="D30" s="35"/>
      <c r="E30" s="35"/>
      <c r="F30" s="2"/>
    </row>
    <row r="31" spans="1:24" ht="15.75" customHeight="1">
      <c r="A31" s="38"/>
      <c r="B31" s="2"/>
      <c r="C31" s="35"/>
      <c r="D31" s="35"/>
      <c r="E31" s="35"/>
      <c r="F31" s="2"/>
    </row>
    <row r="32" spans="1:24" ht="15.75" customHeight="1">
      <c r="C32" s="39"/>
      <c r="D32" s="39"/>
      <c r="E32" s="39"/>
    </row>
    <row r="33" spans="3:5" ht="15.75" customHeight="1">
      <c r="C33" s="39"/>
      <c r="D33" s="39"/>
      <c r="E33" s="39"/>
    </row>
    <row r="34" spans="3:5" ht="15.75" customHeight="1">
      <c r="C34" s="39"/>
      <c r="D34" s="39"/>
      <c r="E34" s="39"/>
    </row>
    <row r="35" spans="3:5" ht="15.75" customHeight="1">
      <c r="C35" s="39"/>
      <c r="D35" s="39"/>
      <c r="E35" s="39"/>
    </row>
    <row r="36" spans="3:5" ht="15.75" customHeight="1">
      <c r="C36" s="39"/>
      <c r="D36" s="39"/>
      <c r="E36" s="39"/>
    </row>
    <row r="37" spans="3:5" ht="15.75" customHeight="1">
      <c r="C37" s="39"/>
      <c r="D37" s="39"/>
      <c r="E37" s="39"/>
    </row>
    <row r="38" spans="3:5" ht="15.75" customHeight="1">
      <c r="C38" s="39"/>
      <c r="D38" s="39"/>
      <c r="E38" s="39"/>
    </row>
    <row r="39" spans="3:5" ht="15.75" customHeight="1">
      <c r="C39" s="39"/>
      <c r="D39" s="39"/>
      <c r="E39" s="39"/>
    </row>
    <row r="40" spans="3:5" ht="15.75" customHeight="1">
      <c r="C40" s="39"/>
      <c r="D40" s="39"/>
      <c r="E40" s="39"/>
    </row>
    <row r="41" spans="3:5" ht="15.75" customHeight="1">
      <c r="C41" s="39"/>
      <c r="D41" s="39"/>
      <c r="E41" s="39"/>
    </row>
    <row r="42" spans="3:5" ht="15.75" customHeight="1">
      <c r="C42" s="39"/>
      <c r="D42" s="39"/>
      <c r="E42" s="39"/>
    </row>
    <row r="43" spans="3:5" ht="15.75" customHeight="1">
      <c r="C43" s="39"/>
      <c r="D43" s="39"/>
      <c r="E43" s="39"/>
    </row>
    <row r="44" spans="3:5" ht="15.75" customHeight="1">
      <c r="C44" s="39"/>
      <c r="D44" s="39"/>
      <c r="E44" s="39"/>
    </row>
    <row r="45" spans="3:5" ht="15.75" customHeight="1">
      <c r="C45" s="39"/>
      <c r="D45" s="39"/>
      <c r="E45" s="39"/>
    </row>
    <row r="46" spans="3:5" ht="15.75" customHeight="1">
      <c r="C46" s="39"/>
      <c r="D46" s="39"/>
      <c r="E46" s="39"/>
    </row>
    <row r="47" spans="3:5" ht="15.75" customHeight="1">
      <c r="C47" s="39"/>
      <c r="D47" s="39"/>
      <c r="E47" s="39"/>
    </row>
    <row r="48" spans="3:5" ht="15.75" customHeight="1">
      <c r="C48" s="39"/>
      <c r="D48" s="39"/>
      <c r="E48" s="39"/>
    </row>
    <row r="49" spans="3:5" ht="15.75" customHeight="1">
      <c r="C49" s="39"/>
      <c r="D49" s="39"/>
      <c r="E49" s="39"/>
    </row>
    <row r="50" spans="3:5" ht="15.75" customHeight="1">
      <c r="C50" s="39"/>
      <c r="D50" s="39"/>
      <c r="E50" s="39"/>
    </row>
    <row r="51" spans="3:5" ht="15.75" customHeight="1">
      <c r="C51" s="39"/>
      <c r="D51" s="39"/>
      <c r="E51" s="39"/>
    </row>
    <row r="52" spans="3:5" ht="15.75" customHeight="1">
      <c r="C52" s="39"/>
      <c r="D52" s="39"/>
      <c r="E52" s="39"/>
    </row>
    <row r="53" spans="3:5" ht="15.75" customHeight="1">
      <c r="C53" s="39"/>
      <c r="D53" s="39"/>
      <c r="E53" s="39"/>
    </row>
    <row r="54" spans="3:5" ht="15.75" customHeight="1">
      <c r="C54" s="39"/>
      <c r="D54" s="39"/>
      <c r="E54" s="39"/>
    </row>
    <row r="55" spans="3:5" ht="15.75" customHeight="1">
      <c r="C55" s="39"/>
      <c r="D55" s="39"/>
      <c r="E55" s="39"/>
    </row>
    <row r="56" spans="3:5" ht="15.75" customHeight="1">
      <c r="C56" s="39"/>
      <c r="D56" s="39"/>
      <c r="E56" s="39"/>
    </row>
    <row r="57" spans="3:5" ht="15.75" customHeight="1">
      <c r="C57" s="39"/>
      <c r="D57" s="39"/>
      <c r="E57" s="39"/>
    </row>
    <row r="58" spans="3:5" ht="15.75" customHeight="1">
      <c r="C58" s="39"/>
      <c r="D58" s="39"/>
      <c r="E58" s="39"/>
    </row>
    <row r="59" spans="3:5" ht="15.75" customHeight="1">
      <c r="C59" s="39"/>
      <c r="D59" s="39"/>
      <c r="E59" s="39"/>
    </row>
    <row r="60" spans="3:5" ht="15.75" customHeight="1">
      <c r="C60" s="39"/>
      <c r="D60" s="39"/>
      <c r="E60" s="39"/>
    </row>
    <row r="61" spans="3:5" ht="15.75" customHeight="1">
      <c r="C61" s="39"/>
      <c r="D61" s="39"/>
      <c r="E61" s="39"/>
    </row>
    <row r="62" spans="3:5" ht="15.75" customHeight="1">
      <c r="C62" s="39"/>
      <c r="D62" s="39"/>
      <c r="E62" s="39"/>
    </row>
    <row r="63" spans="3:5" ht="15.75" customHeight="1">
      <c r="C63" s="39"/>
      <c r="D63" s="39"/>
      <c r="E63" s="39"/>
    </row>
    <row r="64" spans="3:5" ht="15.75" customHeight="1">
      <c r="C64" s="39"/>
      <c r="D64" s="39"/>
      <c r="E64" s="39"/>
    </row>
    <row r="65" spans="3:5" ht="15.75" customHeight="1">
      <c r="C65" s="39"/>
      <c r="D65" s="39"/>
      <c r="E65" s="39"/>
    </row>
    <row r="66" spans="3:5" ht="15.75" customHeight="1">
      <c r="C66" s="39"/>
      <c r="D66" s="39"/>
      <c r="E66" s="39"/>
    </row>
    <row r="67" spans="3:5" ht="15.75" customHeight="1">
      <c r="C67" s="39"/>
      <c r="D67" s="39"/>
      <c r="E67" s="39"/>
    </row>
    <row r="68" spans="3:5" ht="15.75" customHeight="1">
      <c r="C68" s="39"/>
      <c r="D68" s="39"/>
      <c r="E68" s="39"/>
    </row>
    <row r="69" spans="3:5" ht="15.75" customHeight="1">
      <c r="C69" s="39"/>
      <c r="D69" s="39"/>
      <c r="E69" s="39"/>
    </row>
    <row r="70" spans="3:5" ht="15.75" customHeight="1">
      <c r="C70" s="39"/>
      <c r="D70" s="39"/>
      <c r="E70" s="39"/>
    </row>
    <row r="71" spans="3:5" ht="15.75" customHeight="1">
      <c r="C71" s="39"/>
      <c r="D71" s="39"/>
      <c r="E71" s="39"/>
    </row>
    <row r="72" spans="3:5" ht="15.75" customHeight="1">
      <c r="C72" s="39"/>
      <c r="D72" s="39"/>
      <c r="E72" s="39"/>
    </row>
    <row r="73" spans="3:5" ht="15.75" customHeight="1">
      <c r="C73" s="39"/>
      <c r="D73" s="39"/>
      <c r="E73" s="39"/>
    </row>
    <row r="74" spans="3:5" ht="15.75" customHeight="1">
      <c r="C74" s="39"/>
      <c r="D74" s="39"/>
      <c r="E74" s="39"/>
    </row>
    <row r="75" spans="3:5" ht="15.75" customHeight="1">
      <c r="C75" s="39"/>
      <c r="D75" s="39"/>
      <c r="E75" s="39"/>
    </row>
    <row r="76" spans="3:5" ht="15.75" customHeight="1">
      <c r="C76" s="39"/>
      <c r="D76" s="39"/>
      <c r="E76" s="39"/>
    </row>
    <row r="77" spans="3:5" ht="15.75" customHeight="1">
      <c r="C77" s="39"/>
      <c r="D77" s="39"/>
      <c r="E77" s="39"/>
    </row>
    <row r="78" spans="3:5" ht="15.75" customHeight="1">
      <c r="C78" s="39"/>
      <c r="D78" s="39"/>
      <c r="E78" s="39"/>
    </row>
    <row r="79" spans="3:5" ht="15.75" customHeight="1">
      <c r="C79" s="39"/>
      <c r="D79" s="39"/>
      <c r="E79" s="39"/>
    </row>
    <row r="80" spans="3:5" ht="15.75" customHeight="1">
      <c r="C80" s="39"/>
      <c r="D80" s="39"/>
      <c r="E80" s="39"/>
    </row>
    <row r="81" spans="3:5" ht="15.75" customHeight="1">
      <c r="C81" s="39"/>
      <c r="D81" s="39"/>
      <c r="E81" s="39"/>
    </row>
    <row r="82" spans="3:5" ht="15.75" customHeight="1">
      <c r="C82" s="39"/>
      <c r="D82" s="39"/>
      <c r="E82" s="39"/>
    </row>
    <row r="83" spans="3:5" ht="15.75" customHeight="1">
      <c r="C83" s="39"/>
      <c r="D83" s="39"/>
      <c r="E83" s="39"/>
    </row>
    <row r="84" spans="3:5" ht="15.75" customHeight="1">
      <c r="C84" s="39"/>
      <c r="D84" s="39"/>
      <c r="E84" s="39"/>
    </row>
    <row r="85" spans="3:5" ht="15.75" customHeight="1">
      <c r="C85" s="39"/>
      <c r="D85" s="39"/>
      <c r="E85" s="39"/>
    </row>
    <row r="86" spans="3:5" ht="15.75" customHeight="1">
      <c r="C86" s="39"/>
      <c r="D86" s="39"/>
      <c r="E86" s="39"/>
    </row>
    <row r="87" spans="3:5" ht="15.75" customHeight="1">
      <c r="C87" s="39"/>
      <c r="D87" s="39"/>
      <c r="E87" s="39"/>
    </row>
    <row r="88" spans="3:5" ht="15.75" customHeight="1">
      <c r="C88" s="39"/>
      <c r="D88" s="39"/>
      <c r="E88" s="39"/>
    </row>
    <row r="89" spans="3:5" ht="15.75" customHeight="1">
      <c r="C89" s="39"/>
      <c r="D89" s="39"/>
      <c r="E89" s="39"/>
    </row>
    <row r="90" spans="3:5" ht="15.75" customHeight="1">
      <c r="C90" s="39"/>
      <c r="D90" s="39"/>
      <c r="E90" s="39"/>
    </row>
    <row r="91" spans="3:5" ht="15.75" customHeight="1">
      <c r="C91" s="39"/>
      <c r="D91" s="39"/>
      <c r="E91" s="39"/>
    </row>
    <row r="92" spans="3:5" ht="15.75" customHeight="1">
      <c r="C92" s="39"/>
      <c r="D92" s="39"/>
      <c r="E92" s="39"/>
    </row>
    <row r="93" spans="3:5" ht="15.75" customHeight="1">
      <c r="C93" s="39"/>
      <c r="D93" s="39"/>
      <c r="E93" s="39"/>
    </row>
    <row r="94" spans="3:5" ht="15.75" customHeight="1">
      <c r="C94" s="39"/>
      <c r="D94" s="39"/>
      <c r="E94" s="39"/>
    </row>
    <row r="95" spans="3:5" ht="15.75" customHeight="1">
      <c r="C95" s="39"/>
      <c r="D95" s="39"/>
      <c r="E95" s="39"/>
    </row>
    <row r="96" spans="3:5" ht="15.75" customHeight="1">
      <c r="C96" s="39"/>
      <c r="D96" s="39"/>
      <c r="E96" s="39"/>
    </row>
    <row r="97" spans="3:5" ht="15.75" customHeight="1">
      <c r="C97" s="39"/>
      <c r="D97" s="39"/>
      <c r="E97" s="39"/>
    </row>
    <row r="98" spans="3:5" ht="15.75" customHeight="1">
      <c r="C98" s="39"/>
      <c r="D98" s="39"/>
      <c r="E98" s="39"/>
    </row>
    <row r="99" spans="3:5" ht="15.75" customHeight="1">
      <c r="C99" s="39"/>
      <c r="D99" s="39"/>
      <c r="E99" s="39"/>
    </row>
    <row r="100" spans="3:5" ht="15.75" customHeight="1">
      <c r="C100" s="39"/>
      <c r="D100" s="39"/>
      <c r="E100" s="39"/>
    </row>
    <row r="101" spans="3:5" ht="15.75" customHeight="1">
      <c r="C101" s="39"/>
      <c r="D101" s="39"/>
      <c r="E101" s="39"/>
    </row>
    <row r="102" spans="3:5" ht="15.75" customHeight="1">
      <c r="C102" s="39"/>
      <c r="D102" s="39"/>
      <c r="E102" s="39"/>
    </row>
    <row r="103" spans="3:5" ht="15.75" customHeight="1">
      <c r="C103" s="39"/>
      <c r="D103" s="39"/>
      <c r="E103" s="39"/>
    </row>
    <row r="104" spans="3:5" ht="15.75" customHeight="1">
      <c r="C104" s="39"/>
      <c r="D104" s="39"/>
      <c r="E104" s="39"/>
    </row>
    <row r="105" spans="3:5" ht="15.75" customHeight="1">
      <c r="C105" s="39"/>
      <c r="D105" s="39"/>
      <c r="E105" s="39"/>
    </row>
    <row r="106" spans="3:5" ht="15.75" customHeight="1">
      <c r="C106" s="39"/>
      <c r="D106" s="39"/>
      <c r="E106" s="39"/>
    </row>
    <row r="107" spans="3:5" ht="15.75" customHeight="1">
      <c r="C107" s="39"/>
      <c r="D107" s="39"/>
      <c r="E107" s="39"/>
    </row>
    <row r="108" spans="3:5" ht="15.75" customHeight="1">
      <c r="C108" s="39"/>
      <c r="D108" s="39"/>
      <c r="E108" s="39"/>
    </row>
    <row r="109" spans="3:5" ht="15.75" customHeight="1">
      <c r="C109" s="39"/>
      <c r="D109" s="39"/>
      <c r="E109" s="39"/>
    </row>
    <row r="110" spans="3:5" ht="15.75" customHeight="1">
      <c r="C110" s="39"/>
      <c r="D110" s="39"/>
      <c r="E110" s="39"/>
    </row>
    <row r="111" spans="3:5" ht="15.75" customHeight="1">
      <c r="C111" s="39"/>
      <c r="D111" s="39"/>
      <c r="E111" s="39"/>
    </row>
    <row r="112" spans="3:5" ht="15.75" customHeight="1">
      <c r="C112" s="39"/>
      <c r="D112" s="39"/>
      <c r="E112" s="39"/>
    </row>
    <row r="113" spans="3:5" ht="15.75" customHeight="1">
      <c r="C113" s="39"/>
      <c r="D113" s="39"/>
      <c r="E113" s="39"/>
    </row>
    <row r="114" spans="3:5" ht="15.75" customHeight="1">
      <c r="C114" s="39"/>
      <c r="D114" s="39"/>
      <c r="E114" s="39"/>
    </row>
    <row r="115" spans="3:5" ht="15.75" customHeight="1">
      <c r="C115" s="39"/>
      <c r="D115" s="39"/>
      <c r="E115" s="39"/>
    </row>
    <row r="116" spans="3:5" ht="15.75" customHeight="1">
      <c r="C116" s="39"/>
      <c r="D116" s="39"/>
      <c r="E116" s="39"/>
    </row>
    <row r="117" spans="3:5" ht="15.75" customHeight="1">
      <c r="C117" s="39"/>
      <c r="D117" s="39"/>
      <c r="E117" s="39"/>
    </row>
    <row r="118" spans="3:5" ht="15.75" customHeight="1">
      <c r="C118" s="39"/>
      <c r="D118" s="39"/>
      <c r="E118" s="39"/>
    </row>
    <row r="119" spans="3:5" ht="15.75" customHeight="1">
      <c r="C119" s="39"/>
      <c r="D119" s="39"/>
      <c r="E119" s="39"/>
    </row>
    <row r="120" spans="3:5" ht="15.75" customHeight="1">
      <c r="C120" s="39"/>
      <c r="D120" s="39"/>
      <c r="E120" s="39"/>
    </row>
    <row r="121" spans="3:5" ht="15.75" customHeight="1">
      <c r="C121" s="39"/>
      <c r="D121" s="39"/>
      <c r="E121" s="39"/>
    </row>
    <row r="122" spans="3:5" ht="15.75" customHeight="1">
      <c r="C122" s="39"/>
      <c r="D122" s="39"/>
      <c r="E122" s="39"/>
    </row>
    <row r="123" spans="3:5" ht="15.75" customHeight="1">
      <c r="C123" s="39"/>
      <c r="D123" s="39"/>
      <c r="E123" s="39"/>
    </row>
    <row r="124" spans="3:5" ht="15.75" customHeight="1">
      <c r="C124" s="39"/>
      <c r="D124" s="39"/>
      <c r="E124" s="39"/>
    </row>
    <row r="125" spans="3:5" ht="15.75" customHeight="1">
      <c r="C125" s="39"/>
      <c r="D125" s="39"/>
      <c r="E125" s="39"/>
    </row>
    <row r="126" spans="3:5" ht="15.75" customHeight="1">
      <c r="C126" s="39"/>
      <c r="D126" s="39"/>
      <c r="E126" s="39"/>
    </row>
    <row r="127" spans="3:5" ht="15.75" customHeight="1">
      <c r="C127" s="39"/>
      <c r="D127" s="39"/>
      <c r="E127" s="39"/>
    </row>
    <row r="128" spans="3:5" ht="15.75" customHeight="1">
      <c r="C128" s="39"/>
      <c r="D128" s="39"/>
      <c r="E128" s="39"/>
    </row>
    <row r="129" spans="3:5" ht="15.75" customHeight="1">
      <c r="C129" s="39"/>
      <c r="D129" s="39"/>
      <c r="E129" s="39"/>
    </row>
    <row r="130" spans="3:5" ht="15.75" customHeight="1">
      <c r="C130" s="39"/>
      <c r="D130" s="39"/>
      <c r="E130" s="39"/>
    </row>
    <row r="131" spans="3:5" ht="15.75" customHeight="1">
      <c r="C131" s="39"/>
      <c r="D131" s="39"/>
      <c r="E131" s="39"/>
    </row>
    <row r="132" spans="3:5" ht="15.75" customHeight="1">
      <c r="C132" s="39"/>
      <c r="D132" s="39"/>
      <c r="E132" s="39"/>
    </row>
    <row r="133" spans="3:5" ht="15.75" customHeight="1">
      <c r="C133" s="39"/>
      <c r="D133" s="39"/>
      <c r="E133" s="39"/>
    </row>
    <row r="134" spans="3:5" ht="15.75" customHeight="1">
      <c r="C134" s="39"/>
      <c r="D134" s="39"/>
      <c r="E134" s="39"/>
    </row>
    <row r="135" spans="3:5" ht="15.75" customHeight="1">
      <c r="C135" s="39"/>
      <c r="D135" s="39"/>
      <c r="E135" s="39"/>
    </row>
    <row r="136" spans="3:5" ht="15.75" customHeight="1">
      <c r="C136" s="39"/>
      <c r="D136" s="39"/>
      <c r="E136" s="39"/>
    </row>
    <row r="137" spans="3:5" ht="15.75" customHeight="1">
      <c r="C137" s="39"/>
      <c r="D137" s="39"/>
      <c r="E137" s="39"/>
    </row>
    <row r="138" spans="3:5" ht="15.75" customHeight="1">
      <c r="C138" s="39"/>
      <c r="D138" s="39"/>
      <c r="E138" s="39"/>
    </row>
    <row r="139" spans="3:5" ht="15.75" customHeight="1">
      <c r="C139" s="39"/>
      <c r="D139" s="39"/>
      <c r="E139" s="39"/>
    </row>
    <row r="140" spans="3:5" ht="15.75" customHeight="1">
      <c r="C140" s="39"/>
      <c r="D140" s="39"/>
      <c r="E140" s="39"/>
    </row>
    <row r="141" spans="3:5" ht="15.75" customHeight="1">
      <c r="C141" s="39"/>
      <c r="D141" s="39"/>
      <c r="E141" s="39"/>
    </row>
    <row r="142" spans="3:5" ht="15.75" customHeight="1">
      <c r="C142" s="39"/>
      <c r="D142" s="39"/>
      <c r="E142" s="39"/>
    </row>
    <row r="143" spans="3:5" ht="15.75" customHeight="1">
      <c r="C143" s="39"/>
      <c r="D143" s="39"/>
      <c r="E143" s="39"/>
    </row>
    <row r="144" spans="3:5" ht="15.75" customHeight="1">
      <c r="C144" s="39"/>
      <c r="D144" s="39"/>
      <c r="E144" s="39"/>
    </row>
    <row r="145" spans="3:5" ht="15.75" customHeight="1">
      <c r="C145" s="39"/>
      <c r="D145" s="39"/>
      <c r="E145" s="39"/>
    </row>
    <row r="146" spans="3:5" ht="15.75" customHeight="1">
      <c r="C146" s="39"/>
      <c r="D146" s="39"/>
      <c r="E146" s="39"/>
    </row>
    <row r="147" spans="3:5" ht="15.75" customHeight="1">
      <c r="C147" s="39"/>
      <c r="D147" s="39"/>
      <c r="E147" s="39"/>
    </row>
    <row r="148" spans="3:5" ht="15.75" customHeight="1">
      <c r="C148" s="39"/>
      <c r="D148" s="39"/>
      <c r="E148" s="39"/>
    </row>
    <row r="149" spans="3:5" ht="15.75" customHeight="1">
      <c r="C149" s="39"/>
      <c r="D149" s="39"/>
      <c r="E149" s="39"/>
    </row>
    <row r="150" spans="3:5" ht="15.75" customHeight="1">
      <c r="C150" s="39"/>
      <c r="D150" s="39"/>
      <c r="E150" s="39"/>
    </row>
    <row r="151" spans="3:5" ht="15.75" customHeight="1">
      <c r="C151" s="39"/>
      <c r="D151" s="39"/>
      <c r="E151" s="39"/>
    </row>
    <row r="152" spans="3:5" ht="15.75" customHeight="1">
      <c r="C152" s="39"/>
      <c r="D152" s="39"/>
      <c r="E152" s="39"/>
    </row>
    <row r="153" spans="3:5" ht="15.75" customHeight="1">
      <c r="C153" s="39"/>
      <c r="D153" s="39"/>
      <c r="E153" s="39"/>
    </row>
    <row r="154" spans="3:5" ht="15.75" customHeight="1">
      <c r="C154" s="39"/>
      <c r="D154" s="39"/>
      <c r="E154" s="39"/>
    </row>
    <row r="155" spans="3:5" ht="15.75" customHeight="1">
      <c r="C155" s="39"/>
      <c r="D155" s="39"/>
      <c r="E155" s="39"/>
    </row>
    <row r="156" spans="3:5" ht="15.75" customHeight="1">
      <c r="C156" s="39"/>
      <c r="D156" s="39"/>
      <c r="E156" s="39"/>
    </row>
    <row r="157" spans="3:5" ht="15.75" customHeight="1">
      <c r="C157" s="39"/>
      <c r="D157" s="39"/>
      <c r="E157" s="39"/>
    </row>
    <row r="158" spans="3:5" ht="15.75" customHeight="1">
      <c r="C158" s="39"/>
      <c r="D158" s="39"/>
      <c r="E158" s="39"/>
    </row>
    <row r="159" spans="3:5" ht="15.75" customHeight="1">
      <c r="C159" s="39"/>
      <c r="D159" s="39"/>
      <c r="E159" s="39"/>
    </row>
    <row r="160" spans="3:5" ht="15.75" customHeight="1">
      <c r="C160" s="39"/>
      <c r="D160" s="39"/>
      <c r="E160" s="39"/>
    </row>
    <row r="161" spans="3:5" ht="15.75" customHeight="1">
      <c r="C161" s="39"/>
      <c r="D161" s="39"/>
      <c r="E161" s="39"/>
    </row>
    <row r="162" spans="3:5" ht="15.75" customHeight="1">
      <c r="C162" s="39"/>
      <c r="D162" s="39"/>
      <c r="E162" s="39"/>
    </row>
    <row r="163" spans="3:5" ht="15.75" customHeight="1">
      <c r="C163" s="39"/>
      <c r="D163" s="39"/>
      <c r="E163" s="39"/>
    </row>
    <row r="164" spans="3:5" ht="15.75" customHeight="1">
      <c r="C164" s="39"/>
      <c r="D164" s="39"/>
      <c r="E164" s="39"/>
    </row>
    <row r="165" spans="3:5" ht="15.75" customHeight="1">
      <c r="C165" s="39"/>
      <c r="D165" s="39"/>
      <c r="E165" s="39"/>
    </row>
    <row r="166" spans="3:5" ht="15.75" customHeight="1">
      <c r="C166" s="39"/>
      <c r="D166" s="39"/>
      <c r="E166" s="39"/>
    </row>
    <row r="167" spans="3:5" ht="15.75" customHeight="1">
      <c r="C167" s="39"/>
      <c r="D167" s="39"/>
      <c r="E167" s="39"/>
    </row>
    <row r="168" spans="3:5" ht="15.75" customHeight="1">
      <c r="C168" s="39"/>
      <c r="D168" s="39"/>
      <c r="E168" s="39"/>
    </row>
    <row r="169" spans="3:5" ht="15.75" customHeight="1">
      <c r="C169" s="39"/>
      <c r="D169" s="39"/>
      <c r="E169" s="39"/>
    </row>
    <row r="170" spans="3:5" ht="15.75" customHeight="1">
      <c r="C170" s="39"/>
      <c r="D170" s="39"/>
      <c r="E170" s="39"/>
    </row>
    <row r="171" spans="3:5" ht="15.75" customHeight="1">
      <c r="C171" s="39"/>
      <c r="D171" s="39"/>
      <c r="E171" s="39"/>
    </row>
    <row r="172" spans="3:5" ht="15.75" customHeight="1">
      <c r="C172" s="39"/>
      <c r="D172" s="39"/>
      <c r="E172" s="39"/>
    </row>
    <row r="173" spans="3:5" ht="15.75" customHeight="1">
      <c r="C173" s="39"/>
      <c r="D173" s="39"/>
      <c r="E173" s="39"/>
    </row>
    <row r="174" spans="3:5" ht="15.75" customHeight="1">
      <c r="C174" s="39"/>
      <c r="D174" s="39"/>
      <c r="E174" s="39"/>
    </row>
    <row r="175" spans="3:5" ht="15.75" customHeight="1">
      <c r="C175" s="39"/>
      <c r="D175" s="39"/>
      <c r="E175" s="39"/>
    </row>
    <row r="176" spans="3:5" ht="15.75" customHeight="1">
      <c r="C176" s="39"/>
      <c r="D176" s="39"/>
      <c r="E176" s="39"/>
    </row>
    <row r="177" spans="3:5" ht="15.75" customHeight="1">
      <c r="C177" s="39"/>
      <c r="D177" s="39"/>
      <c r="E177" s="39"/>
    </row>
    <row r="178" spans="3:5" ht="15.75" customHeight="1">
      <c r="C178" s="39"/>
      <c r="D178" s="39"/>
      <c r="E178" s="39"/>
    </row>
    <row r="179" spans="3:5" ht="15.75" customHeight="1">
      <c r="C179" s="39"/>
      <c r="D179" s="39"/>
      <c r="E179" s="39"/>
    </row>
    <row r="180" spans="3:5" ht="15.75" customHeight="1">
      <c r="C180" s="39"/>
      <c r="D180" s="39"/>
      <c r="E180" s="39"/>
    </row>
    <row r="181" spans="3:5" ht="15.75" customHeight="1">
      <c r="C181" s="39"/>
      <c r="D181" s="39"/>
      <c r="E181" s="39"/>
    </row>
    <row r="182" spans="3:5" ht="15.75" customHeight="1">
      <c r="C182" s="39"/>
      <c r="D182" s="39"/>
      <c r="E182" s="39"/>
    </row>
    <row r="183" spans="3:5" ht="15.75" customHeight="1">
      <c r="C183" s="39"/>
      <c r="D183" s="39"/>
      <c r="E183" s="39"/>
    </row>
    <row r="184" spans="3:5" ht="15.75" customHeight="1">
      <c r="C184" s="39"/>
      <c r="D184" s="39"/>
      <c r="E184" s="39"/>
    </row>
    <row r="185" spans="3:5" ht="15.75" customHeight="1">
      <c r="C185" s="39"/>
      <c r="D185" s="39"/>
      <c r="E185" s="39"/>
    </row>
    <row r="186" spans="3:5" ht="15.75" customHeight="1">
      <c r="C186" s="39"/>
      <c r="D186" s="39"/>
      <c r="E186" s="39"/>
    </row>
    <row r="187" spans="3:5" ht="15.75" customHeight="1">
      <c r="C187" s="39"/>
      <c r="D187" s="39"/>
      <c r="E187" s="39"/>
    </row>
    <row r="188" spans="3:5" ht="15.75" customHeight="1">
      <c r="C188" s="39"/>
      <c r="D188" s="39"/>
      <c r="E188" s="39"/>
    </row>
    <row r="189" spans="3:5" ht="15.75" customHeight="1">
      <c r="C189" s="39"/>
      <c r="D189" s="39"/>
      <c r="E189" s="39"/>
    </row>
    <row r="190" spans="3:5" ht="15.75" customHeight="1">
      <c r="C190" s="39"/>
      <c r="D190" s="39"/>
      <c r="E190" s="39"/>
    </row>
    <row r="191" spans="3:5" ht="15.75" customHeight="1">
      <c r="C191" s="39"/>
      <c r="D191" s="39"/>
      <c r="E191" s="39"/>
    </row>
    <row r="192" spans="3:5" ht="15.75" customHeight="1">
      <c r="C192" s="39"/>
      <c r="D192" s="39"/>
      <c r="E192" s="39"/>
    </row>
    <row r="193" spans="3:5" ht="15.75" customHeight="1">
      <c r="C193" s="39"/>
      <c r="D193" s="39"/>
      <c r="E193" s="39"/>
    </row>
    <row r="194" spans="3:5" ht="15.75" customHeight="1">
      <c r="C194" s="39"/>
      <c r="D194" s="39"/>
      <c r="E194" s="39"/>
    </row>
    <row r="195" spans="3:5" ht="15.75" customHeight="1">
      <c r="C195" s="39"/>
      <c r="D195" s="39"/>
      <c r="E195" s="39"/>
    </row>
    <row r="196" spans="3:5" ht="15.75" customHeight="1">
      <c r="C196" s="39"/>
      <c r="D196" s="39"/>
      <c r="E196" s="39"/>
    </row>
    <row r="197" spans="3:5" ht="15.75" customHeight="1">
      <c r="C197" s="39"/>
      <c r="D197" s="39"/>
      <c r="E197" s="39"/>
    </row>
    <row r="198" spans="3:5" ht="15.75" customHeight="1">
      <c r="C198" s="39"/>
      <c r="D198" s="39"/>
      <c r="E198" s="39"/>
    </row>
    <row r="199" spans="3:5" ht="15.75" customHeight="1">
      <c r="C199" s="39"/>
      <c r="D199" s="39"/>
      <c r="E199" s="39"/>
    </row>
    <row r="200" spans="3:5" ht="15.75" customHeight="1">
      <c r="C200" s="39"/>
      <c r="D200" s="39"/>
      <c r="E200" s="39"/>
    </row>
    <row r="201" spans="3:5" ht="15.75" customHeight="1">
      <c r="C201" s="39"/>
      <c r="D201" s="39"/>
      <c r="E201" s="39"/>
    </row>
    <row r="202" spans="3:5" ht="15.75" customHeight="1">
      <c r="C202" s="39"/>
      <c r="D202" s="39"/>
      <c r="E202" s="39"/>
    </row>
    <row r="203" spans="3:5" ht="15.75" customHeight="1">
      <c r="C203" s="39"/>
      <c r="D203" s="39"/>
      <c r="E203" s="39"/>
    </row>
    <row r="204" spans="3:5" ht="15.75" customHeight="1">
      <c r="C204" s="39"/>
      <c r="D204" s="39"/>
      <c r="E204" s="39"/>
    </row>
    <row r="205" spans="3:5" ht="15.75" customHeight="1">
      <c r="C205" s="39"/>
      <c r="D205" s="39"/>
      <c r="E205" s="39"/>
    </row>
    <row r="206" spans="3:5" ht="15.75" customHeight="1">
      <c r="C206" s="39"/>
      <c r="D206" s="39"/>
      <c r="E206" s="39"/>
    </row>
    <row r="207" spans="3:5" ht="15.75" customHeight="1">
      <c r="C207" s="39"/>
      <c r="D207" s="39"/>
      <c r="E207" s="39"/>
    </row>
    <row r="208" spans="3:5" ht="15.75" customHeight="1">
      <c r="C208" s="39"/>
      <c r="D208" s="39"/>
      <c r="E208" s="39"/>
    </row>
    <row r="209" spans="3:5" ht="15.75" customHeight="1">
      <c r="C209" s="39"/>
      <c r="D209" s="39"/>
      <c r="E209" s="39"/>
    </row>
    <row r="210" spans="3:5" ht="15.75" customHeight="1">
      <c r="C210" s="39"/>
      <c r="D210" s="39"/>
      <c r="E210" s="39"/>
    </row>
    <row r="211" spans="3:5" ht="15.75" customHeight="1">
      <c r="C211" s="39"/>
      <c r="D211" s="39"/>
      <c r="E211" s="39"/>
    </row>
    <row r="212" spans="3:5" ht="15.75" customHeight="1">
      <c r="C212" s="39"/>
      <c r="D212" s="39"/>
      <c r="E212" s="39"/>
    </row>
    <row r="213" spans="3:5" ht="15.75" customHeight="1">
      <c r="C213" s="39"/>
      <c r="D213" s="39"/>
      <c r="E213" s="39"/>
    </row>
    <row r="214" spans="3:5" ht="15.75" customHeight="1">
      <c r="C214" s="39"/>
      <c r="D214" s="39"/>
      <c r="E214" s="39"/>
    </row>
    <row r="215" spans="3:5" ht="15.75" customHeight="1">
      <c r="C215" s="39"/>
      <c r="D215" s="39"/>
      <c r="E215" s="39"/>
    </row>
    <row r="216" spans="3:5" ht="15.75" customHeight="1">
      <c r="C216" s="39"/>
      <c r="D216" s="39"/>
      <c r="E216" s="39"/>
    </row>
    <row r="217" spans="3:5" ht="15.75" customHeight="1">
      <c r="C217" s="39"/>
      <c r="D217" s="39"/>
      <c r="E217" s="39"/>
    </row>
    <row r="218" spans="3:5" ht="15.75" customHeight="1">
      <c r="C218" s="39"/>
      <c r="D218" s="39"/>
      <c r="E218" s="39"/>
    </row>
    <row r="219" spans="3:5" ht="15.75" customHeight="1">
      <c r="C219" s="39"/>
      <c r="D219" s="39"/>
      <c r="E219" s="39"/>
    </row>
    <row r="220" spans="3:5" ht="15.75" customHeight="1">
      <c r="C220" s="39"/>
      <c r="D220" s="39"/>
      <c r="E220" s="39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29.42578125" customWidth="1"/>
    <col min="2" max="2" width="36.85546875" customWidth="1"/>
    <col min="3" max="3" width="32.42578125" customWidth="1"/>
    <col min="4" max="5" width="31.140625" customWidth="1"/>
    <col min="6" max="17" width="8.7109375" customWidth="1"/>
  </cols>
  <sheetData>
    <row r="1" spans="1:5">
      <c r="A1" s="125" t="s">
        <v>82</v>
      </c>
      <c r="B1" s="101"/>
      <c r="C1" s="101"/>
      <c r="D1" s="101"/>
      <c r="E1" s="102"/>
    </row>
    <row r="2" spans="1:5" ht="15.75">
      <c r="A2" s="126"/>
      <c r="B2" s="101"/>
      <c r="C2" s="102"/>
      <c r="D2" s="13">
        <f t="shared" ref="D2:E2" si="0">SUM(D4:D100)</f>
        <v>0</v>
      </c>
      <c r="E2" s="13">
        <f t="shared" si="0"/>
        <v>0</v>
      </c>
    </row>
    <row r="3" spans="1:5" ht="51.75">
      <c r="A3" s="14" t="s">
        <v>31</v>
      </c>
      <c r="B3" s="14" t="s">
        <v>32</v>
      </c>
      <c r="C3" s="15" t="s">
        <v>33</v>
      </c>
      <c r="D3" s="17" t="s">
        <v>83</v>
      </c>
      <c r="E3" s="17" t="s">
        <v>84</v>
      </c>
    </row>
    <row r="4" spans="1:5" ht="15.75">
      <c r="A4" s="41"/>
      <c r="B4" s="42"/>
      <c r="C4" s="43"/>
      <c r="D4" s="44"/>
      <c r="E4" s="21"/>
    </row>
    <row r="5" spans="1:5" ht="15.75">
      <c r="A5" s="45"/>
      <c r="B5" s="46"/>
      <c r="C5" s="47"/>
      <c r="D5" s="48"/>
      <c r="E5" s="30"/>
    </row>
    <row r="6" spans="1:5" ht="15.75">
      <c r="A6" s="128"/>
      <c r="B6" s="46"/>
      <c r="C6" s="47"/>
      <c r="D6" s="48"/>
      <c r="E6" s="30"/>
    </row>
    <row r="7" spans="1:5" ht="15.75">
      <c r="A7" s="129"/>
      <c r="B7" s="48"/>
      <c r="C7" s="47"/>
      <c r="D7" s="48"/>
      <c r="E7" s="30"/>
    </row>
    <row r="8" spans="1:5" ht="15.75">
      <c r="A8" s="129"/>
      <c r="B8" s="48"/>
      <c r="C8" s="47"/>
      <c r="D8" s="48"/>
      <c r="E8" s="30"/>
    </row>
    <row r="9" spans="1:5" ht="15.75">
      <c r="A9" s="109"/>
      <c r="B9" s="48"/>
      <c r="C9" s="47"/>
      <c r="D9" s="48"/>
      <c r="E9" s="30"/>
    </row>
    <row r="10" spans="1:5">
      <c r="A10" s="49"/>
      <c r="B10" s="46"/>
      <c r="C10" s="30"/>
      <c r="D10" s="46"/>
      <c r="E10" s="30"/>
    </row>
    <row r="11" spans="1:5" ht="15.75">
      <c r="A11" s="2"/>
      <c r="B11" s="2"/>
      <c r="C11" s="35"/>
      <c r="D11" s="2"/>
      <c r="E11" s="22"/>
    </row>
    <row r="12" spans="1:5" ht="15.75">
      <c r="A12" s="2"/>
      <c r="B12" s="37"/>
      <c r="C12" s="35"/>
      <c r="D12" s="2"/>
      <c r="E12" s="2"/>
    </row>
    <row r="13" spans="1:5" ht="15.75">
      <c r="A13" s="38"/>
      <c r="B13" s="2"/>
      <c r="C13" s="35"/>
      <c r="D13" s="2"/>
      <c r="E13" s="2"/>
    </row>
    <row r="14" spans="1:5" ht="15.75">
      <c r="A14" s="38"/>
      <c r="B14" s="2"/>
      <c r="C14" s="35"/>
      <c r="D14" s="2"/>
      <c r="E14" s="2"/>
    </row>
    <row r="15" spans="1:5" ht="15.75">
      <c r="A15" s="38"/>
      <c r="B15" s="2"/>
      <c r="C15" s="35"/>
      <c r="D15" s="2"/>
      <c r="E15" s="2"/>
    </row>
    <row r="16" spans="1:5" ht="15.75">
      <c r="A16" s="38"/>
      <c r="B16" s="2"/>
      <c r="C16" s="35"/>
      <c r="D16" s="2"/>
      <c r="E16" s="2"/>
    </row>
    <row r="17" spans="1:17" ht="15.75">
      <c r="A17" s="38"/>
      <c r="B17" s="2"/>
      <c r="C17" s="35"/>
      <c r="D17" s="2"/>
      <c r="E17" s="2"/>
    </row>
    <row r="18" spans="1:17" ht="15.75">
      <c r="A18" s="2"/>
      <c r="B18" s="2"/>
      <c r="C18" s="35"/>
      <c r="D18" s="2"/>
      <c r="E18" s="2"/>
    </row>
    <row r="19" spans="1:17" ht="15.75">
      <c r="A19" s="2"/>
      <c r="B19" s="2"/>
      <c r="C19" s="35"/>
      <c r="D19" s="2"/>
      <c r="E19" s="2"/>
    </row>
    <row r="20" spans="1:17" ht="15.75">
      <c r="A20" s="2"/>
      <c r="B20" s="2"/>
      <c r="C20" s="35"/>
      <c r="D20" s="2"/>
      <c r="E20" s="2"/>
      <c r="Q20" s="10"/>
    </row>
    <row r="21" spans="1:17" ht="15.75" customHeight="1">
      <c r="A21" s="2"/>
      <c r="B21" s="2"/>
      <c r="C21" s="35"/>
      <c r="D21" s="2"/>
      <c r="E21" s="2"/>
    </row>
    <row r="22" spans="1:17" ht="15.75" customHeight="1">
      <c r="A22" s="2"/>
      <c r="B22" s="2"/>
      <c r="C22" s="35"/>
      <c r="D22" s="2"/>
      <c r="E22" s="2"/>
    </row>
    <row r="23" spans="1:17" ht="15.75" customHeight="1">
      <c r="A23" s="2"/>
      <c r="B23" s="2"/>
      <c r="C23" s="35"/>
      <c r="D23" s="2"/>
      <c r="E23" s="2"/>
    </row>
    <row r="24" spans="1:17" ht="15.75" customHeight="1">
      <c r="A24" s="2"/>
      <c r="B24" s="2"/>
      <c r="C24" s="35"/>
      <c r="D24" s="2"/>
      <c r="E24" s="2"/>
    </row>
    <row r="25" spans="1:17" ht="15.75" customHeight="1">
      <c r="A25" s="2"/>
      <c r="B25" s="2"/>
      <c r="C25" s="35"/>
      <c r="D25" s="2"/>
      <c r="E25" s="2"/>
    </row>
    <row r="26" spans="1:17" ht="15.75" customHeight="1">
      <c r="A26" s="2"/>
      <c r="B26" s="37"/>
      <c r="C26" s="35"/>
      <c r="D26" s="2"/>
      <c r="E26" s="2"/>
    </row>
    <row r="27" spans="1:17" ht="15.75" customHeight="1">
      <c r="A27" s="38"/>
      <c r="B27" s="2"/>
      <c r="C27" s="35"/>
      <c r="D27" s="2"/>
      <c r="E27" s="2"/>
    </row>
    <row r="28" spans="1:17" ht="15.75" customHeight="1">
      <c r="A28" s="38"/>
      <c r="B28" s="2"/>
      <c r="C28" s="35"/>
      <c r="D28" s="2"/>
      <c r="E28" s="2"/>
    </row>
    <row r="29" spans="1:17" ht="15.75" customHeight="1">
      <c r="A29" s="38"/>
      <c r="B29" s="2"/>
      <c r="C29" s="35"/>
      <c r="D29" s="2"/>
      <c r="E29" s="2"/>
    </row>
    <row r="30" spans="1:17" ht="15.75" customHeight="1">
      <c r="A30" s="38"/>
      <c r="B30" s="2"/>
      <c r="C30" s="35"/>
      <c r="D30" s="2"/>
      <c r="E30" s="2"/>
    </row>
    <row r="31" spans="1:17" ht="15.75" customHeight="1">
      <c r="A31" s="38"/>
      <c r="B31" s="2"/>
      <c r="C31" s="35"/>
      <c r="D31" s="2"/>
      <c r="E31" s="2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C2"/>
    <mergeCell ref="A6:A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5" width="27.7109375" customWidth="1"/>
    <col min="6" max="23" width="8.7109375" customWidth="1"/>
  </cols>
  <sheetData>
    <row r="1" spans="1:5" ht="25.5" customHeight="1">
      <c r="A1" s="125" t="s">
        <v>85</v>
      </c>
      <c r="B1" s="101"/>
      <c r="C1" s="101"/>
      <c r="D1" s="101"/>
      <c r="E1" s="102"/>
    </row>
    <row r="2" spans="1:5" ht="16.5" customHeight="1">
      <c r="A2" s="126"/>
      <c r="B2" s="101"/>
      <c r="C2" s="102"/>
      <c r="D2" s="13">
        <f t="shared" ref="D2:E2" si="0">SUM(D4:D100)</f>
        <v>0</v>
      </c>
      <c r="E2" s="13">
        <f t="shared" si="0"/>
        <v>0</v>
      </c>
    </row>
    <row r="3" spans="1:5" ht="51.75">
      <c r="A3" s="14" t="s">
        <v>31</v>
      </c>
      <c r="B3" s="14" t="s">
        <v>32</v>
      </c>
      <c r="C3" s="15" t="s">
        <v>33</v>
      </c>
      <c r="D3" s="17" t="s">
        <v>86</v>
      </c>
      <c r="E3" s="17" t="s">
        <v>87</v>
      </c>
    </row>
    <row r="4" spans="1:5" ht="15.75">
      <c r="A4" s="2"/>
      <c r="B4" s="2"/>
      <c r="C4" s="35"/>
      <c r="D4" s="2"/>
      <c r="E4" s="2"/>
    </row>
    <row r="5" spans="1:5" ht="15.75">
      <c r="A5" s="2"/>
      <c r="B5" s="2"/>
      <c r="C5" s="35"/>
      <c r="D5" s="2"/>
      <c r="E5" s="2"/>
    </row>
    <row r="6" spans="1:5" ht="15.75">
      <c r="A6" s="2"/>
      <c r="B6" s="2"/>
      <c r="C6" s="35"/>
      <c r="D6" s="2"/>
      <c r="E6" s="2"/>
    </row>
    <row r="7" spans="1:5" ht="15.75">
      <c r="A7" s="2"/>
      <c r="B7" s="2"/>
      <c r="C7" s="35"/>
      <c r="D7" s="2"/>
      <c r="E7" s="2"/>
    </row>
    <row r="8" spans="1:5" ht="15.75">
      <c r="A8" s="2"/>
      <c r="B8" s="2"/>
      <c r="C8" s="35"/>
      <c r="D8" s="2"/>
      <c r="E8" s="2"/>
    </row>
    <row r="9" spans="1:5" ht="15.75">
      <c r="A9" s="2"/>
      <c r="B9" s="2"/>
      <c r="C9" s="35"/>
      <c r="D9" s="2"/>
      <c r="E9" s="2"/>
    </row>
    <row r="10" spans="1:5" ht="15.75">
      <c r="A10" s="2"/>
      <c r="B10" s="2"/>
      <c r="C10" s="35"/>
      <c r="D10" s="2"/>
      <c r="E10" s="2"/>
    </row>
    <row r="11" spans="1:5" ht="15.75">
      <c r="A11" s="2"/>
      <c r="B11" s="2"/>
      <c r="C11" s="35"/>
      <c r="D11" s="2"/>
      <c r="E11" s="2"/>
    </row>
    <row r="12" spans="1:5" ht="15.75">
      <c r="A12" s="2"/>
      <c r="B12" s="37"/>
      <c r="C12" s="35"/>
      <c r="D12" s="2"/>
      <c r="E12" s="2"/>
    </row>
    <row r="13" spans="1:5" ht="15.75">
      <c r="A13" s="38"/>
      <c r="B13" s="2"/>
      <c r="C13" s="35"/>
      <c r="D13" s="2"/>
      <c r="E13" s="2"/>
    </row>
    <row r="14" spans="1:5" ht="15.75">
      <c r="A14" s="38"/>
      <c r="B14" s="2"/>
      <c r="C14" s="35"/>
      <c r="D14" s="2"/>
      <c r="E14" s="2"/>
    </row>
    <row r="15" spans="1:5" ht="15.75">
      <c r="A15" s="38"/>
      <c r="B15" s="2"/>
      <c r="C15" s="35"/>
      <c r="D15" s="2"/>
      <c r="E15" s="2"/>
    </row>
    <row r="16" spans="1:5" ht="15.75">
      <c r="A16" s="38"/>
      <c r="B16" s="2"/>
      <c r="C16" s="35"/>
      <c r="D16" s="2"/>
      <c r="E16" s="2"/>
    </row>
    <row r="17" spans="1:23" ht="15.75">
      <c r="A17" s="38"/>
      <c r="B17" s="2"/>
      <c r="C17" s="35"/>
      <c r="D17" s="2"/>
      <c r="E17" s="2"/>
    </row>
    <row r="18" spans="1:23" ht="15.75">
      <c r="A18" s="2"/>
      <c r="B18" s="2"/>
      <c r="C18" s="35"/>
      <c r="D18" s="2"/>
      <c r="E18" s="2"/>
    </row>
    <row r="19" spans="1:23" ht="15.75">
      <c r="A19" s="2"/>
      <c r="B19" s="2"/>
      <c r="C19" s="35"/>
      <c r="D19" s="2"/>
      <c r="E19" s="2"/>
    </row>
    <row r="20" spans="1:23" ht="15.75">
      <c r="A20" s="2"/>
      <c r="B20" s="2"/>
      <c r="C20" s="35"/>
      <c r="D20" s="2"/>
      <c r="E20" s="2"/>
      <c r="W20" s="10"/>
    </row>
    <row r="21" spans="1:23" ht="15.75" customHeight="1">
      <c r="A21" s="2"/>
      <c r="B21" s="2"/>
      <c r="C21" s="35"/>
      <c r="D21" s="2"/>
      <c r="E21" s="2"/>
    </row>
    <row r="22" spans="1:23" ht="15.75" customHeight="1">
      <c r="A22" s="2"/>
      <c r="B22" s="2"/>
      <c r="C22" s="35"/>
      <c r="D22" s="2"/>
      <c r="E22" s="2"/>
    </row>
    <row r="23" spans="1:23" ht="15.75" customHeight="1">
      <c r="A23" s="2"/>
      <c r="B23" s="2"/>
      <c r="C23" s="35"/>
      <c r="D23" s="2"/>
      <c r="E23" s="2"/>
    </row>
    <row r="24" spans="1:23" ht="15.75" customHeight="1">
      <c r="A24" s="2"/>
      <c r="B24" s="2"/>
      <c r="C24" s="35"/>
      <c r="D24" s="2"/>
      <c r="E24" s="2"/>
    </row>
    <row r="25" spans="1:23" ht="15.75" customHeight="1">
      <c r="A25" s="2"/>
      <c r="B25" s="2"/>
      <c r="C25" s="35"/>
      <c r="D25" s="2"/>
      <c r="E25" s="2"/>
    </row>
    <row r="26" spans="1:23" ht="15.75" customHeight="1">
      <c r="A26" s="2"/>
      <c r="B26" s="37"/>
      <c r="C26" s="35"/>
      <c r="D26" s="2"/>
      <c r="E26" s="2"/>
    </row>
    <row r="27" spans="1:23" ht="15.75" customHeight="1">
      <c r="A27" s="38"/>
      <c r="B27" s="2"/>
      <c r="C27" s="35"/>
      <c r="D27" s="2"/>
      <c r="E27" s="2"/>
    </row>
    <row r="28" spans="1:23" ht="15.75" customHeight="1">
      <c r="A28" s="38"/>
      <c r="B28" s="2"/>
      <c r="C28" s="35"/>
      <c r="D28" s="2"/>
      <c r="E28" s="2"/>
    </row>
    <row r="29" spans="1:23" ht="15.75" customHeight="1">
      <c r="A29" s="38"/>
      <c r="B29" s="2"/>
      <c r="C29" s="35"/>
      <c r="D29" s="2"/>
      <c r="E29" s="2"/>
    </row>
    <row r="30" spans="1:23" ht="15.75" customHeight="1">
      <c r="A30" s="38"/>
      <c r="B30" s="2"/>
      <c r="C30" s="35"/>
      <c r="D30" s="2"/>
      <c r="E30" s="2"/>
    </row>
    <row r="31" spans="1:23" ht="15.75" customHeight="1">
      <c r="A31" s="38"/>
      <c r="B31" s="2"/>
      <c r="C31" s="35"/>
      <c r="D31" s="2"/>
      <c r="E31" s="2"/>
    </row>
    <row r="32" spans="1:23" ht="15.75" customHeight="1">
      <c r="C32" s="39"/>
      <c r="D32" s="39"/>
      <c r="E32" s="39"/>
    </row>
    <row r="33" spans="3:5" ht="15.75" customHeight="1">
      <c r="C33" s="39"/>
      <c r="D33" s="39"/>
      <c r="E33" s="39"/>
    </row>
    <row r="34" spans="3:5" ht="15.75" customHeight="1">
      <c r="C34" s="39"/>
      <c r="D34" s="39"/>
      <c r="E34" s="39"/>
    </row>
    <row r="35" spans="3:5" ht="15.75" customHeight="1">
      <c r="C35" s="39"/>
      <c r="D35" s="39"/>
      <c r="E35" s="39"/>
    </row>
    <row r="36" spans="3:5" ht="15.75" customHeight="1">
      <c r="C36" s="39"/>
      <c r="D36" s="39"/>
      <c r="E36" s="39"/>
    </row>
    <row r="37" spans="3:5" ht="15.75" customHeight="1">
      <c r="C37" s="39"/>
      <c r="D37" s="39"/>
      <c r="E37" s="39"/>
    </row>
    <row r="38" spans="3:5" ht="15.75" customHeight="1">
      <c r="C38" s="39"/>
      <c r="D38" s="39"/>
      <c r="E38" s="39"/>
    </row>
    <row r="39" spans="3:5" ht="15.75" customHeight="1">
      <c r="C39" s="39"/>
      <c r="D39" s="39"/>
      <c r="E39" s="39"/>
    </row>
    <row r="40" spans="3:5" ht="15.75" customHeight="1">
      <c r="C40" s="39"/>
      <c r="D40" s="39"/>
      <c r="E40" s="39"/>
    </row>
    <row r="41" spans="3:5" ht="15.75" customHeight="1">
      <c r="C41" s="39"/>
      <c r="D41" s="39"/>
      <c r="E41" s="39"/>
    </row>
    <row r="42" spans="3:5" ht="15.75" customHeight="1">
      <c r="C42" s="39"/>
      <c r="D42" s="39"/>
      <c r="E42" s="39"/>
    </row>
    <row r="43" spans="3:5" ht="15.75" customHeight="1">
      <c r="C43" s="39"/>
      <c r="D43" s="39"/>
      <c r="E43" s="39"/>
    </row>
    <row r="44" spans="3:5" ht="15.75" customHeight="1">
      <c r="C44" s="39"/>
      <c r="D44" s="39"/>
      <c r="E44" s="39"/>
    </row>
    <row r="45" spans="3:5" ht="15.75" customHeight="1">
      <c r="C45" s="39"/>
      <c r="D45" s="39"/>
      <c r="E45" s="39"/>
    </row>
    <row r="46" spans="3:5" ht="15.75" customHeight="1">
      <c r="C46" s="39"/>
      <c r="D46" s="39"/>
      <c r="E46" s="39"/>
    </row>
    <row r="47" spans="3:5" ht="15.75" customHeight="1">
      <c r="C47" s="39"/>
      <c r="D47" s="39"/>
      <c r="E47" s="39"/>
    </row>
    <row r="48" spans="3:5" ht="15.75" customHeight="1">
      <c r="C48" s="39"/>
      <c r="D48" s="39"/>
      <c r="E48" s="39"/>
    </row>
    <row r="49" spans="3:5" ht="15.75" customHeight="1">
      <c r="C49" s="39"/>
      <c r="D49" s="39"/>
      <c r="E49" s="39"/>
    </row>
    <row r="50" spans="3:5" ht="15.75" customHeight="1">
      <c r="C50" s="39"/>
      <c r="D50" s="39"/>
      <c r="E50" s="39"/>
    </row>
    <row r="51" spans="3:5" ht="15.75" customHeight="1">
      <c r="C51" s="39"/>
      <c r="D51" s="39"/>
      <c r="E51" s="39"/>
    </row>
    <row r="52" spans="3:5" ht="15.75" customHeight="1">
      <c r="C52" s="39"/>
      <c r="D52" s="39"/>
      <c r="E52" s="39"/>
    </row>
    <row r="53" spans="3:5" ht="15.75" customHeight="1">
      <c r="C53" s="39"/>
      <c r="D53" s="39"/>
      <c r="E53" s="39"/>
    </row>
    <row r="54" spans="3:5" ht="15.75" customHeight="1">
      <c r="C54" s="39"/>
      <c r="D54" s="39"/>
      <c r="E54" s="39"/>
    </row>
    <row r="55" spans="3:5" ht="15.75" customHeight="1">
      <c r="C55" s="39"/>
      <c r="D55" s="39"/>
      <c r="E55" s="39"/>
    </row>
    <row r="56" spans="3:5" ht="15.75" customHeight="1">
      <c r="C56" s="39"/>
      <c r="D56" s="39"/>
      <c r="E56" s="39"/>
    </row>
    <row r="57" spans="3:5" ht="15.75" customHeight="1">
      <c r="C57" s="39"/>
      <c r="D57" s="39"/>
      <c r="E57" s="39"/>
    </row>
    <row r="58" spans="3:5" ht="15.75" customHeight="1">
      <c r="C58" s="39"/>
      <c r="D58" s="39"/>
      <c r="E58" s="39"/>
    </row>
    <row r="59" spans="3:5" ht="15.75" customHeight="1">
      <c r="C59" s="39"/>
      <c r="D59" s="39"/>
      <c r="E59" s="39"/>
    </row>
    <row r="60" spans="3:5" ht="15.75" customHeight="1">
      <c r="C60" s="39"/>
      <c r="D60" s="39"/>
      <c r="E60" s="39"/>
    </row>
    <row r="61" spans="3:5" ht="15.75" customHeight="1">
      <c r="C61" s="39"/>
      <c r="D61" s="39"/>
      <c r="E61" s="39"/>
    </row>
    <row r="62" spans="3:5" ht="15.75" customHeight="1">
      <c r="C62" s="39"/>
      <c r="D62" s="39"/>
      <c r="E62" s="39"/>
    </row>
    <row r="63" spans="3:5" ht="15.75" customHeight="1">
      <c r="C63" s="39"/>
      <c r="D63" s="39"/>
      <c r="E63" s="39"/>
    </row>
    <row r="64" spans="3:5" ht="15.75" customHeight="1">
      <c r="C64" s="39"/>
      <c r="D64" s="39"/>
      <c r="E64" s="39"/>
    </row>
    <row r="65" spans="3:5" ht="15.75" customHeight="1">
      <c r="C65" s="39"/>
      <c r="D65" s="39"/>
      <c r="E65" s="39"/>
    </row>
    <row r="66" spans="3:5" ht="15.75" customHeight="1">
      <c r="C66" s="39"/>
      <c r="D66" s="39"/>
      <c r="E66" s="39"/>
    </row>
    <row r="67" spans="3:5" ht="15.75" customHeight="1">
      <c r="C67" s="39"/>
      <c r="D67" s="39"/>
      <c r="E67" s="39"/>
    </row>
    <row r="68" spans="3:5" ht="15.75" customHeight="1">
      <c r="C68" s="39"/>
      <c r="D68" s="39"/>
      <c r="E68" s="39"/>
    </row>
    <row r="69" spans="3:5" ht="15.75" customHeight="1">
      <c r="C69" s="39"/>
      <c r="D69" s="39"/>
      <c r="E69" s="39"/>
    </row>
    <row r="70" spans="3:5" ht="15.75" customHeight="1">
      <c r="C70" s="39"/>
      <c r="D70" s="39"/>
      <c r="E70" s="39"/>
    </row>
    <row r="71" spans="3:5" ht="15.75" customHeight="1">
      <c r="C71" s="39"/>
      <c r="D71" s="39"/>
      <c r="E71" s="39"/>
    </row>
    <row r="72" spans="3:5" ht="15.75" customHeight="1">
      <c r="C72" s="39"/>
      <c r="D72" s="39"/>
      <c r="E72" s="39"/>
    </row>
    <row r="73" spans="3:5" ht="15.75" customHeight="1">
      <c r="C73" s="39"/>
      <c r="D73" s="39"/>
      <c r="E73" s="39"/>
    </row>
    <row r="74" spans="3:5" ht="15.75" customHeight="1">
      <c r="C74" s="39"/>
      <c r="D74" s="39"/>
      <c r="E74" s="39"/>
    </row>
    <row r="75" spans="3:5" ht="15.75" customHeight="1">
      <c r="C75" s="39"/>
      <c r="D75" s="39"/>
      <c r="E75" s="39"/>
    </row>
    <row r="76" spans="3:5" ht="15.75" customHeight="1">
      <c r="C76" s="39"/>
      <c r="D76" s="39"/>
      <c r="E76" s="39"/>
    </row>
    <row r="77" spans="3:5" ht="15.75" customHeight="1">
      <c r="C77" s="39"/>
      <c r="D77" s="39"/>
      <c r="E77" s="39"/>
    </row>
    <row r="78" spans="3:5" ht="15.75" customHeight="1">
      <c r="C78" s="39"/>
      <c r="D78" s="39"/>
      <c r="E78" s="39"/>
    </row>
    <row r="79" spans="3:5" ht="15.75" customHeight="1">
      <c r="C79" s="39"/>
      <c r="D79" s="39"/>
      <c r="E79" s="39"/>
    </row>
    <row r="80" spans="3:5" ht="15.75" customHeight="1">
      <c r="C80" s="39"/>
      <c r="D80" s="39"/>
      <c r="E80" s="39"/>
    </row>
    <row r="81" spans="3:5" ht="15.75" customHeight="1">
      <c r="C81" s="39"/>
      <c r="D81" s="39"/>
      <c r="E81" s="39"/>
    </row>
    <row r="82" spans="3:5" ht="15.75" customHeight="1">
      <c r="C82" s="39"/>
      <c r="D82" s="39"/>
      <c r="E82" s="39"/>
    </row>
    <row r="83" spans="3:5" ht="15.75" customHeight="1">
      <c r="C83" s="39"/>
      <c r="D83" s="39"/>
      <c r="E83" s="39"/>
    </row>
    <row r="84" spans="3:5" ht="15.75" customHeight="1">
      <c r="C84" s="39"/>
      <c r="D84" s="39"/>
      <c r="E84" s="39"/>
    </row>
    <row r="85" spans="3:5" ht="15.75" customHeight="1">
      <c r="C85" s="39"/>
      <c r="D85" s="39"/>
      <c r="E85" s="39"/>
    </row>
    <row r="86" spans="3:5" ht="15.75" customHeight="1">
      <c r="C86" s="39"/>
      <c r="D86" s="39"/>
      <c r="E86" s="39"/>
    </row>
    <row r="87" spans="3:5" ht="15.75" customHeight="1">
      <c r="C87" s="39"/>
      <c r="D87" s="39"/>
      <c r="E87" s="39"/>
    </row>
    <row r="88" spans="3:5" ht="15.75" customHeight="1">
      <c r="C88" s="39"/>
      <c r="D88" s="39"/>
      <c r="E88" s="39"/>
    </row>
    <row r="89" spans="3:5" ht="15.75" customHeight="1">
      <c r="C89" s="39"/>
      <c r="D89" s="39"/>
      <c r="E89" s="39"/>
    </row>
    <row r="90" spans="3:5" ht="15.75" customHeight="1">
      <c r="C90" s="39"/>
      <c r="D90" s="39"/>
      <c r="E90" s="39"/>
    </row>
    <row r="91" spans="3:5" ht="15.75" customHeight="1">
      <c r="C91" s="39"/>
      <c r="D91" s="39"/>
      <c r="E91" s="39"/>
    </row>
    <row r="92" spans="3:5" ht="15.75" customHeight="1">
      <c r="C92" s="39"/>
      <c r="D92" s="39"/>
      <c r="E92" s="39"/>
    </row>
    <row r="93" spans="3:5" ht="15.75" customHeight="1">
      <c r="C93" s="39"/>
      <c r="D93" s="39"/>
      <c r="E93" s="39"/>
    </row>
    <row r="94" spans="3:5" ht="15.75" customHeight="1">
      <c r="C94" s="39"/>
      <c r="D94" s="39"/>
      <c r="E94" s="39"/>
    </row>
    <row r="95" spans="3:5" ht="15.75" customHeight="1">
      <c r="C95" s="39"/>
      <c r="D95" s="39"/>
      <c r="E95" s="39"/>
    </row>
    <row r="96" spans="3:5" ht="15.75" customHeight="1">
      <c r="C96" s="39"/>
      <c r="D96" s="39"/>
      <c r="E96" s="39"/>
    </row>
    <row r="97" spans="3:5" ht="15.75" customHeight="1">
      <c r="C97" s="39"/>
      <c r="D97" s="39"/>
      <c r="E97" s="39"/>
    </row>
    <row r="98" spans="3:5" ht="15.75" customHeight="1">
      <c r="C98" s="39"/>
      <c r="D98" s="39"/>
      <c r="E98" s="39"/>
    </row>
    <row r="99" spans="3:5" ht="15.75" customHeight="1">
      <c r="C99" s="39"/>
      <c r="D99" s="39"/>
      <c r="E99" s="39"/>
    </row>
    <row r="100" spans="3:5" ht="15.75" customHeight="1">
      <c r="C100" s="39"/>
      <c r="D100" s="39"/>
      <c r="E100" s="39"/>
    </row>
    <row r="101" spans="3:5" ht="15.75" customHeight="1">
      <c r="C101" s="39"/>
      <c r="D101" s="39"/>
      <c r="E101" s="39"/>
    </row>
    <row r="102" spans="3:5" ht="15.75" customHeight="1">
      <c r="C102" s="39"/>
      <c r="D102" s="39"/>
      <c r="E102" s="39"/>
    </row>
    <row r="103" spans="3:5" ht="15.75" customHeight="1">
      <c r="C103" s="39"/>
      <c r="D103" s="39"/>
      <c r="E103" s="39"/>
    </row>
    <row r="104" spans="3:5" ht="15.75" customHeight="1">
      <c r="C104" s="39"/>
      <c r="D104" s="39"/>
      <c r="E104" s="39"/>
    </row>
    <row r="105" spans="3:5" ht="15.75" customHeight="1">
      <c r="C105" s="39"/>
      <c r="D105" s="39"/>
      <c r="E105" s="39"/>
    </row>
    <row r="106" spans="3:5" ht="15.75" customHeight="1">
      <c r="C106" s="39"/>
      <c r="D106" s="39"/>
      <c r="E106" s="39"/>
    </row>
    <row r="107" spans="3:5" ht="15.75" customHeight="1">
      <c r="C107" s="39"/>
      <c r="D107" s="39"/>
      <c r="E107" s="39"/>
    </row>
    <row r="108" spans="3:5" ht="15.75" customHeight="1">
      <c r="C108" s="39"/>
      <c r="D108" s="39"/>
      <c r="E108" s="39"/>
    </row>
    <row r="109" spans="3:5" ht="15.75" customHeight="1">
      <c r="C109" s="39"/>
      <c r="D109" s="39"/>
      <c r="E109" s="39"/>
    </row>
    <row r="110" spans="3:5" ht="15.75" customHeight="1">
      <c r="C110" s="39"/>
      <c r="D110" s="39"/>
      <c r="E110" s="39"/>
    </row>
    <row r="111" spans="3:5" ht="15.75" customHeight="1">
      <c r="C111" s="39"/>
      <c r="D111" s="39"/>
      <c r="E111" s="39"/>
    </row>
    <row r="112" spans="3:5" ht="15.75" customHeight="1">
      <c r="C112" s="39"/>
      <c r="D112" s="39"/>
      <c r="E112" s="39"/>
    </row>
    <row r="113" spans="3:5" ht="15.75" customHeight="1">
      <c r="C113" s="39"/>
      <c r="D113" s="39"/>
      <c r="E113" s="39"/>
    </row>
    <row r="114" spans="3:5" ht="15.75" customHeight="1">
      <c r="C114" s="39"/>
      <c r="D114" s="39"/>
      <c r="E114" s="39"/>
    </row>
    <row r="115" spans="3:5" ht="15.75" customHeight="1">
      <c r="C115" s="39"/>
      <c r="D115" s="39"/>
      <c r="E115" s="39"/>
    </row>
    <row r="116" spans="3:5" ht="15.75" customHeight="1">
      <c r="C116" s="39"/>
      <c r="D116" s="39"/>
      <c r="E116" s="39"/>
    </row>
    <row r="117" spans="3:5" ht="15.75" customHeight="1">
      <c r="C117" s="39"/>
      <c r="D117" s="39"/>
      <c r="E117" s="39"/>
    </row>
    <row r="118" spans="3:5" ht="15.75" customHeight="1">
      <c r="C118" s="39"/>
      <c r="D118" s="39"/>
      <c r="E118" s="39"/>
    </row>
    <row r="119" spans="3:5" ht="15.75" customHeight="1">
      <c r="C119" s="39"/>
      <c r="D119" s="39"/>
      <c r="E119" s="39"/>
    </row>
    <row r="120" spans="3:5" ht="15.75" customHeight="1">
      <c r="C120" s="39"/>
      <c r="D120" s="39"/>
      <c r="E120" s="39"/>
    </row>
    <row r="121" spans="3:5" ht="15.75" customHeight="1">
      <c r="C121" s="39"/>
      <c r="D121" s="39"/>
      <c r="E121" s="39"/>
    </row>
    <row r="122" spans="3:5" ht="15.75" customHeight="1">
      <c r="C122" s="39"/>
      <c r="D122" s="39"/>
      <c r="E122" s="39"/>
    </row>
    <row r="123" spans="3:5" ht="15.75" customHeight="1">
      <c r="C123" s="39"/>
      <c r="D123" s="39"/>
      <c r="E123" s="39"/>
    </row>
    <row r="124" spans="3:5" ht="15.75" customHeight="1">
      <c r="C124" s="39"/>
      <c r="D124" s="39"/>
      <c r="E124" s="39"/>
    </row>
    <row r="125" spans="3:5" ht="15.75" customHeight="1">
      <c r="C125" s="39"/>
      <c r="D125" s="39"/>
      <c r="E125" s="39"/>
    </row>
    <row r="126" spans="3:5" ht="15.75" customHeight="1">
      <c r="C126" s="39"/>
      <c r="D126" s="39"/>
      <c r="E126" s="39"/>
    </row>
    <row r="127" spans="3:5" ht="15.75" customHeight="1">
      <c r="C127" s="39"/>
      <c r="D127" s="39"/>
      <c r="E127" s="39"/>
    </row>
    <row r="128" spans="3:5" ht="15.75" customHeight="1">
      <c r="C128" s="39"/>
      <c r="D128" s="39"/>
      <c r="E128" s="39"/>
    </row>
    <row r="129" spans="3:5" ht="15.75" customHeight="1">
      <c r="C129" s="39"/>
      <c r="D129" s="39"/>
      <c r="E129" s="39"/>
    </row>
    <row r="130" spans="3:5" ht="15.75" customHeight="1">
      <c r="C130" s="39"/>
      <c r="D130" s="39"/>
      <c r="E130" s="39"/>
    </row>
    <row r="131" spans="3:5" ht="15.75" customHeight="1">
      <c r="C131" s="39"/>
      <c r="D131" s="39"/>
      <c r="E131" s="39"/>
    </row>
    <row r="132" spans="3:5" ht="15.75" customHeight="1">
      <c r="C132" s="39"/>
      <c r="D132" s="39"/>
      <c r="E132" s="39"/>
    </row>
    <row r="133" spans="3:5" ht="15.75" customHeight="1">
      <c r="C133" s="39"/>
      <c r="D133" s="39"/>
      <c r="E133" s="39"/>
    </row>
    <row r="134" spans="3:5" ht="15.75" customHeight="1">
      <c r="C134" s="39"/>
      <c r="D134" s="39"/>
      <c r="E134" s="39"/>
    </row>
    <row r="135" spans="3:5" ht="15.75" customHeight="1">
      <c r="C135" s="39"/>
      <c r="D135" s="39"/>
      <c r="E135" s="39"/>
    </row>
    <row r="136" spans="3:5" ht="15.75" customHeight="1">
      <c r="C136" s="39"/>
      <c r="D136" s="39"/>
      <c r="E136" s="39"/>
    </row>
    <row r="137" spans="3:5" ht="15.75" customHeight="1">
      <c r="C137" s="39"/>
      <c r="D137" s="39"/>
      <c r="E137" s="39"/>
    </row>
    <row r="138" spans="3:5" ht="15.75" customHeight="1">
      <c r="C138" s="39"/>
      <c r="D138" s="39"/>
      <c r="E138" s="39"/>
    </row>
    <row r="139" spans="3:5" ht="15.75" customHeight="1">
      <c r="C139" s="39"/>
      <c r="D139" s="39"/>
      <c r="E139" s="39"/>
    </row>
    <row r="140" spans="3:5" ht="15.75" customHeight="1">
      <c r="C140" s="39"/>
      <c r="D140" s="39"/>
      <c r="E140" s="39"/>
    </row>
    <row r="141" spans="3:5" ht="15.75" customHeight="1">
      <c r="C141" s="39"/>
      <c r="D141" s="39"/>
      <c r="E141" s="39"/>
    </row>
    <row r="142" spans="3:5" ht="15.75" customHeight="1">
      <c r="C142" s="39"/>
      <c r="D142" s="39"/>
      <c r="E142" s="39"/>
    </row>
    <row r="143" spans="3:5" ht="15.75" customHeight="1">
      <c r="C143" s="39"/>
      <c r="D143" s="39"/>
      <c r="E143" s="39"/>
    </row>
    <row r="144" spans="3:5" ht="15.75" customHeight="1">
      <c r="C144" s="39"/>
      <c r="D144" s="39"/>
      <c r="E144" s="39"/>
    </row>
    <row r="145" spans="3:5" ht="15.75" customHeight="1">
      <c r="C145" s="39"/>
      <c r="D145" s="39"/>
      <c r="E145" s="39"/>
    </row>
    <row r="146" spans="3:5" ht="15.75" customHeight="1">
      <c r="C146" s="39"/>
      <c r="D146" s="39"/>
      <c r="E146" s="39"/>
    </row>
    <row r="147" spans="3:5" ht="15.75" customHeight="1">
      <c r="C147" s="39"/>
      <c r="D147" s="39"/>
      <c r="E147" s="39"/>
    </row>
    <row r="148" spans="3:5" ht="15.75" customHeight="1">
      <c r="C148" s="39"/>
      <c r="D148" s="39"/>
      <c r="E148" s="39"/>
    </row>
    <row r="149" spans="3:5" ht="15.75" customHeight="1">
      <c r="C149" s="39"/>
      <c r="D149" s="39"/>
      <c r="E149" s="39"/>
    </row>
    <row r="150" spans="3:5" ht="15.75" customHeight="1">
      <c r="C150" s="39"/>
      <c r="D150" s="39"/>
      <c r="E150" s="39"/>
    </row>
    <row r="151" spans="3:5" ht="15.75" customHeight="1">
      <c r="C151" s="39"/>
      <c r="D151" s="39"/>
      <c r="E151" s="39"/>
    </row>
    <row r="152" spans="3:5" ht="15.75" customHeight="1">
      <c r="C152" s="39"/>
      <c r="D152" s="39"/>
      <c r="E152" s="39"/>
    </row>
    <row r="153" spans="3:5" ht="15.75" customHeight="1">
      <c r="C153" s="39"/>
      <c r="D153" s="39"/>
      <c r="E153" s="39"/>
    </row>
    <row r="154" spans="3:5" ht="15.75" customHeight="1">
      <c r="C154" s="39"/>
      <c r="D154" s="39"/>
      <c r="E154" s="39"/>
    </row>
    <row r="155" spans="3:5" ht="15.75" customHeight="1">
      <c r="C155" s="39"/>
      <c r="D155" s="39"/>
      <c r="E155" s="39"/>
    </row>
    <row r="156" spans="3:5" ht="15.75" customHeight="1">
      <c r="C156" s="39"/>
      <c r="D156" s="39"/>
      <c r="E156" s="39"/>
    </row>
    <row r="157" spans="3:5" ht="15.75" customHeight="1">
      <c r="C157" s="39"/>
      <c r="D157" s="39"/>
      <c r="E157" s="39"/>
    </row>
    <row r="158" spans="3:5" ht="15.75" customHeight="1">
      <c r="C158" s="39"/>
      <c r="D158" s="39"/>
      <c r="E158" s="39"/>
    </row>
    <row r="159" spans="3:5" ht="15.75" customHeight="1">
      <c r="C159" s="39"/>
      <c r="D159" s="39"/>
      <c r="E159" s="39"/>
    </row>
    <row r="160" spans="3:5" ht="15.75" customHeight="1">
      <c r="C160" s="39"/>
      <c r="D160" s="39"/>
      <c r="E160" s="39"/>
    </row>
    <row r="161" spans="3:5" ht="15.75" customHeight="1">
      <c r="C161" s="39"/>
      <c r="D161" s="39"/>
      <c r="E161" s="39"/>
    </row>
    <row r="162" spans="3:5" ht="15.75" customHeight="1">
      <c r="C162" s="39"/>
      <c r="D162" s="39"/>
      <c r="E162" s="39"/>
    </row>
    <row r="163" spans="3:5" ht="15.75" customHeight="1">
      <c r="C163" s="39"/>
      <c r="D163" s="39"/>
      <c r="E163" s="39"/>
    </row>
    <row r="164" spans="3:5" ht="15.75" customHeight="1">
      <c r="C164" s="39"/>
      <c r="D164" s="39"/>
      <c r="E164" s="39"/>
    </row>
    <row r="165" spans="3:5" ht="15.75" customHeight="1">
      <c r="C165" s="39"/>
      <c r="D165" s="39"/>
      <c r="E165" s="39"/>
    </row>
    <row r="166" spans="3:5" ht="15.75" customHeight="1">
      <c r="C166" s="39"/>
      <c r="D166" s="39"/>
      <c r="E166" s="39"/>
    </row>
    <row r="167" spans="3:5" ht="15.75" customHeight="1">
      <c r="C167" s="39"/>
      <c r="D167" s="39"/>
      <c r="E167" s="39"/>
    </row>
    <row r="168" spans="3:5" ht="15.75" customHeight="1">
      <c r="C168" s="39"/>
      <c r="D168" s="39"/>
      <c r="E168" s="39"/>
    </row>
    <row r="169" spans="3:5" ht="15.75" customHeight="1">
      <c r="C169" s="39"/>
      <c r="D169" s="39"/>
      <c r="E169" s="39"/>
    </row>
    <row r="170" spans="3:5" ht="15.75" customHeight="1">
      <c r="C170" s="39"/>
      <c r="D170" s="39"/>
      <c r="E170" s="39"/>
    </row>
    <row r="171" spans="3:5" ht="15.75" customHeight="1">
      <c r="C171" s="39"/>
      <c r="D171" s="39"/>
      <c r="E171" s="39"/>
    </row>
    <row r="172" spans="3:5" ht="15.75" customHeight="1">
      <c r="C172" s="39"/>
      <c r="D172" s="39"/>
      <c r="E172" s="39"/>
    </row>
    <row r="173" spans="3:5" ht="15.75" customHeight="1">
      <c r="C173" s="39"/>
      <c r="D173" s="39"/>
      <c r="E173" s="39"/>
    </row>
    <row r="174" spans="3:5" ht="15.75" customHeight="1">
      <c r="C174" s="39"/>
      <c r="D174" s="39"/>
      <c r="E174" s="39"/>
    </row>
    <row r="175" spans="3:5" ht="15.75" customHeight="1">
      <c r="C175" s="39"/>
      <c r="D175" s="39"/>
      <c r="E175" s="39"/>
    </row>
    <row r="176" spans="3:5" ht="15.75" customHeight="1">
      <c r="C176" s="39"/>
      <c r="D176" s="39"/>
      <c r="E176" s="39"/>
    </row>
    <row r="177" spans="3:5" ht="15.75" customHeight="1">
      <c r="C177" s="39"/>
      <c r="D177" s="39"/>
      <c r="E177" s="39"/>
    </row>
    <row r="178" spans="3:5" ht="15.75" customHeight="1">
      <c r="C178" s="39"/>
      <c r="D178" s="39"/>
      <c r="E178" s="39"/>
    </row>
    <row r="179" spans="3:5" ht="15.75" customHeight="1">
      <c r="C179" s="39"/>
      <c r="D179" s="39"/>
      <c r="E179" s="39"/>
    </row>
    <row r="180" spans="3:5" ht="15.75" customHeight="1">
      <c r="C180" s="39"/>
      <c r="D180" s="39"/>
      <c r="E180" s="39"/>
    </row>
    <row r="181" spans="3:5" ht="15.75" customHeight="1">
      <c r="C181" s="39"/>
      <c r="D181" s="39"/>
      <c r="E181" s="39"/>
    </row>
    <row r="182" spans="3:5" ht="15.75" customHeight="1">
      <c r="C182" s="39"/>
      <c r="D182" s="39"/>
      <c r="E182" s="39"/>
    </row>
    <row r="183" spans="3:5" ht="15.75" customHeight="1">
      <c r="C183" s="39"/>
      <c r="D183" s="39"/>
      <c r="E183" s="39"/>
    </row>
    <row r="184" spans="3:5" ht="15.75" customHeight="1">
      <c r="C184" s="39"/>
      <c r="D184" s="39"/>
      <c r="E184" s="39"/>
    </row>
    <row r="185" spans="3:5" ht="15.75" customHeight="1">
      <c r="C185" s="39"/>
      <c r="D185" s="39"/>
      <c r="E185" s="39"/>
    </row>
    <row r="186" spans="3:5" ht="15.75" customHeight="1">
      <c r="C186" s="39"/>
      <c r="D186" s="39"/>
      <c r="E186" s="39"/>
    </row>
    <row r="187" spans="3:5" ht="15.75" customHeight="1">
      <c r="C187" s="39"/>
      <c r="D187" s="39"/>
      <c r="E187" s="39"/>
    </row>
    <row r="188" spans="3:5" ht="15.75" customHeight="1">
      <c r="C188" s="39"/>
      <c r="D188" s="39"/>
      <c r="E188" s="39"/>
    </row>
    <row r="189" spans="3:5" ht="15.75" customHeight="1">
      <c r="C189" s="39"/>
      <c r="D189" s="39"/>
      <c r="E189" s="39"/>
    </row>
    <row r="190" spans="3:5" ht="15.75" customHeight="1">
      <c r="C190" s="39"/>
      <c r="D190" s="39"/>
      <c r="E190" s="39"/>
    </row>
    <row r="191" spans="3:5" ht="15.75" customHeight="1">
      <c r="C191" s="39"/>
      <c r="D191" s="39"/>
      <c r="E191" s="39"/>
    </row>
    <row r="192" spans="3:5" ht="15.75" customHeight="1">
      <c r="C192" s="39"/>
      <c r="D192" s="39"/>
      <c r="E192" s="39"/>
    </row>
    <row r="193" spans="3:5" ht="15.75" customHeight="1">
      <c r="C193" s="39"/>
      <c r="D193" s="39"/>
      <c r="E193" s="39"/>
    </row>
    <row r="194" spans="3:5" ht="15.75" customHeight="1">
      <c r="C194" s="39"/>
      <c r="D194" s="39"/>
      <c r="E194" s="39"/>
    </row>
    <row r="195" spans="3:5" ht="15.75" customHeight="1">
      <c r="C195" s="39"/>
      <c r="D195" s="39"/>
      <c r="E195" s="39"/>
    </row>
    <row r="196" spans="3:5" ht="15.75" customHeight="1">
      <c r="C196" s="39"/>
      <c r="D196" s="39"/>
      <c r="E196" s="39"/>
    </row>
    <row r="197" spans="3:5" ht="15.75" customHeight="1">
      <c r="C197" s="39"/>
      <c r="D197" s="39"/>
      <c r="E197" s="39"/>
    </row>
    <row r="198" spans="3:5" ht="15.75" customHeight="1">
      <c r="C198" s="39"/>
      <c r="D198" s="39"/>
      <c r="E198" s="39"/>
    </row>
    <row r="199" spans="3:5" ht="15.75" customHeight="1">
      <c r="C199" s="39"/>
      <c r="D199" s="39"/>
      <c r="E199" s="39"/>
    </row>
    <row r="200" spans="3:5" ht="15.75" customHeight="1">
      <c r="C200" s="39"/>
      <c r="D200" s="39"/>
      <c r="E200" s="39"/>
    </row>
    <row r="201" spans="3:5" ht="15.75" customHeight="1">
      <c r="C201" s="39"/>
      <c r="D201" s="39"/>
      <c r="E201" s="39"/>
    </row>
    <row r="202" spans="3:5" ht="15.75" customHeight="1">
      <c r="C202" s="39"/>
      <c r="D202" s="39"/>
      <c r="E202" s="39"/>
    </row>
    <row r="203" spans="3:5" ht="15.75" customHeight="1">
      <c r="C203" s="39"/>
      <c r="D203" s="39"/>
      <c r="E203" s="39"/>
    </row>
    <row r="204" spans="3:5" ht="15.75" customHeight="1">
      <c r="C204" s="39"/>
      <c r="D204" s="39"/>
      <c r="E204" s="39"/>
    </row>
    <row r="205" spans="3:5" ht="15.75" customHeight="1">
      <c r="C205" s="39"/>
      <c r="D205" s="39"/>
      <c r="E205" s="39"/>
    </row>
    <row r="206" spans="3:5" ht="15.75" customHeight="1">
      <c r="C206" s="39"/>
      <c r="D206" s="39"/>
      <c r="E206" s="39"/>
    </row>
    <row r="207" spans="3:5" ht="15.75" customHeight="1">
      <c r="C207" s="39"/>
      <c r="D207" s="39"/>
      <c r="E207" s="39"/>
    </row>
    <row r="208" spans="3:5" ht="15.75" customHeight="1">
      <c r="C208" s="39"/>
      <c r="D208" s="39"/>
      <c r="E208" s="39"/>
    </row>
    <row r="209" spans="3:5" ht="15.75" customHeight="1">
      <c r="C209" s="39"/>
      <c r="D209" s="39"/>
      <c r="E209" s="39"/>
    </row>
    <row r="210" spans="3:5" ht="15.75" customHeight="1">
      <c r="C210" s="39"/>
      <c r="D210" s="39"/>
      <c r="E210" s="39"/>
    </row>
    <row r="211" spans="3:5" ht="15.75" customHeight="1">
      <c r="C211" s="39"/>
      <c r="D211" s="39"/>
      <c r="E211" s="39"/>
    </row>
    <row r="212" spans="3:5" ht="15.75" customHeight="1">
      <c r="C212" s="39"/>
      <c r="D212" s="39"/>
      <c r="E212" s="39"/>
    </row>
    <row r="213" spans="3:5" ht="15.75" customHeight="1">
      <c r="C213" s="39"/>
      <c r="D213" s="39"/>
      <c r="E213" s="39"/>
    </row>
    <row r="214" spans="3:5" ht="15.75" customHeight="1">
      <c r="C214" s="39"/>
      <c r="D214" s="39"/>
      <c r="E214" s="39"/>
    </row>
    <row r="215" spans="3:5" ht="15.75" customHeight="1">
      <c r="C215" s="39"/>
      <c r="D215" s="39"/>
      <c r="E215" s="39"/>
    </row>
    <row r="216" spans="3:5" ht="15.75" customHeight="1">
      <c r="C216" s="39"/>
      <c r="D216" s="39"/>
      <c r="E216" s="39"/>
    </row>
    <row r="217" spans="3:5" ht="15.75" customHeight="1">
      <c r="C217" s="39"/>
      <c r="D217" s="39"/>
      <c r="E217" s="39"/>
    </row>
    <row r="218" spans="3:5" ht="15.75" customHeight="1">
      <c r="C218" s="39"/>
      <c r="D218" s="39"/>
      <c r="E218" s="39"/>
    </row>
    <row r="219" spans="3:5" ht="15.75" customHeight="1">
      <c r="C219" s="39"/>
      <c r="D219" s="39"/>
      <c r="E219" s="39"/>
    </row>
    <row r="220" spans="3:5" ht="15.75" customHeight="1">
      <c r="C220" s="39"/>
      <c r="D220" s="39"/>
      <c r="E220" s="39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2.140625" customWidth="1"/>
    <col min="2" max="2" width="28.28515625" customWidth="1"/>
    <col min="3" max="3" width="78.85546875" customWidth="1"/>
    <col min="4" max="4" width="31.5703125" customWidth="1"/>
    <col min="5" max="5" width="35" customWidth="1"/>
    <col min="6" max="6" width="9.140625" customWidth="1"/>
    <col min="7" max="25" width="8.7109375" customWidth="1"/>
  </cols>
  <sheetData>
    <row r="1" spans="1:26" ht="15.75" customHeight="1">
      <c r="A1" s="125" t="s">
        <v>88</v>
      </c>
      <c r="B1" s="101"/>
      <c r="C1" s="101"/>
      <c r="D1" s="101"/>
      <c r="E1" s="10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130"/>
      <c r="B2" s="101"/>
      <c r="C2" s="102"/>
      <c r="D2" s="13">
        <f t="shared" ref="D2:E2" si="0">SUM(D4:D100)</f>
        <v>11</v>
      </c>
      <c r="E2" s="13">
        <f t="shared" si="0"/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26" ht="51.75">
      <c r="A3" s="14" t="s">
        <v>31</v>
      </c>
      <c r="B3" s="14" t="s">
        <v>32</v>
      </c>
      <c r="C3" s="15" t="s">
        <v>33</v>
      </c>
      <c r="D3" s="17" t="s">
        <v>89</v>
      </c>
      <c r="E3" s="17" t="s">
        <v>90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47.25">
      <c r="A4" s="50" t="s">
        <v>91</v>
      </c>
      <c r="B4" s="51"/>
      <c r="C4" s="43" t="s">
        <v>92</v>
      </c>
      <c r="D4" s="52">
        <v>0.5</v>
      </c>
      <c r="E4" s="5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ht="173.25">
      <c r="A5" s="54" t="s">
        <v>93</v>
      </c>
      <c r="B5" s="55"/>
      <c r="C5" s="47" t="s">
        <v>94</v>
      </c>
      <c r="D5" s="56">
        <v>2</v>
      </c>
      <c r="E5" s="5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6" ht="78.75">
      <c r="A6" s="131" t="s">
        <v>95</v>
      </c>
      <c r="B6" s="55"/>
      <c r="C6" s="47" t="s">
        <v>96</v>
      </c>
      <c r="D6" s="56">
        <v>2</v>
      </c>
      <c r="E6" s="5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6" ht="94.5">
      <c r="A7" s="118"/>
      <c r="B7" s="57" t="s">
        <v>97</v>
      </c>
      <c r="C7" s="47" t="s">
        <v>98</v>
      </c>
      <c r="D7" s="56">
        <v>2</v>
      </c>
      <c r="E7" s="53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6" ht="78.75">
      <c r="A8" s="117"/>
      <c r="B8" s="57" t="s">
        <v>99</v>
      </c>
      <c r="C8" s="47" t="s">
        <v>100</v>
      </c>
      <c r="D8" s="56">
        <v>1</v>
      </c>
      <c r="E8" s="53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ht="189">
      <c r="A9" s="58" t="s">
        <v>101</v>
      </c>
      <c r="B9" s="55"/>
      <c r="C9" s="47" t="s">
        <v>102</v>
      </c>
      <c r="D9" s="56">
        <v>2</v>
      </c>
      <c r="E9" s="53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ht="78.75">
      <c r="A10" s="59" t="s">
        <v>103</v>
      </c>
      <c r="B10" s="55"/>
      <c r="C10" s="47" t="s">
        <v>104</v>
      </c>
      <c r="D10" s="56">
        <v>1</v>
      </c>
      <c r="E10" s="5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ht="47.25">
      <c r="A11" s="59" t="s">
        <v>105</v>
      </c>
      <c r="B11" s="55"/>
      <c r="C11" s="47" t="s">
        <v>106</v>
      </c>
      <c r="D11" s="56">
        <v>0.5</v>
      </c>
      <c r="E11" s="53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ht="15.75">
      <c r="A12" s="60"/>
      <c r="B12" s="61"/>
      <c r="C12" s="62"/>
      <c r="D12" s="53"/>
      <c r="E12" s="53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ht="15.75">
      <c r="A13" s="60"/>
      <c r="B13" s="61"/>
      <c r="C13" s="62"/>
      <c r="D13" s="53"/>
      <c r="E13" s="5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6" ht="15.75">
      <c r="A14" s="60"/>
      <c r="B14" s="63"/>
      <c r="C14" s="62"/>
      <c r="D14" s="53"/>
      <c r="E14" s="53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6" ht="15.75">
      <c r="A15" s="60"/>
      <c r="B15" s="63"/>
      <c r="C15" s="62"/>
      <c r="D15" s="53"/>
      <c r="E15" s="5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6">
      <c r="A16" s="10"/>
      <c r="B16" s="64"/>
      <c r="C16" s="6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10"/>
      <c r="B17" s="64"/>
      <c r="C17" s="65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10"/>
      <c r="B18" s="64"/>
      <c r="C18" s="65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10"/>
      <c r="B19" s="64"/>
      <c r="C19" s="6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10"/>
      <c r="B20" s="64"/>
      <c r="C20" s="6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>
      <c r="A21" s="10"/>
      <c r="B21" s="64"/>
      <c r="C21" s="65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>
      <c r="A22" s="10"/>
      <c r="B22" s="64"/>
      <c r="C22" s="6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>
      <c r="A23" s="10"/>
      <c r="B23" s="64"/>
      <c r="C23" s="65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>
      <c r="A24" s="10"/>
      <c r="B24" s="64"/>
      <c r="C24" s="65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>
      <c r="A25" s="10"/>
      <c r="B25" s="64"/>
      <c r="C25" s="65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>
      <c r="A26" s="10"/>
      <c r="B26" s="64"/>
      <c r="C26" s="65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>
      <c r="A27" s="10"/>
      <c r="B27" s="64"/>
      <c r="C27" s="65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>
      <c r="A28" s="10"/>
      <c r="B28" s="64"/>
      <c r="C28" s="65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>
      <c r="A29" s="10"/>
      <c r="B29" s="64"/>
      <c r="C29" s="65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>
      <c r="A30" s="10"/>
      <c r="B30" s="64"/>
      <c r="C30" s="6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>
      <c r="A31" s="10"/>
      <c r="B31" s="64"/>
      <c r="C31" s="6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>
      <c r="A32" s="10"/>
      <c r="B32" s="64"/>
      <c r="C32" s="6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>
      <c r="A33" s="10"/>
      <c r="B33" s="64"/>
      <c r="C33" s="65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>
      <c r="A34" s="10"/>
      <c r="B34" s="64"/>
      <c r="C34" s="65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>
      <c r="A35" s="10"/>
      <c r="B35" s="64"/>
      <c r="C35" s="65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>
      <c r="A36" s="10"/>
      <c r="B36" s="64"/>
      <c r="C36" s="65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>
      <c r="A37" s="10"/>
      <c r="B37" s="64"/>
      <c r="C37" s="65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>
      <c r="A38" s="10"/>
      <c r="B38" s="64"/>
      <c r="C38" s="65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>
      <c r="A39" s="10"/>
      <c r="B39" s="64"/>
      <c r="C39" s="65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>
      <c r="A40" s="10"/>
      <c r="B40" s="64"/>
      <c r="C40" s="65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>
      <c r="A41" s="10"/>
      <c r="B41" s="64"/>
      <c r="C41" s="65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>
      <c r="A42" s="10"/>
      <c r="B42" s="64"/>
      <c r="C42" s="65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>
      <c r="A43" s="10"/>
      <c r="B43" s="64"/>
      <c r="C43" s="65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>
      <c r="A44" s="10"/>
      <c r="B44" s="64"/>
      <c r="C44" s="65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>
      <c r="A45" s="10"/>
      <c r="B45" s="64"/>
      <c r="C45" s="65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>
      <c r="A46" s="10"/>
      <c r="B46" s="64"/>
      <c r="C46" s="65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>
      <c r="A47" s="10"/>
      <c r="B47" s="64"/>
      <c r="C47" s="65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>
      <c r="A48" s="10"/>
      <c r="B48" s="64"/>
      <c r="C48" s="65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>
      <c r="A49" s="10"/>
      <c r="B49" s="64"/>
      <c r="C49" s="65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>
      <c r="A50" s="10"/>
      <c r="B50" s="64"/>
      <c r="C50" s="65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>
      <c r="A51" s="10"/>
      <c r="B51" s="64"/>
      <c r="C51" s="65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>
      <c r="A52" s="10"/>
      <c r="B52" s="64"/>
      <c r="C52" s="65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>
      <c r="A53" s="10"/>
      <c r="B53" s="64"/>
      <c r="C53" s="65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>
      <c r="A54" s="10"/>
      <c r="B54" s="64"/>
      <c r="C54" s="65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>
      <c r="A55" s="10"/>
      <c r="B55" s="64"/>
      <c r="C55" s="65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>
      <c r="A56" s="10"/>
      <c r="B56" s="64"/>
      <c r="C56" s="65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>
      <c r="A57" s="10"/>
      <c r="B57" s="64"/>
      <c r="C57" s="65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>
      <c r="A58" s="10"/>
      <c r="B58" s="64"/>
      <c r="C58" s="65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>
      <c r="A59" s="10"/>
      <c r="B59" s="64"/>
      <c r="C59" s="65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>
      <c r="A60" s="10"/>
      <c r="B60" s="64"/>
      <c r="C60" s="65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>
      <c r="A61" s="10"/>
      <c r="B61" s="64"/>
      <c r="C61" s="6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>
      <c r="A62" s="10"/>
      <c r="B62" s="64"/>
      <c r="C62" s="65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>
      <c r="A63" s="10"/>
      <c r="B63" s="64"/>
      <c r="C63" s="6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>
      <c r="A64" s="10"/>
      <c r="B64" s="64"/>
      <c r="C64" s="65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>
      <c r="A65" s="10"/>
      <c r="B65" s="64"/>
      <c r="C65" s="65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>
      <c r="A66" s="10"/>
      <c r="B66" s="64"/>
      <c r="C66" s="65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>
      <c r="A67" s="10"/>
      <c r="B67" s="64"/>
      <c r="C67" s="65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>
      <c r="A68" s="10"/>
      <c r="B68" s="64"/>
      <c r="C68" s="65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>
      <c r="A69" s="10"/>
      <c r="B69" s="64"/>
      <c r="C69" s="65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>
      <c r="A70" s="10"/>
      <c r="B70" s="64"/>
      <c r="C70" s="65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>
      <c r="A71" s="10"/>
      <c r="B71" s="64"/>
      <c r="C71" s="65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>
      <c r="A72" s="10"/>
      <c r="B72" s="64"/>
      <c r="C72" s="65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>
      <c r="A73" s="10"/>
      <c r="B73" s="64"/>
      <c r="C73" s="65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>
      <c r="A74" s="10"/>
      <c r="B74" s="64"/>
      <c r="C74" s="65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>
      <c r="A75" s="10"/>
      <c r="B75" s="64"/>
      <c r="C75" s="65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>
      <c r="A76" s="10"/>
      <c r="B76" s="64"/>
      <c r="C76" s="65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>
      <c r="A77" s="10"/>
      <c r="B77" s="64"/>
      <c r="C77" s="65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>
      <c r="A78" s="10"/>
      <c r="B78" s="64"/>
      <c r="C78" s="65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>
      <c r="A79" s="10"/>
      <c r="B79" s="64"/>
      <c r="C79" s="65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>
      <c r="A80" s="10"/>
      <c r="B80" s="64"/>
      <c r="C80" s="65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>
      <c r="A81" s="10"/>
      <c r="B81" s="64"/>
      <c r="C81" s="65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>
      <c r="A82" s="10"/>
      <c r="B82" s="64"/>
      <c r="C82" s="6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>
      <c r="A83" s="10"/>
      <c r="B83" s="64"/>
      <c r="C83" s="6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>
      <c r="A84" s="10"/>
      <c r="B84" s="64"/>
      <c r="C84" s="6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>
      <c r="A85" s="10"/>
      <c r="B85" s="64"/>
      <c r="C85" s="6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>
      <c r="A86" s="10"/>
      <c r="B86" s="64"/>
      <c r="C86" s="6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>
      <c r="A87" s="10"/>
      <c r="B87" s="64"/>
      <c r="C87" s="6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>
      <c r="A88" s="10"/>
      <c r="B88" s="64"/>
      <c r="C88" s="6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>
      <c r="A89" s="10"/>
      <c r="B89" s="64"/>
      <c r="C89" s="6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>
      <c r="A90" s="10"/>
      <c r="B90" s="64"/>
      <c r="C90" s="6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>
      <c r="A91" s="10"/>
      <c r="B91" s="64"/>
      <c r="C91" s="6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>
      <c r="A92" s="10"/>
      <c r="B92" s="64"/>
      <c r="C92" s="6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>
      <c r="A93" s="10"/>
      <c r="B93" s="64"/>
      <c r="C93" s="6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>
      <c r="A94" s="10"/>
      <c r="B94" s="64"/>
      <c r="C94" s="6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>
      <c r="A95" s="10"/>
      <c r="B95" s="64"/>
      <c r="C95" s="6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>
      <c r="A96" s="10"/>
      <c r="B96" s="64"/>
      <c r="C96" s="6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>
      <c r="A97" s="10"/>
      <c r="B97" s="64"/>
      <c r="C97" s="6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>
      <c r="A98" s="10"/>
      <c r="B98" s="64"/>
      <c r="C98" s="6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>
      <c r="A99" s="10"/>
      <c r="B99" s="64"/>
      <c r="C99" s="6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>
      <c r="A100" s="10"/>
      <c r="B100" s="64"/>
      <c r="C100" s="6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>
      <c r="A101" s="10"/>
      <c r="B101" s="64"/>
      <c r="C101" s="6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>
      <c r="A102" s="10"/>
      <c r="B102" s="64"/>
      <c r="C102" s="6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>
      <c r="A103" s="10"/>
      <c r="B103" s="64"/>
      <c r="C103" s="6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>
      <c r="A104" s="10"/>
      <c r="B104" s="64"/>
      <c r="C104" s="6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>
      <c r="A105" s="10"/>
      <c r="B105" s="64"/>
      <c r="C105" s="6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>
      <c r="A106" s="10"/>
      <c r="B106" s="64"/>
      <c r="C106" s="6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>
      <c r="A107" s="10"/>
      <c r="B107" s="64"/>
      <c r="C107" s="6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>
      <c r="A108" s="10"/>
      <c r="B108" s="64"/>
      <c r="C108" s="6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>
      <c r="A109" s="10"/>
      <c r="B109" s="64"/>
      <c r="C109" s="6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>
      <c r="A110" s="10"/>
      <c r="B110" s="64"/>
      <c r="C110" s="6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>
      <c r="A111" s="10"/>
      <c r="B111" s="64"/>
      <c r="C111" s="6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>
      <c r="A112" s="10"/>
      <c r="B112" s="64"/>
      <c r="C112" s="6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>
      <c r="A113" s="10"/>
      <c r="B113" s="64"/>
      <c r="C113" s="6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>
      <c r="A114" s="10"/>
      <c r="B114" s="64"/>
      <c r="C114" s="6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>
      <c r="A115" s="10"/>
      <c r="B115" s="64"/>
      <c r="C115" s="6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>
      <c r="A116" s="10"/>
      <c r="B116" s="64"/>
      <c r="C116" s="6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>
      <c r="A117" s="10"/>
      <c r="B117" s="64"/>
      <c r="C117" s="6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>
      <c r="A118" s="10"/>
      <c r="B118" s="64"/>
      <c r="C118" s="6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>
      <c r="A119" s="10"/>
      <c r="B119" s="64"/>
      <c r="C119" s="6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>
      <c r="A120" s="10"/>
      <c r="B120" s="64"/>
      <c r="C120" s="6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>
      <c r="A121" s="10"/>
      <c r="B121" s="64"/>
      <c r="C121" s="6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>
      <c r="A122" s="10"/>
      <c r="B122" s="64"/>
      <c r="C122" s="6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>
      <c r="A123" s="10"/>
      <c r="B123" s="64"/>
      <c r="C123" s="6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>
      <c r="A124" s="10"/>
      <c r="B124" s="64"/>
      <c r="C124" s="6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>
      <c r="A125" s="10"/>
      <c r="B125" s="64"/>
      <c r="C125" s="6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>
      <c r="A126" s="10"/>
      <c r="B126" s="64"/>
      <c r="C126" s="6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>
      <c r="A127" s="10"/>
      <c r="B127" s="64"/>
      <c r="C127" s="6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>
      <c r="A128" s="10"/>
      <c r="B128" s="64"/>
      <c r="C128" s="6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>
      <c r="A129" s="10"/>
      <c r="B129" s="64"/>
      <c r="C129" s="6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>
      <c r="A130" s="10"/>
      <c r="B130" s="64"/>
      <c r="C130" s="6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>
      <c r="A131" s="10"/>
      <c r="B131" s="64"/>
      <c r="C131" s="6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>
      <c r="A132" s="10"/>
      <c r="B132" s="64"/>
      <c r="C132" s="6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>
      <c r="A133" s="10"/>
      <c r="B133" s="64"/>
      <c r="C133" s="6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>
      <c r="A134" s="10"/>
      <c r="B134" s="64"/>
      <c r="C134" s="6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>
      <c r="A135" s="10"/>
      <c r="B135" s="64"/>
      <c r="C135" s="6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>
      <c r="A136" s="10"/>
      <c r="B136" s="64"/>
      <c r="C136" s="6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>
      <c r="A137" s="10"/>
      <c r="B137" s="64"/>
      <c r="C137" s="6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>
      <c r="A138" s="10"/>
      <c r="B138" s="64"/>
      <c r="C138" s="6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>
      <c r="A139" s="10"/>
      <c r="B139" s="64"/>
      <c r="C139" s="6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>
      <c r="A140" s="10"/>
      <c r="B140" s="64"/>
      <c r="C140" s="6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>
      <c r="A141" s="10"/>
      <c r="B141" s="64"/>
      <c r="C141" s="6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>
      <c r="A142" s="10"/>
      <c r="B142" s="64"/>
      <c r="C142" s="6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>
      <c r="A143" s="10"/>
      <c r="B143" s="64"/>
      <c r="C143" s="6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>
      <c r="A144" s="10"/>
      <c r="B144" s="64"/>
      <c r="C144" s="6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>
      <c r="A145" s="10"/>
      <c r="B145" s="64"/>
      <c r="C145" s="6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>
      <c r="A146" s="10"/>
      <c r="B146" s="64"/>
      <c r="C146" s="6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>
      <c r="A147" s="10"/>
      <c r="B147" s="64"/>
      <c r="C147" s="6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>
      <c r="A148" s="10"/>
      <c r="B148" s="64"/>
      <c r="C148" s="6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>
      <c r="A149" s="10"/>
      <c r="B149" s="64"/>
      <c r="C149" s="6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>
      <c r="A150" s="10"/>
      <c r="B150" s="64"/>
      <c r="C150" s="6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>
      <c r="A151" s="10"/>
      <c r="B151" s="64"/>
      <c r="C151" s="6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>
      <c r="A152" s="10"/>
      <c r="B152" s="64"/>
      <c r="C152" s="6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>
      <c r="A153" s="10"/>
      <c r="B153" s="64"/>
      <c r="C153" s="6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>
      <c r="A154" s="10"/>
      <c r="B154" s="64"/>
      <c r="C154" s="6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>
      <c r="A155" s="10"/>
      <c r="B155" s="64"/>
      <c r="C155" s="6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>
      <c r="A156" s="10"/>
      <c r="B156" s="64"/>
      <c r="C156" s="6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>
      <c r="A157" s="10"/>
      <c r="B157" s="64"/>
      <c r="C157" s="6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>
      <c r="A158" s="10"/>
      <c r="B158" s="64"/>
      <c r="C158" s="6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>
      <c r="A159" s="10"/>
      <c r="B159" s="64"/>
      <c r="C159" s="6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>
      <c r="A160" s="10"/>
      <c r="B160" s="64"/>
      <c r="C160" s="6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>
      <c r="A161" s="10"/>
      <c r="B161" s="64"/>
      <c r="C161" s="6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>
      <c r="A162" s="10"/>
      <c r="B162" s="64"/>
      <c r="C162" s="6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>
      <c r="A163" s="10"/>
      <c r="B163" s="64"/>
      <c r="C163" s="6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>
      <c r="A164" s="10"/>
      <c r="B164" s="64"/>
      <c r="C164" s="6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>
      <c r="A165" s="10"/>
      <c r="B165" s="64"/>
      <c r="C165" s="6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>
      <c r="A166" s="10"/>
      <c r="B166" s="64"/>
      <c r="C166" s="6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>
      <c r="A167" s="10"/>
      <c r="B167" s="64"/>
      <c r="C167" s="6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>
      <c r="A168" s="10"/>
      <c r="B168" s="64"/>
      <c r="C168" s="6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>
      <c r="A169" s="10"/>
      <c r="B169" s="64"/>
      <c r="C169" s="6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>
      <c r="A170" s="10"/>
      <c r="B170" s="64"/>
      <c r="C170" s="6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>
      <c r="A171" s="10"/>
      <c r="B171" s="64"/>
      <c r="C171" s="6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>
      <c r="A172" s="10"/>
      <c r="B172" s="64"/>
      <c r="C172" s="6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>
      <c r="A173" s="10"/>
      <c r="B173" s="64"/>
      <c r="C173" s="6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>
      <c r="A174" s="10"/>
      <c r="B174" s="64"/>
      <c r="C174" s="6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>
      <c r="A175" s="10"/>
      <c r="B175" s="64"/>
      <c r="C175" s="6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>
      <c r="A176" s="10"/>
      <c r="B176" s="64"/>
      <c r="C176" s="6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>
      <c r="A177" s="10"/>
      <c r="B177" s="64"/>
      <c r="C177" s="6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>
      <c r="A178" s="10"/>
      <c r="B178" s="64"/>
      <c r="C178" s="6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>
      <c r="A179" s="10"/>
      <c r="B179" s="64"/>
      <c r="C179" s="6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>
      <c r="A180" s="10"/>
      <c r="B180" s="64"/>
      <c r="C180" s="6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>
      <c r="A181" s="10"/>
      <c r="B181" s="64"/>
      <c r="C181" s="6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>
      <c r="A182" s="10"/>
      <c r="B182" s="64"/>
      <c r="C182" s="6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>
      <c r="A183" s="10"/>
      <c r="B183" s="64"/>
      <c r="C183" s="6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>
      <c r="A184" s="10"/>
      <c r="B184" s="64"/>
      <c r="C184" s="6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>
      <c r="A185" s="10"/>
      <c r="B185" s="64"/>
      <c r="C185" s="6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>
      <c r="A186" s="10"/>
      <c r="B186" s="64"/>
      <c r="C186" s="6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>
      <c r="A187" s="10"/>
      <c r="B187" s="64"/>
      <c r="C187" s="6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>
      <c r="A188" s="10"/>
      <c r="B188" s="64"/>
      <c r="C188" s="6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>
      <c r="A189" s="10"/>
      <c r="B189" s="64"/>
      <c r="C189" s="6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>
      <c r="A190" s="10"/>
      <c r="B190" s="64"/>
      <c r="C190" s="6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>
      <c r="A191" s="10"/>
      <c r="B191" s="64"/>
      <c r="C191" s="6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>
      <c r="A192" s="10"/>
      <c r="B192" s="64"/>
      <c r="C192" s="6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>
      <c r="A193" s="10"/>
      <c r="B193" s="64"/>
      <c r="C193" s="6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>
      <c r="A194" s="10"/>
      <c r="B194" s="64"/>
      <c r="C194" s="6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>
      <c r="A195" s="10"/>
      <c r="B195" s="64"/>
      <c r="C195" s="6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>
      <c r="A196" s="10"/>
      <c r="B196" s="64"/>
      <c r="C196" s="6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>
      <c r="A197" s="10"/>
      <c r="B197" s="64"/>
      <c r="C197" s="6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>
      <c r="A198" s="10"/>
      <c r="B198" s="64"/>
      <c r="C198" s="6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>
      <c r="A199" s="10"/>
      <c r="B199" s="64"/>
      <c r="C199" s="6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>
      <c r="A200" s="10"/>
      <c r="B200" s="64"/>
      <c r="C200" s="6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>
      <c r="A201" s="10"/>
      <c r="B201" s="64"/>
      <c r="C201" s="6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>
      <c r="A202" s="10"/>
      <c r="B202" s="64"/>
      <c r="C202" s="6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>
      <c r="A203" s="10"/>
      <c r="B203" s="64"/>
      <c r="C203" s="6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>
      <c r="A204" s="10"/>
      <c r="B204" s="64"/>
      <c r="C204" s="6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>
      <c r="A205" s="10"/>
      <c r="B205" s="64"/>
      <c r="C205" s="6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>
      <c r="A206" s="10"/>
      <c r="B206" s="64"/>
      <c r="C206" s="6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>
      <c r="A207" s="10"/>
      <c r="B207" s="64"/>
      <c r="C207" s="6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>
      <c r="A208" s="10"/>
      <c r="B208" s="64"/>
      <c r="C208" s="6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>
      <c r="A209" s="10"/>
      <c r="B209" s="64"/>
      <c r="C209" s="6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>
      <c r="A210" s="10"/>
      <c r="B210" s="64"/>
      <c r="C210" s="6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>
      <c r="A211" s="10"/>
      <c r="B211" s="64"/>
      <c r="C211" s="6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>
      <c r="A212" s="10"/>
      <c r="B212" s="64"/>
      <c r="C212" s="6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>
      <c r="A213" s="10"/>
      <c r="B213" s="64"/>
      <c r="C213" s="6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>
      <c r="A214" s="10"/>
      <c r="B214" s="64"/>
      <c r="C214" s="6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>
      <c r="A215" s="10"/>
      <c r="B215" s="64"/>
      <c r="C215" s="6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>
      <c r="A216" s="10"/>
      <c r="B216" s="64"/>
      <c r="C216" s="6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>
      <c r="A217" s="10"/>
      <c r="B217" s="64"/>
      <c r="C217" s="6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>
      <c r="A218" s="10"/>
      <c r="B218" s="64"/>
      <c r="C218" s="6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>
      <c r="A219" s="10"/>
      <c r="B219" s="64"/>
      <c r="C219" s="6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>
      <c r="A220" s="10"/>
      <c r="B220" s="64"/>
      <c r="C220" s="6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C2"/>
    <mergeCell ref="A6:A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4"/>
  <sheetViews>
    <sheetView tabSelected="1" topLeftCell="H3" zoomScale="90" zoomScaleNormal="90" workbookViewId="0">
      <selection activeCell="T5" sqref="T5"/>
    </sheetView>
  </sheetViews>
  <sheetFormatPr defaultColWidth="14.42578125" defaultRowHeight="15" customHeight="1"/>
  <cols>
    <col min="1" max="1" width="8.7109375" customWidth="1"/>
    <col min="2" max="2" width="28.85546875" customWidth="1"/>
    <col min="3" max="3" width="18" customWidth="1"/>
    <col min="4" max="6" width="15.85546875" customWidth="1"/>
    <col min="7" max="7" width="9.140625" customWidth="1"/>
    <col min="8" max="9" width="10.42578125" customWidth="1"/>
    <col min="10" max="10" width="26.7109375" customWidth="1"/>
    <col min="11" max="11" width="22" customWidth="1"/>
    <col min="12" max="13" width="15.42578125" customWidth="1"/>
    <col min="14" max="14" width="20.42578125" customWidth="1"/>
    <col min="15" max="26" width="8.85546875" customWidth="1"/>
  </cols>
  <sheetData>
    <row r="1" spans="1:26">
      <c r="A1" s="10"/>
      <c r="B1" s="10"/>
      <c r="C1" s="66"/>
      <c r="D1" s="66"/>
      <c r="E1" s="66"/>
      <c r="F1" s="66"/>
      <c r="G1" s="67"/>
      <c r="H1" s="67"/>
      <c r="I1" s="67"/>
      <c r="J1" s="132" t="s">
        <v>107</v>
      </c>
      <c r="K1" s="102"/>
      <c r="L1" s="68"/>
      <c r="M1" s="68"/>
      <c r="N1" s="68"/>
      <c r="O1" s="68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1.5">
      <c r="A2" s="133" t="str">
        <f>CONCATENATE("Draft Gantt Chart -",'Important Information '!E2)</f>
        <v>Draft Gantt Chart -Container Inspection</v>
      </c>
      <c r="B2" s="101"/>
      <c r="C2" s="101"/>
      <c r="D2" s="101"/>
      <c r="E2" s="101"/>
      <c r="F2" s="102"/>
      <c r="G2" s="10"/>
      <c r="H2" s="10"/>
      <c r="I2" s="10"/>
      <c r="J2" s="69" t="s">
        <v>108</v>
      </c>
      <c r="K2" s="70" t="s">
        <v>109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>
      <c r="I3" s="71"/>
      <c r="J3" s="72">
        <v>44955</v>
      </c>
      <c r="K3" s="73">
        <f>MAX(D8:D16)</f>
        <v>45049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1.5">
      <c r="I4" s="71"/>
      <c r="J4" s="74" t="s">
        <v>110</v>
      </c>
      <c r="K4" s="75">
        <f>SUM(F9:F13)</f>
        <v>84.5</v>
      </c>
      <c r="L4" s="10"/>
      <c r="M4" s="9" t="s">
        <v>111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1.5">
      <c r="A5" s="134" t="s">
        <v>107</v>
      </c>
      <c r="B5" s="101"/>
      <c r="C5" s="101"/>
      <c r="D5" s="101"/>
      <c r="E5" s="101"/>
      <c r="F5" s="102"/>
      <c r="I5" s="76"/>
      <c r="J5" s="74" t="s">
        <v>112</v>
      </c>
      <c r="K5" s="75">
        <f>NETWORKDAYS.INTL(J3,K3,1)</f>
        <v>68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I6" s="7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>
      <c r="A7" s="77" t="s">
        <v>113</v>
      </c>
      <c r="B7" s="78" t="s">
        <v>114</v>
      </c>
      <c r="C7" s="79" t="s">
        <v>115</v>
      </c>
      <c r="D7" s="79" t="s">
        <v>116</v>
      </c>
      <c r="E7" s="79" t="s">
        <v>117</v>
      </c>
      <c r="F7" s="79" t="s">
        <v>118</v>
      </c>
      <c r="G7" s="10"/>
      <c r="H7" s="71"/>
      <c r="I7" s="7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80">
        <v>1</v>
      </c>
      <c r="B8" s="81" t="s">
        <v>119</v>
      </c>
      <c r="C8" s="82">
        <f>IF(WEEKDAY(J3,1)=1,J3+1,IF(WEEKDAY(J3,1)=7,J3+2,J3))</f>
        <v>44956</v>
      </c>
      <c r="D8" s="82">
        <f>WORKDAY(WORKDAY(C8,F8,),-1)</f>
        <v>44967</v>
      </c>
      <c r="E8" s="83">
        <v>1</v>
      </c>
      <c r="F8" s="83">
        <v>10</v>
      </c>
      <c r="G8" s="76"/>
      <c r="H8" s="71">
        <f>IF(COUNTIF($G$8:$G$10,"Design")&gt;=1,MAX(D8:D10),)</f>
        <v>44972</v>
      </c>
      <c r="I8" s="7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80">
        <v>2</v>
      </c>
      <c r="B9" s="84" t="str">
        <f>CONCATENATE("UI/UX ","(",'Important Information '!C13,")")</f>
        <v>UI/UX (User Type1)</v>
      </c>
      <c r="C9" s="85">
        <f t="shared" ref="C9:C10" si="0">WORKDAY($C$8,$E$8,)</f>
        <v>44957</v>
      </c>
      <c r="D9" s="85">
        <f t="shared" ref="D9:D12" si="1">WORKDAY(WORKDAY(C9,F9,),-1,)</f>
        <v>44972</v>
      </c>
      <c r="E9" s="86">
        <v>0</v>
      </c>
      <c r="F9" s="87">
        <v>12</v>
      </c>
      <c r="G9" s="10" t="s">
        <v>120</v>
      </c>
      <c r="H9" s="71"/>
      <c r="I9" s="7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80">
        <v>4</v>
      </c>
      <c r="B10" s="84" t="str">
        <f>CONCATENATE("Website Design ","(",'Important Information '!C13,")")</f>
        <v>Website Design (User Type1)</v>
      </c>
      <c r="C10" s="85">
        <f t="shared" si="0"/>
        <v>44957</v>
      </c>
      <c r="D10" s="85">
        <f t="shared" si="1"/>
        <v>44970</v>
      </c>
      <c r="E10" s="86">
        <v>0</v>
      </c>
      <c r="F10" s="87">
        <v>10</v>
      </c>
      <c r="G10" s="10" t="s">
        <v>120</v>
      </c>
      <c r="H10" s="71"/>
      <c r="I10" s="7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80">
        <v>7</v>
      </c>
      <c r="B11" s="88" t="str">
        <f>CONCATENATE(,'Important Information '!C13,"_Mobile Application")</f>
        <v>User Type1_Mobile Application</v>
      </c>
      <c r="C11" s="89">
        <f t="shared" ref="C11:C12" si="2">WORKDAY($H$8,E11,)</f>
        <v>44973</v>
      </c>
      <c r="D11" s="89">
        <f t="shared" si="1"/>
        <v>45009</v>
      </c>
      <c r="E11" s="90">
        <v>1</v>
      </c>
      <c r="F11" s="90">
        <f>'Mobile App'!D2</f>
        <v>27</v>
      </c>
      <c r="G11" s="10"/>
      <c r="H11" s="71"/>
      <c r="I11" s="7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80">
        <v>9</v>
      </c>
      <c r="B12" s="91" t="str">
        <f>CONCATENATE(,'Important Information '!C13,"_Website")</f>
        <v>User Type1_Website</v>
      </c>
      <c r="C12" s="92">
        <f t="shared" si="2"/>
        <v>44973</v>
      </c>
      <c r="D12" s="92">
        <f t="shared" si="1"/>
        <v>44993</v>
      </c>
      <c r="E12" s="87">
        <v>1</v>
      </c>
      <c r="F12" s="93">
        <f>Webpage!D2</f>
        <v>15</v>
      </c>
      <c r="G12" s="10"/>
      <c r="H12" s="71"/>
      <c r="I12" s="7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80">
        <v>11</v>
      </c>
      <c r="B13" s="94" t="s">
        <v>121</v>
      </c>
      <c r="C13" s="95">
        <f>WORKDAY($H$8,1,)</f>
        <v>44973</v>
      </c>
      <c r="D13" s="95">
        <f>WORKDAY(WORKDAY(C13,E13),-1,)</f>
        <v>45030</v>
      </c>
      <c r="E13" s="87">
        <v>42</v>
      </c>
      <c r="F13" s="96">
        <f>'Mobile App'!E2+Webpage!E2+'UserType2_Mobile App'!E2+UserType2_Website!E2+Admin!D2</f>
        <v>20.5</v>
      </c>
      <c r="G13" s="10"/>
      <c r="H13" s="7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80">
        <v>14</v>
      </c>
      <c r="B14" s="97" t="s">
        <v>122</v>
      </c>
      <c r="C14" s="98">
        <f>WORKDAY($H$8,7,)</f>
        <v>44981</v>
      </c>
      <c r="D14" s="98">
        <f>WORKDAY(WORKDAY(C14,E14,),-1)</f>
        <v>45040</v>
      </c>
      <c r="E14" s="87">
        <v>42</v>
      </c>
      <c r="F14" s="99">
        <f t="shared" ref="F14:F15" si="3">NETWORKDAYS(C14,D14)</f>
        <v>42</v>
      </c>
      <c r="G14" s="10"/>
      <c r="H14" s="7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80">
        <v>15</v>
      </c>
      <c r="B15" s="97" t="s">
        <v>123</v>
      </c>
      <c r="C15" s="98">
        <f>WORKDAY(C14,15,)</f>
        <v>45002</v>
      </c>
      <c r="D15" s="98">
        <f>WORKDAY(WORKDAY(D14,5,),-1)</f>
        <v>45044</v>
      </c>
      <c r="E15" s="99">
        <v>1</v>
      </c>
      <c r="F15" s="99">
        <f t="shared" si="3"/>
        <v>31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80">
        <v>16</v>
      </c>
      <c r="B16" s="97" t="s">
        <v>124</v>
      </c>
      <c r="C16" s="98">
        <f>WORKDAY(D15,2,)</f>
        <v>45048</v>
      </c>
      <c r="D16" s="98">
        <f>WORKDAY(WORKDAY(C16,F16,),-1)</f>
        <v>45049</v>
      </c>
      <c r="E16" s="99">
        <v>1</v>
      </c>
      <c r="F16" s="99">
        <v>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Mobile App</vt:lpstr>
      <vt:lpstr>Webpage</vt:lpstr>
      <vt:lpstr>UserType2_Mobile App</vt:lpstr>
      <vt:lpstr>UserType2_Website</vt:lpstr>
      <vt:lpstr>WebPanel</vt:lpstr>
      <vt:lpstr>Sub-Admin</vt:lpstr>
      <vt:lpstr>Admin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Rathore</cp:lastModifiedBy>
  <dcterms:modified xsi:type="dcterms:W3CDTF">2024-01-26T15:47:00Z</dcterms:modified>
</cp:coreProperties>
</file>