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anksha\Documents\"/>
    </mc:Choice>
  </mc:AlternateContent>
  <bookViews>
    <workbookView xWindow="0" yWindow="0" windowWidth="23970" windowHeight="9660"/>
  </bookViews>
  <sheets>
    <sheet name="Important Information " sheetId="1" r:id="rId1"/>
    <sheet name="End User" sheetId="2" r:id="rId2"/>
    <sheet name="UserType1_Website" sheetId="3" state="hidden" r:id="rId3"/>
    <sheet name="UserType2_Mobile App" sheetId="4" state="hidden" r:id="rId4"/>
    <sheet name="UserType2_Website" sheetId="5" state="hidden" r:id="rId5"/>
    <sheet name="WebPanel" sheetId="6" state="hidden" r:id="rId6"/>
    <sheet name="Sub-Admin" sheetId="7" state="hidden" r:id="rId7"/>
    <sheet name="Admin" sheetId="8" r:id="rId8"/>
    <sheet name="Gantt_Chart Summary" sheetId="9" r:id="rId9"/>
  </sheets>
  <calcPr calcId="152511"/>
</workbook>
</file>

<file path=xl/calcChain.xml><?xml version="1.0" encoding="utf-8"?>
<calcChain xmlns="http://schemas.openxmlformats.org/spreadsheetml/2006/main">
  <c r="B10" i="9" l="1"/>
  <c r="B9" i="9"/>
  <c r="C8" i="9"/>
  <c r="C9" i="9" s="1"/>
  <c r="D9" i="9" s="1"/>
  <c r="A2" i="9"/>
  <c r="E2" i="8"/>
  <c r="D2" i="8"/>
  <c r="E2" i="7"/>
  <c r="D2" i="7"/>
  <c r="E2" i="6"/>
  <c r="D2" i="6"/>
  <c r="F2" i="5"/>
  <c r="E2" i="5"/>
  <c r="D2" i="5"/>
  <c r="F2" i="4"/>
  <c r="E2" i="4"/>
  <c r="D2" i="4"/>
  <c r="F2" i="3"/>
  <c r="E2" i="3"/>
  <c r="D2" i="3"/>
  <c r="F2" i="2"/>
  <c r="E2" i="2"/>
  <c r="F11" i="9" s="1"/>
  <c r="D2" i="2"/>
  <c r="F10" i="9" s="1"/>
  <c r="K4" i="9" l="1"/>
  <c r="D8" i="9"/>
  <c r="H8" i="9" l="1"/>
  <c r="C10" i="9" l="1"/>
  <c r="D10" i="9" s="1"/>
  <c r="C11" i="9"/>
  <c r="D11" i="9" s="1"/>
  <c r="C12" i="9"/>
  <c r="C13" i="9" l="1"/>
  <c r="D12" i="9"/>
  <c r="D13" i="9" s="1"/>
  <c r="C14" i="9" s="1"/>
  <c r="D14" i="9" s="1"/>
  <c r="K3" i="9" l="1"/>
  <c r="K5" i="9" s="1"/>
  <c r="F12" i="9"/>
  <c r="F13" i="9"/>
</calcChain>
</file>

<file path=xl/comments1.xml><?xml version="1.0" encoding="utf-8"?>
<comments xmlns="http://schemas.openxmlformats.org/spreadsheetml/2006/main">
  <authors>
    <author/>
  </authors>
  <commentList>
    <comment ref="E12" authorId="0" shapeId="0">
      <text>
        <r>
          <rPr>
            <sz val="11"/>
            <color theme="1"/>
            <rFont val="Calibri"/>
            <scheme val="minor"/>
          </rPr>
          <t>Kashish:
Sum of Total Development Effort Days needs to be entered by TL.</t>
        </r>
      </text>
    </comment>
  </commentList>
</comments>
</file>

<file path=xl/sharedStrings.xml><?xml version="1.0" encoding="utf-8"?>
<sst xmlns="http://schemas.openxmlformats.org/spreadsheetml/2006/main" count="143" uniqueCount="121">
  <si>
    <t>Detailed WBS for Fitness Studio Booking App</t>
  </si>
  <si>
    <t>PROJECT TITLE</t>
  </si>
  <si>
    <t>Fitness Studio Booking App</t>
  </si>
  <si>
    <t>BUSINESS DEVELOPMENT EXECUTIVE</t>
  </si>
  <si>
    <t>Akansha</t>
  </si>
  <si>
    <t>CLIENT NAME</t>
  </si>
  <si>
    <t>Yacouba Traore</t>
  </si>
  <si>
    <t>This is a work breakdown structure, which focuses on creating a project schedule that is broken down into stages.</t>
  </si>
  <si>
    <t>User Types</t>
  </si>
  <si>
    <t xml:space="preserve">End Users, Admin
</t>
  </si>
  <si>
    <t>Business Need</t>
  </si>
  <si>
    <t>The client's business needs to design and develop a fitness studio app enabling users to seamlessly book and pay for cycling or yoga classes online. The app features a comprehensive list of classes, instructors, and available classes’ slots, along with search functionality based on time, and instructor</t>
  </si>
  <si>
    <t xml:space="preserve">How to achieve?
</t>
  </si>
  <si>
    <t xml:space="preserve">The proposed application is designed to meet the business need of providing a comprehensive platform for users to class bookings and online payments, offering targeted promotions to drive new user sign-ups and app downloads. </t>
  </si>
  <si>
    <t>User Types and Their Platforms</t>
  </si>
  <si>
    <t xml:space="preserve">End User </t>
  </si>
  <si>
    <t>Mobile Application</t>
  </si>
  <si>
    <t>Admin</t>
  </si>
  <si>
    <t>Webpanel</t>
  </si>
  <si>
    <t>Tech Stack</t>
  </si>
  <si>
    <t>Flutter / React Native</t>
  </si>
  <si>
    <t>Node.js / PHP (Laravel)</t>
  </si>
  <si>
    <t>Backend (API)</t>
  </si>
  <si>
    <t>Database</t>
  </si>
  <si>
    <t>MongoDB / MySql</t>
  </si>
  <si>
    <t>Back-end</t>
  </si>
  <si>
    <t>PHP (Laravel)</t>
  </si>
  <si>
    <t>Mobile App Flow for User Type 1</t>
  </si>
  <si>
    <t>Modules</t>
  </si>
  <si>
    <t xml:space="preserve">Sub - Modules </t>
  </si>
  <si>
    <t>Notes</t>
  </si>
  <si>
    <r>
      <rPr>
        <b/>
        <i/>
        <sz val="13"/>
        <color rgb="FF000000"/>
        <rFont val="Calibri"/>
      </rPr>
      <t xml:space="preserve">Mobile App Development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</si>
  <si>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
(Node js / PHP 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</si>
  <si>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
(JAVA)
</t>
    </r>
    <r>
      <rPr>
        <i/>
        <sz val="13"/>
        <color rgb="FF000000"/>
        <rFont val="Calibri"/>
      </rPr>
      <t>(in days)</t>
    </r>
  </si>
  <si>
    <t>	Splash Screen</t>
  </si>
  <si>
    <t xml:space="preserve">
•	This would be launch screen of the application displaying the brand Logo and Name. 
</t>
  </si>
  <si>
    <t>•	Sign In</t>
  </si>
  <si>
    <t xml:space="preserve">
o	The Users will be able to login into the application using the below details:
•	E-mail ID or Mobile Number or social media.
•	Password or OTP
</t>
  </si>
  <si>
    <t>•	Forgot Password</t>
  </si>
  <si>
    <t xml:space="preserve">
o	Clicking on this user would be redirected to the Forgot Password screen where user need to enter the below details:-
•	Mobile Number (To receive the OTP for verification). 
•	OTP 
o	After the OTP is verified user would be asked to mention below details in order to change the password:-
•	New Password
•	Confirm New Password
</t>
  </si>
  <si>
    <t>•	Sign Up / Register</t>
  </si>
  <si>
    <t xml:space="preserve">
o	Users will be able to register using below details: -
•	First Name &amp; Last Name
•	E-Mail ID &amp; Mobile Number
•	Password
•	Confirm Password
•	Checkbox for Terms and Conditions
</t>
  </si>
  <si>
    <t>	Profile Setup Page</t>
  </si>
  <si>
    <t xml:space="preserve">
•	Users can create their profile by adding their basic details into the application such as-
o	Name
o	Image
o	Email address
o	Phone Number
o	Address
•	User can select the “Later” option for creating the profile.
</t>
  </si>
  <si>
    <t>	Home Screen</t>
  </si>
  <si>
    <t xml:space="preserve">
•	Home screen will display the relevant information like upcoming classes, and promotions.
•	The home screen displaying below sections or details:-
o	Logo of the Business.
o	Carousel Images managed by the admin.
o	List of classes by their instructor’s details and timings.
o	Search &amp; Filter
o	Notifications
</t>
  </si>
  <si>
    <t>	Search and Filter</t>
  </si>
  <si>
    <t xml:space="preserve">
•        Users can browse through the class schedule to view available cycling sessions.
•        Users will be able to search the classes by entering the instructor name
</t>
  </si>
  <si>
    <t>	Class Details</t>
  </si>
  <si>
    <t xml:space="preserve">
•	Clicking on a specific class, users will redirect to its detail page.
•	The classes detail page provided the information such as -
o	Class overview
o	Instructor name
o	Class timings
o	location 
o	Status - Available slots or No Available Slots
o	Book Now (Button)
•	Users can book the classes on the platform by clicking the book now button.
</t>
  </si>
  <si>
    <t>	Book a Class</t>
  </si>
  <si>
    <t xml:space="preserve">
•	Users can select a class and book a slot based on their preferred time and instructors.
•	User can select payment mode and pay for the same.
•	User will pay the amount in advance by using the in-app payment system or integrated payment gateway.
•	Users can also cancel or reschedule their bookings.
•	Cancel/Reschedule Booking
o	Users can cancel or reschedule the booking.
o	If user cancel the booking, they will get the refund amount for the same.
o	In case of reschedule, users will redirect to the booking process again and amount will be carry forward this time so they don’t have to pay again.
</t>
  </si>
  <si>
    <t>	Notifications</t>
  </si>
  <si>
    <t xml:space="preserve">
•	This icon would be displayed on the top-left side of the application.
•	This section would display the list of all the notifications that have been received by the user.
•	The notifications would be In-App as well as Push-Notifications
•	The user would receive notifications for below scenario:-
o	When the class booking is confirmed.
o	Reminder for the booked classes.
o	Any notification sent by admin.
</t>
  </si>
  <si>
    <t> My Account</t>
  </si>
  <si>
    <t>•        My Bookings</t>
  </si>
  <si>
    <t xml:space="preserve">
o        User will be able to view the past and scheduled bookings on the application along with class’s details.
o        Past Bookings
•        The section allow the users to view at the past booking.
</t>
  </si>
  <si>
    <t>o	Scheduled Bookings</t>
  </si>
  <si>
    <t xml:space="preserve">
•	Users can view all the details of upcoming bookings with all the details along with date &amp; time.
•	User will have option to cancel the booking.
•	User can select another timing for the class and book the same.
</t>
  </si>
  <si>
    <t>•	My Profile</t>
  </si>
  <si>
    <t xml:space="preserve">
o	Users would be able to view and update the below details:-
•	Name 
•	Image
•	Address
•	Phone number
•	Email address
</t>
  </si>
  <si>
    <t xml:space="preserve">o        Delete Account
o        Users will be able to access the application policies and company details by this section-
o        Privacy policy
o        Refund Policy
o        Terms and conditions
o        Contact us
o        About us
</t>
  </si>
  <si>
    <t>•	Sign Out</t>
  </si>
  <si>
    <t>o Users will be logout form the application by this section</t>
  </si>
  <si>
    <t xml:space="preserve">Website Flow for &lt;UserType1&gt; </t>
  </si>
  <si>
    <r>
      <rPr>
        <b/>
        <i/>
        <sz val="13"/>
        <color rgb="FF000000"/>
        <rFont val="Calibri"/>
      </rPr>
      <t xml:space="preserve">Website Development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</si>
  <si>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
(Node js / PHP 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</si>
  <si>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
(JAVA)
</t>
    </r>
    <r>
      <rPr>
        <i/>
        <sz val="13"/>
        <color rgb="FF000000"/>
        <rFont val="Calibri"/>
      </rPr>
      <t>(in days)</t>
    </r>
  </si>
  <si>
    <t>Mobile App Flow for User Type 2</t>
  </si>
  <si>
    <r>
      <rPr>
        <b/>
        <i/>
        <sz val="13"/>
        <color rgb="FF000000"/>
        <rFont val="Calibri"/>
      </rPr>
      <t xml:space="preserve">Mobile App Development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</si>
  <si>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 
(Node js / PHP 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</si>
  <si>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
(JAVA)
</t>
    </r>
    <r>
      <rPr>
        <i/>
        <sz val="13"/>
        <color rgb="FF000000"/>
        <rFont val="Calibri"/>
      </rPr>
      <t>(in days)</t>
    </r>
  </si>
  <si>
    <t xml:space="preserve">Website Flow for &lt;UserType2&gt; </t>
  </si>
  <si>
    <r>
      <rPr>
        <b/>
        <i/>
        <sz val="13"/>
        <color rgb="FF000000"/>
        <rFont val="Calibri"/>
      </rPr>
      <t xml:space="preserve">Website Development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</si>
  <si>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
(Node js / PHP 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</si>
  <si>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API 
(JAVA)
</t>
    </r>
    <r>
      <rPr>
        <i/>
        <sz val="13"/>
        <color rgb="FF000000"/>
        <rFont val="Calibri"/>
      </rPr>
      <t>(in days)</t>
    </r>
  </si>
  <si>
    <t>WebPanel Flow</t>
  </si>
  <si>
    <r>
      <rPr>
        <b/>
        <i/>
        <sz val="13"/>
        <color rgb="FF000000"/>
        <rFont val="Calibri"/>
      </rPr>
      <t xml:space="preserve">WebPanel Development
(Node.js/PHP(Laravel)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</si>
  <si>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WebPanel Development
(JAVA)
</t>
    </r>
    <r>
      <rPr>
        <i/>
        <sz val="13"/>
        <color rgb="FF000000"/>
        <rFont val="Calibri"/>
      </rPr>
      <t>(in days)</t>
    </r>
  </si>
  <si>
    <t>Sub-Admin Flow</t>
  </si>
  <si>
    <r>
      <rPr>
        <b/>
        <i/>
        <sz val="13"/>
        <color rgb="FF000000"/>
        <rFont val="Calibri"/>
      </rPr>
      <t xml:space="preserve">Sub-Admin Development
(Node.js/PHP(Laravel)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</si>
  <si>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Sub-Admin Development
(JAVA)
</t>
    </r>
    <r>
      <rPr>
        <i/>
        <sz val="13"/>
        <color rgb="FF000000"/>
        <rFont val="Calibri"/>
      </rPr>
      <t>(in days)</t>
    </r>
  </si>
  <si>
    <t>Admin Flow</t>
  </si>
  <si>
    <r>
      <rPr>
        <b/>
        <i/>
        <sz val="13"/>
        <color rgb="FF000000"/>
        <rFont val="Calibri"/>
      </rPr>
      <t xml:space="preserve">Admin Development
(Node.js/PHP(Laravel)
</t>
    </r>
    <r>
      <rPr>
        <i/>
        <sz val="13"/>
        <color rgb="FF000000"/>
        <rFont val="Calibri"/>
      </rPr>
      <t>(in days)</t>
    </r>
  </si>
  <si>
    <r>
      <rPr>
        <b/>
        <i/>
        <sz val="13"/>
        <color rgb="FF000000"/>
        <rFont val="Calibri"/>
      </rPr>
      <t xml:space="preserve">Admin Development
(JAVA)
</t>
    </r>
    <r>
      <rPr>
        <i/>
        <sz val="13"/>
        <color rgb="FF000000"/>
        <rFont val="Calibri"/>
      </rPr>
      <t>(in days)</t>
    </r>
  </si>
  <si>
    <t xml:space="preserve">	Login </t>
  </si>
  <si>
    <t xml:space="preserve">
o	Admin will be able to Login into the admin web panel using their login credentials. The admin will use the following credentials such as:
	Email id
	Password
</t>
  </si>
  <si>
    <t xml:space="preserve">	User Management </t>
  </si>
  <si>
    <t xml:space="preserve">
o	Admin will be able to view the list of all application users in this section. 
o	Admin will be able to activate/deactivate the account from the admin panel.
</t>
  </si>
  <si>
    <t> Instructors Management</t>
  </si>
  <si>
    <t xml:space="preserve">
o	Admin can create the instructors by this section 
o	Admin will be able to manage the instructors from the backend.
</t>
  </si>
  <si>
    <t xml:space="preserve">	Classes Management </t>
  </si>
  <si>
    <t xml:space="preserve">
o	Admin will be able to add the classes by this section of the platform.
o	Admin will be able to remove or edit any class details.
	Add Class
•	Class overview
•	Class days
•	Timing/session
•	Slots
•	Instructor Name
•	Status - available or out of stock
</t>
  </si>
  <si>
    <t>	Bookings/Transactions Management</t>
  </si>
  <si>
    <t xml:space="preserve">
o	Admin can view the booking on the platform along with details of the users.
o	Admin can share the refund status to the user once the amount has been transferred from the Admin side.
</t>
  </si>
  <si>
    <t>	Content Management</t>
  </si>
  <si>
    <t xml:space="preserve">
o	Admin will be able to manage Carousel Images for mobile
o	Admin will be able to update and add text for privacy policy 
o	Admin will be able to update and add text for refund policy 
o	Admin will be able to update and add text for About Us 
o	Admin will be able to update and add text for Terms and Condition.
</t>
  </si>
  <si>
    <t>	Notification Settings</t>
  </si>
  <si>
    <t xml:space="preserve">
o	Admin will be able to add the notification content form this section of the platform.
o	Admin will be able to set the reminder for the users form this section.
</t>
  </si>
  <si>
    <t> Change Password</t>
  </si>
  <si>
    <t xml:space="preserve">
o        Admin will be able to change the password by this section.
.
</t>
  </si>
  <si>
    <t>        Logout</t>
  </si>
  <si>
    <t xml:space="preserve">
o        The section allow the admin to logout form the system</t>
  </si>
  <si>
    <t>Backend Technology - Node.js / PHP (Laravel)</t>
  </si>
  <si>
    <t>Development 
Start Date</t>
  </si>
  <si>
    <t>Development
End Date</t>
  </si>
  <si>
    <r>
      <rPr>
        <b/>
        <sz val="12"/>
        <color theme="1"/>
        <rFont val="Calibri"/>
      </rPr>
      <t xml:space="preserve">Total Project Effort
</t>
    </r>
    <r>
      <rPr>
        <sz val="12"/>
        <color theme="1"/>
        <rFont val="Calibri"/>
      </rPr>
      <t>(in person days)</t>
    </r>
  </si>
  <si>
    <t xml:space="preserve"> </t>
  </si>
  <si>
    <r>
      <rPr>
        <b/>
        <sz val="12"/>
        <color theme="1"/>
        <rFont val="Calibri"/>
      </rPr>
      <t xml:space="preserve">Total Duration 
</t>
    </r>
    <r>
      <rPr>
        <sz val="12"/>
        <color theme="1"/>
        <rFont val="Calibri"/>
      </rPr>
      <t>(in business days)</t>
    </r>
  </si>
  <si>
    <t xml:space="preserve">Sl. No. </t>
  </si>
  <si>
    <t>Tasks</t>
  </si>
  <si>
    <t>Start_Date</t>
  </si>
  <si>
    <t>End_Date</t>
  </si>
  <si>
    <t>Lead Days</t>
  </si>
  <si>
    <t>Duration (days)</t>
  </si>
  <si>
    <t>FSD Creation and Approval</t>
  </si>
  <si>
    <t>Design</t>
  </si>
  <si>
    <t>API+Admin</t>
  </si>
  <si>
    <t>QA Testing</t>
  </si>
  <si>
    <t>UAT Testing</t>
  </si>
  <si>
    <t>GO-LIVE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</si>
</sst>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/mmm/yy"/>
    <numFmt numFmtId="165" formatCode="d/m/yyyy"/>
  </numFmts>
  <fonts count="29">
    <font>
      <sz val="11"/>
      <color theme="1"/>
      <name val="Calibri"/>
      <scheme val="minor"/>
    </font>
    <font>
      <sz val="10"/>
      <color rgb="FF000000"/>
      <name val="Arial"/>
    </font>
    <font>
      <b/>
      <sz val="30"/>
      <color rgb="FF0B5394"/>
      <name val="Roboto"/>
    </font>
    <font>
      <sz val="11"/>
      <name val="Calibri"/>
    </font>
    <font>
      <b/>
      <sz val="12"/>
      <color rgb="FF666666"/>
      <name val="Calibri"/>
    </font>
    <font>
      <sz val="12"/>
      <color rgb="FF000000"/>
      <name val="Calibri"/>
    </font>
    <font>
      <b/>
      <sz val="12"/>
      <color rgb="FF0B5394"/>
      <name val="Calibri"/>
    </font>
    <font>
      <b/>
      <sz val="12"/>
      <color rgb="FF000000"/>
      <name val="Calibri"/>
    </font>
    <font>
      <sz val="11"/>
      <color theme="1"/>
      <name val="Calibri"/>
    </font>
    <font>
      <b/>
      <i/>
      <sz val="13"/>
      <color rgb="FF000000"/>
      <name val="Calibri"/>
    </font>
    <font>
      <b/>
      <i/>
      <sz val="12"/>
      <color rgb="FF000000"/>
      <name val="Calibri"/>
    </font>
    <font>
      <sz val="11"/>
      <color theme="1"/>
      <name val="Arial"/>
    </font>
    <font>
      <sz val="11"/>
      <color theme="1"/>
      <name val="Calibri"/>
      <scheme val="minor"/>
    </font>
    <font>
      <sz val="11"/>
      <color rgb="FF000000"/>
      <name val="Arial"/>
    </font>
    <font>
      <sz val="7"/>
      <color theme="1"/>
      <name val="Times New Roman"/>
    </font>
    <font>
      <b/>
      <sz val="12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b/>
      <sz val="12"/>
      <color rgb="FF434343"/>
      <name val="Calibri"/>
    </font>
    <font>
      <sz val="12"/>
      <color rgb="FF000000"/>
      <name val="Docs-Calibri"/>
    </font>
    <font>
      <sz val="7"/>
      <color rgb="FF000000"/>
      <name val="Times New Roman"/>
    </font>
    <font>
      <sz val="10"/>
      <color theme="1"/>
      <name val="Arial"/>
    </font>
    <font>
      <b/>
      <sz val="11"/>
      <color theme="1"/>
      <name val="Calibri"/>
    </font>
    <font>
      <b/>
      <sz val="12"/>
      <color rgb="FFC00000"/>
      <name val="Calibri"/>
    </font>
    <font>
      <b/>
      <sz val="12"/>
      <color theme="0"/>
      <name val="Calibri"/>
    </font>
    <font>
      <b/>
      <sz val="11"/>
      <color rgb="FFC00000"/>
      <name val="Calibri"/>
    </font>
    <font>
      <b/>
      <sz val="11"/>
      <color rgb="FF000000"/>
      <name val="Calibri"/>
    </font>
    <font>
      <b/>
      <i/>
      <sz val="11"/>
      <color theme="1"/>
      <name val="Calibri"/>
    </font>
    <font>
      <i/>
      <sz val="13"/>
      <color rgb="FF00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theme="7"/>
        <bgColor theme="7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theme="9"/>
        <bgColor theme="9"/>
      </patternFill>
    </fill>
    <fill>
      <patternFill patternType="solid">
        <fgColor rgb="FF548135"/>
        <bgColor rgb="FF548135"/>
      </patternFill>
    </fill>
    <fill>
      <patternFill patternType="solid">
        <fgColor rgb="FFE6CD40"/>
        <bgColor rgb="FFE6CD40"/>
      </patternFill>
    </fill>
    <fill>
      <patternFill patternType="solid">
        <fgColor rgb="FFFDE9D9"/>
        <bgColor rgb="FFFDE9D9"/>
      </patternFill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</fills>
  <borders count="22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5" fillId="0" borderId="0" xfId="0" applyFont="1"/>
    <xf numFmtId="0" fontId="7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vertical="top"/>
    </xf>
    <xf numFmtId="0" fontId="7" fillId="0" borderId="12" xfId="0" applyFont="1" applyBorder="1" applyAlignment="1">
      <alignment horizontal="center" wrapText="1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17" xfId="0" applyFont="1" applyBorder="1"/>
    <xf numFmtId="0" fontId="5" fillId="2" borderId="17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vertical="center" wrapText="1"/>
    </xf>
    <xf numFmtId="0" fontId="12" fillId="0" borderId="12" xfId="0" applyFont="1" applyBorder="1"/>
    <xf numFmtId="0" fontId="11" fillId="0" borderId="12" xfId="0" applyFont="1" applyBorder="1" applyAlignment="1">
      <alignment wrapText="1"/>
    </xf>
    <xf numFmtId="0" fontId="5" fillId="0" borderId="12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vertical="center" wrapText="1"/>
    </xf>
    <xf numFmtId="0" fontId="12" fillId="0" borderId="12" xfId="0" applyFont="1" applyBorder="1" applyAlignment="1"/>
    <xf numFmtId="0" fontId="13" fillId="2" borderId="0" xfId="0" applyFont="1" applyFill="1" applyAlignment="1">
      <alignment horizontal="left"/>
    </xf>
    <xf numFmtId="0" fontId="11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4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9" fillId="6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wrapText="1"/>
    </xf>
    <xf numFmtId="0" fontId="16" fillId="0" borderId="12" xfId="0" applyFont="1" applyBorder="1" applyAlignment="1">
      <alignment horizontal="center" vertical="top"/>
    </xf>
    <xf numFmtId="0" fontId="16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9" fillId="2" borderId="0" xfId="0" applyFont="1" applyFill="1" applyAlignment="1">
      <alignment horizontal="left"/>
    </xf>
    <xf numFmtId="0" fontId="20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vertical="top"/>
    </xf>
    <xf numFmtId="0" fontId="14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vertical="top"/>
    </xf>
    <xf numFmtId="0" fontId="17" fillId="0" borderId="12" xfId="0" applyFont="1" applyBorder="1" applyAlignment="1">
      <alignment horizontal="left" vertical="top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22" fillId="0" borderId="0" xfId="0" applyFont="1" applyAlignment="1">
      <alignment horizontal="center"/>
    </xf>
    <xf numFmtId="15" fontId="8" fillId="0" borderId="0" xfId="0" applyNumberFormat="1" applyFont="1"/>
    <xf numFmtId="0" fontId="22" fillId="0" borderId="0" xfId="0" applyFont="1" applyAlignment="1">
      <alignment horizontal="center"/>
    </xf>
    <xf numFmtId="0" fontId="16" fillId="9" borderId="12" xfId="0" applyFont="1" applyFill="1" applyBorder="1" applyAlignment="1">
      <alignment horizontal="center" vertical="center" wrapText="1"/>
    </xf>
    <xf numFmtId="0" fontId="16" fillId="10" borderId="12" xfId="0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vertical="center"/>
    </xf>
    <xf numFmtId="4" fontId="17" fillId="11" borderId="12" xfId="0" applyNumberFormat="1" applyFont="1" applyFill="1" applyBorder="1" applyAlignment="1">
      <alignment horizontal="center" vertical="center"/>
    </xf>
    <xf numFmtId="15" fontId="17" fillId="0" borderId="12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165" fontId="8" fillId="0" borderId="0" xfId="0" applyNumberFormat="1" applyFont="1"/>
    <xf numFmtId="0" fontId="23" fillId="12" borderId="12" xfId="0" applyFont="1" applyFill="1" applyBorder="1" applyAlignment="1">
      <alignment horizontal="center" vertical="center"/>
    </xf>
    <xf numFmtId="0" fontId="24" fillId="12" borderId="12" xfId="0" applyFont="1" applyFill="1" applyBorder="1" applyAlignment="1">
      <alignment vertical="center"/>
    </xf>
    <xf numFmtId="0" fontId="16" fillId="13" borderId="12" xfId="0" applyFont="1" applyFill="1" applyBorder="1" applyAlignment="1">
      <alignment horizontal="center" vertical="center"/>
    </xf>
    <xf numFmtId="0" fontId="25" fillId="8" borderId="12" xfId="0" applyFont="1" applyFill="1" applyBorder="1" applyAlignment="1">
      <alignment horizontal="center" vertical="center"/>
    </xf>
    <xf numFmtId="0" fontId="26" fillId="14" borderId="12" xfId="0" applyFont="1" applyFill="1" applyBorder="1" applyAlignment="1">
      <alignment vertical="center"/>
    </xf>
    <xf numFmtId="164" fontId="27" fillId="15" borderId="12" xfId="0" applyNumberFormat="1" applyFont="1" applyFill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6" fillId="16" borderId="12" xfId="0" applyFont="1" applyFill="1" applyBorder="1" applyAlignment="1">
      <alignment vertical="center"/>
    </xf>
    <xf numFmtId="164" fontId="27" fillId="16" borderId="12" xfId="0" applyNumberFormat="1" applyFont="1" applyFill="1" applyBorder="1" applyAlignment="1">
      <alignment horizontal="center" vertical="center"/>
    </xf>
    <xf numFmtId="0" fontId="27" fillId="16" borderId="12" xfId="0" applyFont="1" applyFill="1" applyBorder="1" applyAlignment="1">
      <alignment horizontal="center" vertical="center"/>
    </xf>
    <xf numFmtId="0" fontId="27" fillId="11" borderId="12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vertical="center"/>
    </xf>
    <xf numFmtId="164" fontId="27" fillId="17" borderId="12" xfId="0" applyNumberFormat="1" applyFont="1" applyFill="1" applyBorder="1" applyAlignment="1">
      <alignment horizontal="center" vertical="center"/>
    </xf>
    <xf numFmtId="0" fontId="27" fillId="17" borderId="12" xfId="0" applyFont="1" applyFill="1" applyBorder="1" applyAlignment="1">
      <alignment horizontal="center" vertical="center"/>
    </xf>
    <xf numFmtId="0" fontId="26" fillId="18" borderId="12" xfId="0" applyFont="1" applyFill="1" applyBorder="1" applyAlignment="1">
      <alignment vertical="center"/>
    </xf>
    <xf numFmtId="164" fontId="27" fillId="18" borderId="12" xfId="0" applyNumberFormat="1" applyFont="1" applyFill="1" applyBorder="1" applyAlignment="1">
      <alignment horizontal="center" vertical="center"/>
    </xf>
    <xf numFmtId="0" fontId="27" fillId="18" borderId="12" xfId="0" applyFont="1" applyFill="1" applyBorder="1" applyAlignment="1">
      <alignment horizontal="center" vertical="center"/>
    </xf>
    <xf numFmtId="0" fontId="26" fillId="19" borderId="12" xfId="0" applyFont="1" applyFill="1" applyBorder="1" applyAlignment="1">
      <alignment vertical="center"/>
    </xf>
    <xf numFmtId="164" fontId="27" fillId="19" borderId="12" xfId="0" applyNumberFormat="1" applyFont="1" applyFill="1" applyBorder="1" applyAlignment="1">
      <alignment horizontal="center" vertical="center"/>
    </xf>
    <xf numFmtId="0" fontId="27" fillId="19" borderId="12" xfId="0" applyFont="1" applyFill="1" applyBorder="1" applyAlignment="1">
      <alignment horizontal="center" vertical="center"/>
    </xf>
    <xf numFmtId="0" fontId="5" fillId="0" borderId="2" xfId="0" applyFont="1" applyBorder="1" applyAlignment="1">
      <alignment wrapText="1"/>
    </xf>
    <xf numFmtId="0" fontId="3" fillId="0" borderId="3" xfId="0" applyFont="1" applyBorder="1"/>
    <xf numFmtId="0" fontId="3" fillId="0" borderId="4" xfId="0" applyFont="1" applyBorder="1"/>
    <xf numFmtId="0" fontId="6" fillId="2" borderId="2" xfId="0" applyFont="1" applyFill="1" applyBorder="1" applyAlignment="1">
      <alignment wrapText="1"/>
    </xf>
    <xf numFmtId="0" fontId="1" fillId="3" borderId="6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4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2" borderId="18" xfId="0" applyFont="1" applyFill="1" applyBorder="1"/>
    <xf numFmtId="0" fontId="3" fillId="0" borderId="19" xfId="0" applyFont="1" applyBorder="1"/>
    <xf numFmtId="0" fontId="3" fillId="0" borderId="20" xfId="0" applyFont="1" applyBorder="1"/>
    <xf numFmtId="0" fontId="8" fillId="0" borderId="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14" xfId="0" applyFont="1" applyBorder="1"/>
    <xf numFmtId="0" fontId="3" fillId="0" borderId="16" xfId="0" applyFont="1" applyBorder="1"/>
    <xf numFmtId="0" fontId="1" fillId="2" borderId="1" xfId="0" applyFont="1" applyFill="1" applyBorder="1" applyAlignment="1">
      <alignment wrapText="1"/>
    </xf>
    <xf numFmtId="0" fontId="3" fillId="0" borderId="5" xfId="0" applyFont="1" applyBorder="1"/>
    <xf numFmtId="0" fontId="3" fillId="0" borderId="15" xfId="0" applyFont="1" applyBorder="1"/>
    <xf numFmtId="0" fontId="2" fillId="2" borderId="2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9" fillId="5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left" vertical="center"/>
    </xf>
    <xf numFmtId="0" fontId="3" fillId="0" borderId="21" xfId="0" applyFont="1" applyBorder="1"/>
    <xf numFmtId="0" fontId="16" fillId="3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Draft Gantt Chart - Fitness Studio Booking App
Backend Technology - Node.js/PHP(Laravel)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4481300738591474"/>
          <c:y val="0.1456666096864353"/>
          <c:w val="0.83230418203603107"/>
          <c:h val="0.80321075588575908"/>
        </c:manualLayout>
      </c:layout>
      <c:barChart>
        <c:barDir val="bar"/>
        <c:grouping val="stacked"/>
        <c:varyColors val="1"/>
        <c:ser>
          <c:idx val="0"/>
          <c:order val="0"/>
          <c:tx>
            <c:v>Start_Date</c:v>
          </c:tx>
          <c:spPr>
            <a:solidFill>
              <a:schemeClr val="l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3"/>
            <c:invertIfNegative val="1"/>
            <c:bubble3D val="0"/>
          </c:dPt>
          <c:dPt>
            <c:idx val="15"/>
            <c:invertIfNegative val="1"/>
            <c:bubble3D val="0"/>
          </c:dPt>
          <c:cat>
            <c:strRef>
              <c:f>'Gantt_Chart Summary'!$B$8:$B$14</c:f>
              <c:strCache>
                <c:ptCount val="7"/>
                <c:pt idx="0">
                  <c:v>FSD Creation and Approval</c:v>
                </c:pt>
                <c:pt idx="1">
                  <c:v>UI/UX (End User )</c:v>
                </c:pt>
                <c:pt idx="2">
                  <c:v>End User _Mobile Application</c:v>
                </c:pt>
                <c:pt idx="3">
                  <c:v>API+Admin</c:v>
                </c:pt>
                <c:pt idx="4">
                  <c:v>QA Testing</c:v>
                </c:pt>
                <c:pt idx="5">
                  <c:v>UAT Testing</c:v>
                </c:pt>
                <c:pt idx="6">
                  <c:v>GO-LIVE</c:v>
                </c:pt>
              </c:strCache>
            </c:strRef>
          </c:cat>
          <c:val>
            <c:numRef>
              <c:f>'Gantt_Chart Summary'!$C$8:$C$14</c:f>
              <c:numCache>
                <c:formatCode>[$-C09]dd/mmm/yy</c:formatCode>
                <c:ptCount val="7"/>
                <c:pt idx="0">
                  <c:v>44963</c:v>
                </c:pt>
                <c:pt idx="1">
                  <c:v>44964</c:v>
                </c:pt>
                <c:pt idx="2">
                  <c:v>44978</c:v>
                </c:pt>
                <c:pt idx="3">
                  <c:v>44978</c:v>
                </c:pt>
                <c:pt idx="4">
                  <c:v>44986</c:v>
                </c:pt>
                <c:pt idx="5">
                  <c:v>45007</c:v>
                </c:pt>
                <c:pt idx="6">
                  <c:v>45044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Duration (days)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3"/>
            <c:invertIfNegative val="1"/>
            <c:bubble3D val="0"/>
          </c:dPt>
          <c:cat>
            <c:strRef>
              <c:f>'Gantt_Chart Summary'!$B$8:$B$14</c:f>
              <c:strCache>
                <c:ptCount val="7"/>
                <c:pt idx="0">
                  <c:v>FSD Creation and Approval</c:v>
                </c:pt>
                <c:pt idx="1">
                  <c:v>UI/UX (End User )</c:v>
                </c:pt>
                <c:pt idx="2">
                  <c:v>End User _Mobile Application</c:v>
                </c:pt>
                <c:pt idx="3">
                  <c:v>API+Admin</c:v>
                </c:pt>
                <c:pt idx="4">
                  <c:v>QA Testing</c:v>
                </c:pt>
                <c:pt idx="5">
                  <c:v>UAT Testing</c:v>
                </c:pt>
                <c:pt idx="6">
                  <c:v>GO-LIVE</c:v>
                </c:pt>
              </c:strCache>
            </c:strRef>
          </c:cat>
          <c:val>
            <c:numRef>
              <c:f>'Gantt_Chart Summary'!$F$8:$F$14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36</c:v>
                </c:pt>
                <c:pt idx="3">
                  <c:v>37</c:v>
                </c:pt>
                <c:pt idx="4">
                  <c:v>37</c:v>
                </c:pt>
                <c:pt idx="5">
                  <c:v>26</c:v>
                </c:pt>
                <c:pt idx="6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438504"/>
        <c:axId val="247433016"/>
      </c:barChart>
      <c:catAx>
        <c:axId val="2474385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7433016"/>
        <c:crosses val="autoZero"/>
        <c:auto val="1"/>
        <c:lblAlgn val="ctr"/>
        <c:lblOffset val="100"/>
        <c:noMultiLvlLbl val="1"/>
      </c:catAx>
      <c:valAx>
        <c:axId val="247433016"/>
        <c:scaling>
          <c:orientation val="minMax"/>
          <c:min val="4497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&quot; &quot;mmm&quot; &quot;yy" sourceLinked="0"/>
        <c:majorTickMark val="none"/>
        <c:minorTickMark val="none"/>
        <c:tickLblPos val="nextTo"/>
        <c:spPr>
          <a:ln>
            <a:solidFill/>
          </a:ln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7438504"/>
        <c:crosses val="max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6</xdr:row>
      <xdr:rowOff>0</xdr:rowOff>
    </xdr:from>
    <xdr:ext cx="13620750" cy="48006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8"/>
  <sheetViews>
    <sheetView tabSelected="1" workbookViewId="0">
      <selection sqref="A1:A15"/>
    </sheetView>
  </sheetViews>
  <sheetFormatPr defaultColWidth="14.42578125" defaultRowHeight="15" customHeight="1"/>
  <cols>
    <col min="1" max="1" width="14.42578125" customWidth="1"/>
    <col min="2" max="2" width="22.7109375" customWidth="1"/>
    <col min="3" max="3" width="19.42578125" customWidth="1"/>
    <col min="4" max="4" width="63.140625" customWidth="1"/>
    <col min="5" max="6" width="14.42578125" customWidth="1"/>
    <col min="8" max="8" width="4.42578125" customWidth="1"/>
    <col min="10" max="24" width="8.7109375" customWidth="1"/>
  </cols>
  <sheetData>
    <row r="1" spans="1:24">
      <c r="A1" s="93"/>
      <c r="B1" s="96" t="s">
        <v>0</v>
      </c>
      <c r="C1" s="75"/>
      <c r="D1" s="75"/>
      <c r="E1" s="75"/>
      <c r="F1" s="75"/>
      <c r="G1" s="75"/>
      <c r="H1" s="76"/>
    </row>
    <row r="2" spans="1:24" ht="20.25" customHeight="1">
      <c r="A2" s="94"/>
      <c r="B2" s="97" t="s">
        <v>1</v>
      </c>
      <c r="C2" s="75"/>
      <c r="D2" s="76"/>
      <c r="E2" s="74" t="s">
        <v>2</v>
      </c>
      <c r="F2" s="75"/>
      <c r="G2" s="75"/>
      <c r="H2" s="7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4" ht="15.75">
      <c r="A3" s="94"/>
      <c r="B3" s="98" t="s">
        <v>3</v>
      </c>
      <c r="C3" s="75"/>
      <c r="D3" s="76"/>
      <c r="E3" s="74" t="s">
        <v>4</v>
      </c>
      <c r="F3" s="75"/>
      <c r="G3" s="75"/>
      <c r="H3" s="7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4" ht="15.75">
      <c r="A4" s="94"/>
      <c r="B4" s="98" t="s">
        <v>5</v>
      </c>
      <c r="C4" s="75"/>
      <c r="D4" s="76"/>
      <c r="E4" s="74" t="s">
        <v>6</v>
      </c>
      <c r="F4" s="75"/>
      <c r="G4" s="75"/>
      <c r="H4" s="7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4" ht="15.75">
      <c r="A5" s="94"/>
      <c r="B5" s="77" t="s">
        <v>7</v>
      </c>
      <c r="C5" s="75"/>
      <c r="D5" s="75"/>
      <c r="E5" s="75"/>
      <c r="F5" s="75"/>
      <c r="G5" s="75"/>
      <c r="H5" s="7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4" ht="15.75">
      <c r="A6" s="94"/>
      <c r="B6" s="78"/>
      <c r="C6" s="79"/>
      <c r="D6" s="79"/>
      <c r="E6" s="79"/>
      <c r="F6" s="79"/>
      <c r="G6" s="79"/>
      <c r="H6" s="8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4">
      <c r="A7" s="94"/>
      <c r="B7" s="81"/>
      <c r="C7" s="82"/>
      <c r="D7" s="82"/>
      <c r="E7" s="82"/>
      <c r="F7" s="82"/>
      <c r="G7" s="82"/>
      <c r="H7" s="83"/>
    </row>
    <row r="8" spans="1:24">
      <c r="A8" s="94"/>
      <c r="B8" s="84"/>
      <c r="C8" s="75"/>
      <c r="D8" s="75"/>
      <c r="E8" s="75"/>
      <c r="F8" s="75"/>
      <c r="G8" s="75"/>
      <c r="H8" s="76"/>
    </row>
    <row r="9" spans="1:24" ht="30.75" customHeight="1">
      <c r="A9" s="94"/>
      <c r="B9" s="2" t="s">
        <v>8</v>
      </c>
      <c r="C9" s="85" t="s">
        <v>9</v>
      </c>
      <c r="D9" s="75"/>
      <c r="E9" s="75"/>
      <c r="F9" s="75"/>
      <c r="G9" s="75"/>
      <c r="H9" s="7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4" ht="15.75">
      <c r="A10" s="94"/>
      <c r="B10" s="2" t="s">
        <v>10</v>
      </c>
      <c r="C10" s="85" t="s">
        <v>11</v>
      </c>
      <c r="D10" s="75"/>
      <c r="E10" s="75"/>
      <c r="F10" s="75"/>
      <c r="G10" s="75"/>
      <c r="H10" s="7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4" ht="31.5">
      <c r="A11" s="94"/>
      <c r="B11" s="2" t="s">
        <v>12</v>
      </c>
      <c r="C11" s="89" t="s">
        <v>13</v>
      </c>
      <c r="D11" s="75"/>
      <c r="E11" s="75"/>
      <c r="F11" s="75"/>
      <c r="G11" s="75"/>
      <c r="H11" s="7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94"/>
      <c r="B12" s="84"/>
      <c r="C12" s="75"/>
      <c r="D12" s="75"/>
      <c r="E12" s="75"/>
      <c r="F12" s="75"/>
      <c r="G12" s="75"/>
      <c r="H12" s="76"/>
    </row>
    <row r="13" spans="1:24" ht="20.25" customHeight="1">
      <c r="A13" s="94"/>
      <c r="B13" s="90" t="s">
        <v>14</v>
      </c>
      <c r="C13" s="4" t="s">
        <v>15</v>
      </c>
      <c r="D13" s="74" t="s">
        <v>16</v>
      </c>
      <c r="E13" s="75"/>
      <c r="F13" s="75"/>
      <c r="G13" s="75"/>
      <c r="H13" s="7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20.25" customHeight="1">
      <c r="A14" s="94"/>
      <c r="B14" s="91"/>
      <c r="C14" s="4" t="s">
        <v>17</v>
      </c>
      <c r="D14" s="74" t="s">
        <v>18</v>
      </c>
      <c r="E14" s="75"/>
      <c r="F14" s="75"/>
      <c r="G14" s="75"/>
      <c r="H14" s="7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8.75" customHeight="1">
      <c r="A15" s="95"/>
      <c r="B15" s="90" t="s">
        <v>19</v>
      </c>
      <c r="C15" s="4" t="s">
        <v>16</v>
      </c>
      <c r="D15" s="74" t="s">
        <v>20</v>
      </c>
      <c r="E15" s="75"/>
      <c r="F15" s="75"/>
      <c r="G15" s="75"/>
      <c r="H15" s="7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customHeight="1">
      <c r="B16" s="92"/>
      <c r="C16" s="4" t="s">
        <v>17</v>
      </c>
      <c r="D16" s="74" t="s">
        <v>21</v>
      </c>
      <c r="E16" s="75"/>
      <c r="F16" s="75"/>
      <c r="G16" s="75"/>
      <c r="H16" s="76"/>
    </row>
    <row r="17" spans="2:8" ht="15.75" customHeight="1">
      <c r="B17" s="92"/>
      <c r="C17" s="4" t="s">
        <v>22</v>
      </c>
      <c r="D17" s="74" t="s">
        <v>21</v>
      </c>
      <c r="E17" s="75"/>
      <c r="F17" s="75"/>
      <c r="G17" s="75"/>
      <c r="H17" s="76"/>
    </row>
    <row r="18" spans="2:8" ht="15.75" customHeight="1">
      <c r="B18" s="91"/>
      <c r="C18" s="4" t="s">
        <v>23</v>
      </c>
      <c r="D18" s="74" t="s">
        <v>24</v>
      </c>
      <c r="E18" s="75"/>
      <c r="F18" s="75"/>
      <c r="G18" s="75"/>
      <c r="H18" s="76"/>
    </row>
    <row r="19" spans="2:8" ht="15.75" customHeight="1">
      <c r="D19" s="5"/>
    </row>
    <row r="20" spans="2:8" ht="15.75" customHeight="1">
      <c r="D20" s="5"/>
    </row>
    <row r="21" spans="2:8" ht="15.75" customHeight="1">
      <c r="D21" s="5"/>
    </row>
    <row r="22" spans="2:8" ht="15.75" customHeight="1">
      <c r="D22" s="5"/>
    </row>
    <row r="23" spans="2:8" ht="15.75" customHeight="1">
      <c r="D23" s="5"/>
    </row>
    <row r="24" spans="2:8" ht="15.75" customHeight="1">
      <c r="D24" s="5"/>
    </row>
    <row r="25" spans="2:8" ht="15.75" customHeight="1">
      <c r="D25" s="5"/>
    </row>
    <row r="26" spans="2:8" ht="15.75" customHeight="1">
      <c r="D26" s="5"/>
    </row>
    <row r="27" spans="2:8" ht="15.75" customHeight="1">
      <c r="D27" s="5"/>
    </row>
    <row r="28" spans="2:8" ht="15.75" customHeight="1">
      <c r="D28" s="5"/>
    </row>
    <row r="29" spans="2:8" ht="15.75" customHeight="1">
      <c r="D29" s="5"/>
    </row>
    <row r="30" spans="2:8" ht="15.75" customHeight="1">
      <c r="D30" s="5"/>
    </row>
    <row r="31" spans="2:8" ht="15.75" customHeight="1">
      <c r="D31" s="5"/>
    </row>
    <row r="32" spans="2:8" ht="15.75" customHeight="1">
      <c r="D32" s="5"/>
    </row>
    <row r="33" spans="4:4" ht="15.75" customHeight="1">
      <c r="D33" s="5"/>
    </row>
    <row r="34" spans="4:4" ht="15.75" customHeight="1">
      <c r="D34" s="5"/>
    </row>
    <row r="35" spans="4:4" ht="15.75" customHeight="1">
      <c r="D35" s="5"/>
    </row>
    <row r="36" spans="4:4" ht="15.75" customHeight="1">
      <c r="D36" s="5"/>
    </row>
    <row r="37" spans="4:4" ht="15.75" customHeight="1">
      <c r="D37" s="5"/>
    </row>
    <row r="38" spans="4:4" ht="15.75" customHeight="1">
      <c r="D38" s="5"/>
    </row>
    <row r="39" spans="4:4" ht="15.75" customHeight="1">
      <c r="D39" s="5"/>
    </row>
    <row r="40" spans="4:4" ht="15.75" customHeight="1">
      <c r="D40" s="5"/>
    </row>
    <row r="41" spans="4:4" ht="15.75" customHeight="1">
      <c r="D41" s="5"/>
    </row>
    <row r="42" spans="4:4" ht="15.75" customHeight="1">
      <c r="D42" s="5"/>
    </row>
    <row r="43" spans="4:4" ht="15.75" customHeight="1">
      <c r="D43" s="5"/>
    </row>
    <row r="44" spans="4:4" ht="15.75" customHeight="1">
      <c r="D44" s="5"/>
    </row>
    <row r="45" spans="4:4" ht="15.75" customHeight="1">
      <c r="D45" s="5"/>
    </row>
    <row r="46" spans="4:4" ht="15.75" customHeight="1">
      <c r="D46" s="5"/>
    </row>
    <row r="47" spans="4:4" ht="15.75" customHeight="1">
      <c r="D47" s="5"/>
    </row>
    <row r="48" spans="4:4" ht="15.75" customHeight="1">
      <c r="D48" s="5"/>
    </row>
    <row r="49" spans="4:4" ht="15.75" customHeight="1">
      <c r="D49" s="5"/>
    </row>
    <row r="50" spans="4:4" ht="15.75" customHeight="1">
      <c r="D50" s="5"/>
    </row>
    <row r="51" spans="4:4" ht="15.75" customHeight="1">
      <c r="D51" s="5"/>
    </row>
    <row r="52" spans="4:4" ht="15.75" customHeight="1">
      <c r="D52" s="5"/>
    </row>
    <row r="53" spans="4:4" ht="15.75" customHeight="1">
      <c r="D53" s="5"/>
    </row>
    <row r="54" spans="4:4" ht="15.75" customHeight="1">
      <c r="D54" s="5"/>
    </row>
    <row r="55" spans="4:4" ht="15.75" customHeight="1">
      <c r="D55" s="5"/>
    </row>
    <row r="56" spans="4:4" ht="15.75" customHeight="1">
      <c r="D56" s="5"/>
    </row>
    <row r="57" spans="4:4" ht="15.75" customHeight="1">
      <c r="D57" s="5"/>
    </row>
    <row r="58" spans="4:4" ht="15.75" customHeight="1">
      <c r="D58" s="5"/>
    </row>
    <row r="59" spans="4:4" ht="15.75" customHeight="1">
      <c r="D59" s="5"/>
    </row>
    <row r="60" spans="4:4" ht="15.75" customHeight="1">
      <c r="D60" s="5"/>
    </row>
    <row r="61" spans="4:4" ht="15.75" customHeight="1">
      <c r="D61" s="5"/>
    </row>
    <row r="62" spans="4:4" ht="15.75" customHeight="1">
      <c r="D62" s="5"/>
    </row>
    <row r="63" spans="4:4" ht="15.75" customHeight="1">
      <c r="D63" s="5"/>
    </row>
    <row r="64" spans="4:4" ht="15.75" customHeight="1">
      <c r="D64" s="5"/>
    </row>
    <row r="65" spans="4:4" ht="15.75" customHeight="1">
      <c r="D65" s="5"/>
    </row>
    <row r="66" spans="4:4" ht="15.75" customHeight="1">
      <c r="D66" s="5"/>
    </row>
    <row r="67" spans="4:4" ht="15.75" customHeight="1">
      <c r="D67" s="5"/>
    </row>
    <row r="68" spans="4:4" ht="15.75" customHeight="1">
      <c r="D68" s="5"/>
    </row>
    <row r="69" spans="4:4" ht="15.75" customHeight="1">
      <c r="D69" s="5"/>
    </row>
    <row r="70" spans="4:4" ht="15.75" customHeight="1">
      <c r="D70" s="5"/>
    </row>
    <row r="71" spans="4:4" ht="15.75" customHeight="1">
      <c r="D71" s="5"/>
    </row>
    <row r="72" spans="4:4" ht="15.75" customHeight="1">
      <c r="D72" s="5"/>
    </row>
    <row r="73" spans="4:4" ht="15.75" customHeight="1">
      <c r="D73" s="5"/>
    </row>
    <row r="74" spans="4:4" ht="15.75" customHeight="1">
      <c r="D74" s="5"/>
    </row>
    <row r="75" spans="4:4" ht="15.75" customHeight="1">
      <c r="D75" s="5"/>
    </row>
    <row r="76" spans="4:4" ht="15.75" customHeight="1">
      <c r="D76" s="5"/>
    </row>
    <row r="77" spans="4:4" ht="15.75" customHeight="1">
      <c r="D77" s="5"/>
    </row>
    <row r="78" spans="4:4" ht="15.75" customHeight="1">
      <c r="D78" s="5"/>
    </row>
    <row r="79" spans="4:4" ht="15.75" customHeight="1">
      <c r="D79" s="5"/>
    </row>
    <row r="80" spans="4:4" ht="15.75" customHeight="1">
      <c r="D80" s="5"/>
    </row>
    <row r="81" spans="4:4" ht="15.75" customHeight="1">
      <c r="D81" s="5"/>
    </row>
    <row r="82" spans="4:4" ht="15.75" customHeight="1">
      <c r="D82" s="5"/>
    </row>
    <row r="83" spans="4:4" ht="15.75" customHeight="1">
      <c r="D83" s="5"/>
    </row>
    <row r="84" spans="4:4" ht="15.75" customHeight="1">
      <c r="D84" s="5"/>
    </row>
    <row r="85" spans="4:4" ht="15.75" customHeight="1">
      <c r="D85" s="5"/>
    </row>
    <row r="86" spans="4:4" ht="15.75" customHeight="1">
      <c r="D86" s="5"/>
    </row>
    <row r="87" spans="4:4" ht="15.75" customHeight="1">
      <c r="D87" s="5"/>
    </row>
    <row r="88" spans="4:4" ht="15.75" customHeight="1">
      <c r="D88" s="5"/>
    </row>
    <row r="89" spans="4:4" ht="15.75" customHeight="1">
      <c r="D89" s="5"/>
    </row>
    <row r="90" spans="4:4" ht="15.75" customHeight="1">
      <c r="D90" s="5"/>
    </row>
    <row r="91" spans="4:4" ht="15.75" customHeight="1">
      <c r="D91" s="5"/>
    </row>
    <row r="92" spans="4:4" ht="15.75" customHeight="1">
      <c r="D92" s="5"/>
    </row>
    <row r="93" spans="4:4" ht="15.75" customHeight="1">
      <c r="D93" s="5"/>
    </row>
    <row r="94" spans="4:4" ht="15.75" customHeight="1">
      <c r="D94" s="5"/>
    </row>
    <row r="95" spans="4:4" ht="15.75" customHeight="1">
      <c r="D95" s="5"/>
    </row>
    <row r="96" spans="4:4" ht="15.75" customHeight="1">
      <c r="D96" s="5"/>
    </row>
    <row r="97" spans="4:4" ht="15.75" customHeight="1">
      <c r="D97" s="5"/>
    </row>
    <row r="98" spans="4:4" ht="15.75" customHeight="1">
      <c r="D98" s="5"/>
    </row>
    <row r="99" spans="4:4" ht="15.75" customHeight="1">
      <c r="D99" s="5"/>
    </row>
    <row r="100" spans="4:4" ht="15.75" customHeight="1">
      <c r="D100" s="5"/>
    </row>
    <row r="101" spans="4:4" ht="15.75" customHeight="1">
      <c r="D101" s="5"/>
    </row>
    <row r="102" spans="4:4" ht="15.75" customHeight="1">
      <c r="D102" s="5"/>
    </row>
    <row r="103" spans="4:4" ht="15.75" customHeight="1">
      <c r="D103" s="5"/>
    </row>
    <row r="104" spans="4:4" ht="15.75" customHeight="1">
      <c r="D104" s="5"/>
    </row>
    <row r="105" spans="4:4" ht="15.75" customHeight="1">
      <c r="D105" s="5"/>
    </row>
    <row r="106" spans="4:4" ht="15.75" customHeight="1">
      <c r="D106" s="5"/>
    </row>
    <row r="107" spans="4:4" ht="15.75" customHeight="1">
      <c r="D107" s="5"/>
    </row>
    <row r="108" spans="4:4" ht="15.75" customHeight="1">
      <c r="D108" s="5"/>
    </row>
    <row r="109" spans="4:4" ht="15.75" customHeight="1">
      <c r="D109" s="5"/>
    </row>
    <row r="110" spans="4:4" ht="15.75" customHeight="1">
      <c r="D110" s="5"/>
    </row>
    <row r="111" spans="4:4" ht="15.75" customHeight="1">
      <c r="D111" s="5"/>
    </row>
    <row r="112" spans="4:4" ht="15.75" customHeight="1">
      <c r="D112" s="5"/>
    </row>
    <row r="113" spans="4:4" ht="15.75" customHeight="1">
      <c r="D113" s="5"/>
    </row>
    <row r="114" spans="4:4" ht="15.75" customHeight="1">
      <c r="D114" s="5"/>
    </row>
    <row r="115" spans="4:4" ht="15.75" customHeight="1">
      <c r="D115" s="5"/>
    </row>
    <row r="116" spans="4:4" ht="15.75" customHeight="1">
      <c r="D116" s="5"/>
    </row>
    <row r="117" spans="4:4" ht="15.75" customHeight="1">
      <c r="D117" s="5"/>
    </row>
    <row r="118" spans="4:4" ht="15.75" customHeight="1">
      <c r="D118" s="5"/>
    </row>
    <row r="119" spans="4:4" ht="15.75" customHeight="1">
      <c r="D119" s="5"/>
    </row>
    <row r="120" spans="4:4" ht="15.75" customHeight="1">
      <c r="D120" s="5"/>
    </row>
    <row r="121" spans="4:4" ht="15.75" customHeight="1">
      <c r="D121" s="5"/>
    </row>
    <row r="122" spans="4:4" ht="15.75" customHeight="1">
      <c r="D122" s="5"/>
    </row>
    <row r="123" spans="4:4" ht="15.75" customHeight="1">
      <c r="D123" s="5"/>
    </row>
    <row r="124" spans="4:4" ht="15.75" customHeight="1">
      <c r="D124" s="5"/>
    </row>
    <row r="125" spans="4:4" ht="15.75" customHeight="1">
      <c r="D125" s="5"/>
    </row>
    <row r="126" spans="4:4" ht="15.75" customHeight="1">
      <c r="D126" s="5"/>
    </row>
    <row r="127" spans="4:4" ht="15.75" customHeight="1">
      <c r="D127" s="5"/>
    </row>
    <row r="128" spans="4:4" ht="15.75" customHeight="1">
      <c r="D128" s="5"/>
    </row>
    <row r="129" spans="4:4" ht="15.75" customHeight="1">
      <c r="D129" s="5"/>
    </row>
    <row r="130" spans="4:4" ht="15.75" customHeight="1">
      <c r="D130" s="5"/>
    </row>
    <row r="131" spans="4:4" ht="15.75" customHeight="1">
      <c r="D131" s="5"/>
    </row>
    <row r="132" spans="4:4" ht="15.75" customHeight="1">
      <c r="D132" s="5"/>
    </row>
    <row r="133" spans="4:4" ht="15.75" customHeight="1">
      <c r="D133" s="5"/>
    </row>
    <row r="134" spans="4:4" ht="15.75" customHeight="1">
      <c r="D134" s="5"/>
    </row>
    <row r="135" spans="4:4" ht="15.75" customHeight="1">
      <c r="D135" s="5"/>
    </row>
    <row r="136" spans="4:4" ht="15.75" customHeight="1">
      <c r="D136" s="5"/>
    </row>
    <row r="137" spans="4:4" ht="15.75" customHeight="1">
      <c r="D137" s="5"/>
    </row>
    <row r="138" spans="4:4" ht="15.75" customHeight="1">
      <c r="D138" s="5"/>
    </row>
    <row r="139" spans="4:4" ht="15.75" customHeight="1">
      <c r="D139" s="5"/>
    </row>
    <row r="140" spans="4:4" ht="15.75" customHeight="1">
      <c r="D140" s="5"/>
    </row>
    <row r="141" spans="4:4" ht="15.75" customHeight="1">
      <c r="D141" s="5"/>
    </row>
    <row r="142" spans="4:4" ht="15.75" customHeight="1">
      <c r="D142" s="5"/>
    </row>
    <row r="143" spans="4:4" ht="15.75" customHeight="1">
      <c r="D143" s="5"/>
    </row>
    <row r="144" spans="4:4" ht="15.75" customHeight="1">
      <c r="D144" s="5"/>
    </row>
    <row r="145" spans="4:4" ht="15.75" customHeight="1">
      <c r="D145" s="5"/>
    </row>
    <row r="146" spans="4:4" ht="15.75" customHeight="1">
      <c r="D146" s="5"/>
    </row>
    <row r="147" spans="4:4" ht="15.75" customHeight="1">
      <c r="D147" s="5"/>
    </row>
    <row r="148" spans="4:4" ht="15.75" customHeight="1">
      <c r="D148" s="5"/>
    </row>
    <row r="149" spans="4:4" ht="15.75" customHeight="1">
      <c r="D149" s="5"/>
    </row>
    <row r="150" spans="4:4" ht="15.75" customHeight="1">
      <c r="D150" s="5"/>
    </row>
    <row r="151" spans="4:4" ht="15.75" customHeight="1">
      <c r="D151" s="5"/>
    </row>
    <row r="152" spans="4:4" ht="15.75" customHeight="1">
      <c r="D152" s="5"/>
    </row>
    <row r="153" spans="4:4" ht="15.75" customHeight="1">
      <c r="D153" s="5"/>
    </row>
    <row r="154" spans="4:4" ht="15.75" customHeight="1">
      <c r="D154" s="5"/>
    </row>
    <row r="155" spans="4:4" ht="15.75" customHeight="1">
      <c r="D155" s="5"/>
    </row>
    <row r="156" spans="4:4" ht="15.75" customHeight="1">
      <c r="D156" s="5"/>
    </row>
    <row r="157" spans="4:4" ht="15.75" customHeight="1">
      <c r="D157" s="5"/>
    </row>
    <row r="158" spans="4:4" ht="15.75" customHeight="1">
      <c r="D158" s="5"/>
    </row>
    <row r="159" spans="4:4" ht="15.75" customHeight="1">
      <c r="D159" s="5"/>
    </row>
    <row r="160" spans="4:4" ht="15.75" customHeight="1">
      <c r="D160" s="5"/>
    </row>
    <row r="161" spans="4:4" ht="15.75" customHeight="1">
      <c r="D161" s="5"/>
    </row>
    <row r="162" spans="4:4" ht="15.75" customHeight="1">
      <c r="D162" s="5"/>
    </row>
    <row r="163" spans="4:4" ht="15.75" customHeight="1">
      <c r="D163" s="5"/>
    </row>
    <row r="164" spans="4:4" ht="15.75" customHeight="1">
      <c r="D164" s="5"/>
    </row>
    <row r="165" spans="4:4" ht="15.75" customHeight="1">
      <c r="D165" s="5"/>
    </row>
    <row r="166" spans="4:4" ht="15.75" customHeight="1">
      <c r="D166" s="5"/>
    </row>
    <row r="167" spans="4:4" ht="15.75" customHeight="1">
      <c r="D167" s="5"/>
    </row>
    <row r="168" spans="4:4" ht="15.75" customHeight="1">
      <c r="D168" s="5"/>
    </row>
    <row r="169" spans="4:4" ht="15.75" customHeight="1">
      <c r="D169" s="5"/>
    </row>
    <row r="170" spans="4:4" ht="15.75" customHeight="1">
      <c r="D170" s="5"/>
    </row>
    <row r="171" spans="4:4" ht="15.75" customHeight="1">
      <c r="D171" s="5"/>
    </row>
    <row r="172" spans="4:4" ht="15.75" customHeight="1">
      <c r="D172" s="5"/>
    </row>
    <row r="173" spans="4:4" ht="15.75" customHeight="1">
      <c r="D173" s="5"/>
    </row>
    <row r="174" spans="4:4" ht="15.75" customHeight="1">
      <c r="D174" s="5"/>
    </row>
    <row r="175" spans="4:4" ht="15.75" customHeight="1">
      <c r="D175" s="5"/>
    </row>
    <row r="176" spans="4:4" ht="15.75" customHeight="1">
      <c r="D176" s="5"/>
    </row>
    <row r="177" spans="4:4" ht="15.75" customHeight="1">
      <c r="D177" s="5"/>
    </row>
    <row r="178" spans="4:4" ht="15.75" customHeight="1">
      <c r="D178" s="5"/>
    </row>
    <row r="179" spans="4:4" ht="15.75" customHeight="1">
      <c r="D179" s="5"/>
    </row>
    <row r="180" spans="4:4" ht="15.75" customHeight="1">
      <c r="D180" s="5"/>
    </row>
    <row r="181" spans="4:4" ht="15.75" customHeight="1">
      <c r="D181" s="5"/>
    </row>
    <row r="182" spans="4:4" ht="15.75" customHeight="1">
      <c r="D182" s="5"/>
    </row>
    <row r="183" spans="4:4" ht="15.75" customHeight="1">
      <c r="D183" s="5"/>
    </row>
    <row r="184" spans="4:4" ht="15.75" customHeight="1">
      <c r="D184" s="5"/>
    </row>
    <row r="185" spans="4:4" ht="15.75" customHeight="1">
      <c r="D185" s="5"/>
    </row>
    <row r="186" spans="4:4" ht="15.75" customHeight="1">
      <c r="D186" s="5"/>
    </row>
    <row r="187" spans="4:4" ht="15.75" customHeight="1">
      <c r="D187" s="5"/>
    </row>
    <row r="188" spans="4:4" ht="15.75" customHeight="1">
      <c r="D188" s="5"/>
    </row>
    <row r="189" spans="4:4" ht="15.75" customHeight="1">
      <c r="D189" s="5"/>
    </row>
    <row r="190" spans="4:4" ht="15.75" customHeight="1">
      <c r="D190" s="5"/>
    </row>
    <row r="191" spans="4:4" ht="15.75" customHeight="1">
      <c r="D191" s="5"/>
    </row>
    <row r="192" spans="4:4" ht="15.75" customHeight="1">
      <c r="D192" s="5"/>
    </row>
    <row r="193" spans="1:24" ht="15.75" customHeight="1">
      <c r="D193" s="5"/>
    </row>
    <row r="194" spans="1:24" ht="15.75" customHeight="1">
      <c r="D194" s="5"/>
    </row>
    <row r="195" spans="1:24" ht="15.75" customHeight="1">
      <c r="A195" s="6"/>
      <c r="B195" s="7"/>
      <c r="C195" s="8" t="s">
        <v>25</v>
      </c>
      <c r="D195" s="86" t="s">
        <v>26</v>
      </c>
      <c r="E195" s="87"/>
      <c r="F195" s="87"/>
      <c r="G195" s="87"/>
      <c r="H195" s="88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>
      <c r="D196" s="5"/>
    </row>
    <row r="197" spans="1:24" ht="15.75" customHeight="1">
      <c r="D197" s="5"/>
    </row>
    <row r="198" spans="1:24" ht="15.75" customHeight="1">
      <c r="D198" s="5"/>
    </row>
    <row r="199" spans="1:24" ht="15.75" customHeight="1">
      <c r="D199" s="5"/>
    </row>
    <row r="200" spans="1:24" ht="15.75" customHeight="1">
      <c r="D200" s="5"/>
    </row>
    <row r="201" spans="1:24" ht="15.75" customHeight="1">
      <c r="D201" s="5"/>
    </row>
    <row r="202" spans="1:24" ht="15.75" customHeight="1">
      <c r="D202" s="5"/>
    </row>
    <row r="203" spans="1:24" ht="15.75" customHeight="1">
      <c r="D203" s="5"/>
    </row>
    <row r="204" spans="1:24" ht="15.75" customHeight="1">
      <c r="D204" s="5"/>
    </row>
    <row r="205" spans="1:24" ht="15.75" customHeight="1">
      <c r="D205" s="5"/>
    </row>
    <row r="206" spans="1:24" ht="15.75" customHeight="1">
      <c r="D206" s="5"/>
    </row>
    <row r="207" spans="1:24" ht="15.75" customHeight="1">
      <c r="D207" s="5"/>
    </row>
    <row r="208" spans="1:24" ht="15.75" customHeight="1">
      <c r="D208" s="5"/>
    </row>
    <row r="209" spans="4:4" ht="15.75" customHeight="1">
      <c r="D209" s="5"/>
    </row>
    <row r="210" spans="4:4" ht="15.75" customHeight="1">
      <c r="D210" s="5"/>
    </row>
    <row r="211" spans="4:4" ht="15.75" customHeight="1">
      <c r="D211" s="5"/>
    </row>
    <row r="212" spans="4:4" ht="15.75" customHeight="1">
      <c r="D212" s="5"/>
    </row>
    <row r="213" spans="4:4" ht="15.75" customHeight="1">
      <c r="D213" s="5"/>
    </row>
    <row r="214" spans="4:4" ht="15.75" customHeight="1">
      <c r="D214" s="5"/>
    </row>
    <row r="215" spans="4:4" ht="15.75" customHeight="1">
      <c r="D215" s="5"/>
    </row>
    <row r="216" spans="4:4" ht="15.75" customHeight="1">
      <c r="D216" s="5"/>
    </row>
    <row r="217" spans="4:4" ht="15.75" customHeight="1">
      <c r="D217" s="5"/>
    </row>
    <row r="218" spans="4:4" ht="15.75" customHeight="1">
      <c r="D218" s="5"/>
    </row>
    <row r="219" spans="4:4" ht="15.75" customHeight="1">
      <c r="D219" s="5"/>
    </row>
    <row r="220" spans="4:4" ht="15.75" customHeight="1">
      <c r="D220" s="5"/>
    </row>
    <row r="221" spans="4:4" ht="15.75" customHeight="1">
      <c r="D221" s="5"/>
    </row>
    <row r="222" spans="4:4" ht="15.75" customHeight="1">
      <c r="D222" s="5"/>
    </row>
    <row r="223" spans="4:4" ht="15.75" customHeight="1">
      <c r="D223" s="5"/>
    </row>
    <row r="224" spans="4:4" ht="15.75" customHeight="1">
      <c r="D224" s="5"/>
    </row>
    <row r="225" spans="4:4" ht="15.75" customHeight="1">
      <c r="D225" s="5"/>
    </row>
    <row r="226" spans="4:4" ht="15.75" customHeight="1">
      <c r="D226" s="5"/>
    </row>
    <row r="227" spans="4:4" ht="15.75" customHeight="1">
      <c r="D227" s="5"/>
    </row>
    <row r="228" spans="4:4" ht="15.75" customHeight="1">
      <c r="D228" s="5"/>
    </row>
    <row r="229" spans="4:4" ht="15.75" customHeight="1">
      <c r="D229" s="5"/>
    </row>
    <row r="230" spans="4:4" ht="15.75" customHeight="1">
      <c r="D230" s="5"/>
    </row>
    <row r="231" spans="4:4" ht="15.75" customHeight="1">
      <c r="D231" s="5"/>
    </row>
    <row r="232" spans="4:4" ht="15.75" customHeight="1">
      <c r="D232" s="5"/>
    </row>
    <row r="233" spans="4:4" ht="15.75" customHeight="1">
      <c r="D233" s="5"/>
    </row>
    <row r="234" spans="4:4" ht="15.75" customHeight="1">
      <c r="D234" s="5"/>
    </row>
    <row r="235" spans="4:4" ht="15.75" customHeight="1">
      <c r="D235" s="5"/>
    </row>
    <row r="236" spans="4:4" ht="15.75" customHeight="1">
      <c r="D236" s="5"/>
    </row>
    <row r="237" spans="4:4" ht="15.75" customHeight="1">
      <c r="D237" s="5"/>
    </row>
    <row r="238" spans="4:4" ht="15.75" customHeight="1">
      <c r="D238" s="5"/>
    </row>
    <row r="239" spans="4:4" ht="15.75" customHeight="1">
      <c r="D239" s="5"/>
    </row>
    <row r="240" spans="4:4" ht="15.75" customHeight="1">
      <c r="D240" s="5"/>
    </row>
    <row r="241" spans="4:4" ht="15.75" customHeight="1">
      <c r="D241" s="5"/>
    </row>
    <row r="242" spans="4:4" ht="15.75" customHeight="1">
      <c r="D242" s="5"/>
    </row>
    <row r="243" spans="4:4" ht="15.75" customHeight="1">
      <c r="D243" s="5"/>
    </row>
    <row r="244" spans="4:4" ht="15.75" customHeight="1">
      <c r="D244" s="5"/>
    </row>
    <row r="245" spans="4:4" ht="15.75" customHeight="1">
      <c r="D245" s="5"/>
    </row>
    <row r="246" spans="4:4" ht="15.75" customHeight="1">
      <c r="D246" s="5"/>
    </row>
    <row r="247" spans="4:4" ht="15.75" customHeight="1">
      <c r="D247" s="5"/>
    </row>
    <row r="248" spans="4:4" ht="15.75" customHeight="1">
      <c r="D248" s="5"/>
    </row>
    <row r="249" spans="4:4" ht="15.75" customHeight="1">
      <c r="D249" s="5"/>
    </row>
    <row r="250" spans="4:4" ht="15.75" customHeight="1">
      <c r="D250" s="5"/>
    </row>
    <row r="251" spans="4:4" ht="15.75" customHeight="1">
      <c r="D251" s="5"/>
    </row>
    <row r="252" spans="4:4" ht="15.75" customHeight="1">
      <c r="D252" s="5"/>
    </row>
    <row r="253" spans="4:4" ht="15.75" customHeight="1">
      <c r="D253" s="5"/>
    </row>
    <row r="254" spans="4:4" ht="15.75" customHeight="1">
      <c r="D254" s="5"/>
    </row>
    <row r="255" spans="4:4" ht="15.75" customHeight="1">
      <c r="D255" s="5"/>
    </row>
    <row r="256" spans="4:4" ht="15.75" customHeight="1">
      <c r="D256" s="5"/>
    </row>
    <row r="257" spans="4:4" ht="15.75" customHeight="1">
      <c r="D257" s="5"/>
    </row>
    <row r="258" spans="4:4" ht="15.75" customHeight="1">
      <c r="D258" s="5"/>
    </row>
    <row r="259" spans="4:4" ht="15.75" customHeight="1">
      <c r="D259" s="5"/>
    </row>
    <row r="260" spans="4:4" ht="15.75" customHeight="1">
      <c r="D260" s="5"/>
    </row>
    <row r="261" spans="4:4" ht="15.75" customHeight="1">
      <c r="D261" s="5"/>
    </row>
    <row r="262" spans="4:4" ht="15.75" customHeight="1">
      <c r="D262" s="5"/>
    </row>
    <row r="263" spans="4:4" ht="15.75" customHeight="1">
      <c r="D263" s="5"/>
    </row>
    <row r="264" spans="4:4" ht="15.75" customHeight="1">
      <c r="D264" s="5"/>
    </row>
    <row r="265" spans="4:4" ht="15.75" customHeight="1">
      <c r="D265" s="5"/>
    </row>
    <row r="266" spans="4:4" ht="15.75" customHeight="1">
      <c r="D266" s="5"/>
    </row>
    <row r="267" spans="4:4" ht="15.75" customHeight="1">
      <c r="D267" s="5"/>
    </row>
    <row r="268" spans="4:4" ht="15.75" customHeight="1">
      <c r="D268" s="5"/>
    </row>
    <row r="269" spans="4:4" ht="15.75" customHeight="1">
      <c r="D269" s="5"/>
    </row>
    <row r="270" spans="4:4" ht="15.75" customHeight="1">
      <c r="D270" s="5"/>
    </row>
    <row r="271" spans="4:4" ht="15.75" customHeight="1">
      <c r="D271" s="5"/>
    </row>
    <row r="272" spans="4:4" ht="15.75" customHeight="1">
      <c r="D272" s="5"/>
    </row>
    <row r="273" spans="4:4" ht="15.75" customHeight="1">
      <c r="D273" s="5"/>
    </row>
    <row r="274" spans="4:4" ht="15.75" customHeight="1">
      <c r="D274" s="5"/>
    </row>
    <row r="275" spans="4:4" ht="15.75" customHeight="1">
      <c r="D275" s="5"/>
    </row>
    <row r="276" spans="4:4" ht="15.75" customHeight="1">
      <c r="D276" s="5"/>
    </row>
    <row r="277" spans="4:4" ht="15.75" customHeight="1">
      <c r="D277" s="5"/>
    </row>
    <row r="278" spans="4:4" ht="15.75" customHeight="1">
      <c r="D278" s="5"/>
    </row>
    <row r="279" spans="4:4" ht="15.75" customHeight="1">
      <c r="D279" s="5"/>
    </row>
    <row r="280" spans="4:4" ht="15.75" customHeight="1">
      <c r="D280" s="5"/>
    </row>
    <row r="281" spans="4:4" ht="15.75" customHeight="1">
      <c r="D281" s="5"/>
    </row>
    <row r="282" spans="4:4" ht="15.75" customHeight="1">
      <c r="D282" s="5"/>
    </row>
    <row r="283" spans="4:4" ht="15.75" customHeight="1">
      <c r="D283" s="5"/>
    </row>
    <row r="284" spans="4:4" ht="15.75" customHeight="1">
      <c r="D284" s="5"/>
    </row>
    <row r="285" spans="4:4" ht="15.75" customHeight="1">
      <c r="D285" s="5"/>
    </row>
    <row r="286" spans="4:4" ht="15.75" customHeight="1">
      <c r="D286" s="5"/>
    </row>
    <row r="287" spans="4:4" ht="15.75" customHeight="1">
      <c r="D287" s="5"/>
    </row>
    <row r="288" spans="4:4" ht="15.75" customHeight="1">
      <c r="D288" s="5"/>
    </row>
    <row r="289" spans="4:4" ht="15.75" customHeight="1">
      <c r="D289" s="5"/>
    </row>
    <row r="290" spans="4:4" ht="15.75" customHeight="1">
      <c r="D290" s="5"/>
    </row>
    <row r="291" spans="4:4" ht="15.75" customHeight="1">
      <c r="D291" s="5"/>
    </row>
    <row r="292" spans="4:4" ht="15.75" customHeight="1">
      <c r="D292" s="5"/>
    </row>
    <row r="293" spans="4:4" ht="15.75" customHeight="1">
      <c r="D293" s="5"/>
    </row>
    <row r="294" spans="4:4" ht="15.75" customHeight="1">
      <c r="D294" s="5"/>
    </row>
    <row r="295" spans="4:4" ht="15.75" customHeight="1">
      <c r="D295" s="5"/>
    </row>
    <row r="296" spans="4:4" ht="15.75" customHeight="1">
      <c r="D296" s="5"/>
    </row>
    <row r="297" spans="4:4" ht="15.75" customHeight="1">
      <c r="D297" s="5"/>
    </row>
    <row r="298" spans="4:4" ht="15.75" customHeight="1">
      <c r="D298" s="5"/>
    </row>
    <row r="299" spans="4:4" ht="15.75" customHeight="1">
      <c r="D299" s="5"/>
    </row>
    <row r="300" spans="4:4" ht="15.75" customHeight="1">
      <c r="D300" s="5"/>
    </row>
    <row r="301" spans="4:4" ht="15.75" customHeight="1">
      <c r="D301" s="5"/>
    </row>
    <row r="302" spans="4:4" ht="15.75" customHeight="1">
      <c r="D302" s="5"/>
    </row>
    <row r="303" spans="4:4" ht="15.75" customHeight="1">
      <c r="D303" s="5"/>
    </row>
    <row r="304" spans="4:4" ht="15.75" customHeight="1">
      <c r="D304" s="5"/>
    </row>
    <row r="305" spans="4:4" ht="15.75" customHeight="1">
      <c r="D305" s="5"/>
    </row>
    <row r="306" spans="4:4" ht="15.75" customHeight="1">
      <c r="D306" s="5"/>
    </row>
    <row r="307" spans="4:4" ht="15.75" customHeight="1">
      <c r="D307" s="5"/>
    </row>
    <row r="308" spans="4:4" ht="15.75" customHeight="1">
      <c r="D308" s="5"/>
    </row>
    <row r="309" spans="4:4" ht="15.75" customHeight="1">
      <c r="D309" s="5"/>
    </row>
    <row r="310" spans="4:4" ht="15.75" customHeight="1">
      <c r="D310" s="5"/>
    </row>
    <row r="311" spans="4:4" ht="15.75" customHeight="1">
      <c r="D311" s="5"/>
    </row>
    <row r="312" spans="4:4" ht="15.75" customHeight="1">
      <c r="D312" s="5"/>
    </row>
    <row r="313" spans="4:4" ht="15.75" customHeight="1">
      <c r="D313" s="5"/>
    </row>
    <row r="314" spans="4:4" ht="15.75" customHeight="1">
      <c r="D314" s="5"/>
    </row>
    <row r="315" spans="4:4" ht="15.75" customHeight="1">
      <c r="D315" s="5"/>
    </row>
    <row r="316" spans="4:4" ht="15.75" customHeight="1">
      <c r="D316" s="5"/>
    </row>
    <row r="317" spans="4:4" ht="15.75" customHeight="1">
      <c r="D317" s="5"/>
    </row>
    <row r="318" spans="4:4" ht="15.75" customHeight="1">
      <c r="D318" s="5"/>
    </row>
    <row r="319" spans="4:4" ht="15.75" customHeight="1">
      <c r="D319" s="5"/>
    </row>
    <row r="320" spans="4:4" ht="15.75" customHeight="1">
      <c r="D320" s="5"/>
    </row>
    <row r="321" spans="4:4" ht="15.75" customHeight="1">
      <c r="D321" s="5"/>
    </row>
    <row r="322" spans="4:4" ht="15.75" customHeight="1">
      <c r="D322" s="5"/>
    </row>
    <row r="323" spans="4:4" ht="15.75" customHeight="1">
      <c r="D323" s="5"/>
    </row>
    <row r="324" spans="4:4" ht="15.75" customHeight="1">
      <c r="D324" s="5"/>
    </row>
    <row r="325" spans="4:4" ht="15.75" customHeight="1">
      <c r="D325" s="5"/>
    </row>
    <row r="326" spans="4:4" ht="15.75" customHeight="1">
      <c r="D326" s="5"/>
    </row>
    <row r="327" spans="4:4" ht="15.75" customHeight="1">
      <c r="D327" s="5"/>
    </row>
    <row r="328" spans="4:4" ht="15.75" customHeight="1">
      <c r="D328" s="5"/>
    </row>
    <row r="329" spans="4:4" ht="15.75" customHeight="1">
      <c r="D329" s="5"/>
    </row>
    <row r="330" spans="4:4" ht="15.75" customHeight="1">
      <c r="D330" s="5"/>
    </row>
    <row r="331" spans="4:4" ht="15.75" customHeight="1">
      <c r="D331" s="5"/>
    </row>
    <row r="332" spans="4:4" ht="15.75" customHeight="1">
      <c r="D332" s="5"/>
    </row>
    <row r="333" spans="4:4" ht="15.75" customHeight="1">
      <c r="D333" s="5"/>
    </row>
    <row r="334" spans="4:4" ht="15.75" customHeight="1">
      <c r="D334" s="5"/>
    </row>
    <row r="335" spans="4:4" ht="15.75" customHeight="1">
      <c r="D335" s="5"/>
    </row>
    <row r="336" spans="4:4" ht="15.75" customHeight="1">
      <c r="D336" s="5"/>
    </row>
    <row r="337" spans="4:4" ht="15.75" customHeight="1">
      <c r="D337" s="5"/>
    </row>
    <row r="338" spans="4:4" ht="15.75" customHeight="1">
      <c r="D338" s="5"/>
    </row>
    <row r="339" spans="4:4" ht="15.75" customHeight="1">
      <c r="D339" s="5"/>
    </row>
    <row r="340" spans="4:4" ht="15.75" customHeight="1">
      <c r="D340" s="5"/>
    </row>
    <row r="341" spans="4:4" ht="15.75" customHeight="1">
      <c r="D341" s="5"/>
    </row>
    <row r="342" spans="4:4" ht="15.75" customHeight="1">
      <c r="D342" s="5"/>
    </row>
    <row r="343" spans="4:4" ht="15.75" customHeight="1">
      <c r="D343" s="5"/>
    </row>
    <row r="344" spans="4:4" ht="15.75" customHeight="1">
      <c r="D344" s="5"/>
    </row>
    <row r="345" spans="4:4" ht="15.75" customHeight="1">
      <c r="D345" s="5"/>
    </row>
    <row r="346" spans="4:4" ht="15.75" customHeight="1">
      <c r="D346" s="5"/>
    </row>
    <row r="347" spans="4:4" ht="15.75" customHeight="1">
      <c r="D347" s="5"/>
    </row>
    <row r="348" spans="4:4" ht="15.75" customHeight="1">
      <c r="D348" s="5"/>
    </row>
    <row r="349" spans="4:4" ht="15.75" customHeight="1">
      <c r="D349" s="5"/>
    </row>
    <row r="350" spans="4:4" ht="15.75" customHeight="1">
      <c r="D350" s="5"/>
    </row>
    <row r="351" spans="4:4" ht="15.75" customHeight="1">
      <c r="D351" s="5"/>
    </row>
    <row r="352" spans="4:4" ht="15.75" customHeight="1">
      <c r="D352" s="5"/>
    </row>
    <row r="353" spans="4:4" ht="15.75" customHeight="1">
      <c r="D353" s="5"/>
    </row>
    <row r="354" spans="4:4" ht="15.75" customHeight="1">
      <c r="D354" s="5"/>
    </row>
    <row r="355" spans="4:4" ht="15.75" customHeight="1">
      <c r="D355" s="5"/>
    </row>
    <row r="356" spans="4:4" ht="15.75" customHeight="1">
      <c r="D356" s="5"/>
    </row>
    <row r="357" spans="4:4" ht="15.75" customHeight="1">
      <c r="D357" s="5"/>
    </row>
    <row r="358" spans="4:4" ht="15.75" customHeight="1">
      <c r="D358" s="5"/>
    </row>
    <row r="359" spans="4:4" ht="15.75" customHeight="1">
      <c r="D359" s="5"/>
    </row>
    <row r="360" spans="4:4" ht="15.75" customHeight="1">
      <c r="D360" s="5"/>
    </row>
    <row r="361" spans="4:4" ht="15.75" customHeight="1">
      <c r="D361" s="5"/>
    </row>
    <row r="362" spans="4:4" ht="15.75" customHeight="1">
      <c r="D362" s="5"/>
    </row>
    <row r="363" spans="4:4" ht="15.75" customHeight="1">
      <c r="D363" s="5"/>
    </row>
    <row r="364" spans="4:4" ht="15.75" customHeight="1">
      <c r="D364" s="5"/>
    </row>
    <row r="365" spans="4:4" ht="15.75" customHeight="1">
      <c r="D365" s="5"/>
    </row>
    <row r="366" spans="4:4" ht="15.75" customHeight="1">
      <c r="D366" s="5"/>
    </row>
    <row r="367" spans="4:4" ht="15.75" customHeight="1">
      <c r="D367" s="5"/>
    </row>
    <row r="368" spans="4:4" ht="15.75" customHeight="1">
      <c r="D368" s="5"/>
    </row>
    <row r="369" spans="4:4" ht="15.75" customHeight="1">
      <c r="D369" s="5"/>
    </row>
    <row r="370" spans="4:4" ht="15.75" customHeight="1">
      <c r="D370" s="5"/>
    </row>
    <row r="371" spans="4:4" ht="15.75" customHeight="1">
      <c r="D371" s="5"/>
    </row>
    <row r="372" spans="4:4" ht="15.75" customHeight="1">
      <c r="D372" s="5"/>
    </row>
    <row r="373" spans="4:4" ht="15.75" customHeight="1">
      <c r="D373" s="5"/>
    </row>
    <row r="374" spans="4:4" ht="15.75" customHeight="1">
      <c r="D374" s="5"/>
    </row>
    <row r="375" spans="4:4" ht="15.75" customHeight="1">
      <c r="D375" s="5"/>
    </row>
    <row r="376" spans="4:4" ht="15.75" customHeight="1">
      <c r="D376" s="5"/>
    </row>
    <row r="377" spans="4:4" ht="15.75" customHeight="1">
      <c r="D377" s="5"/>
    </row>
    <row r="378" spans="4:4" ht="15.75" customHeight="1">
      <c r="D378" s="5"/>
    </row>
    <row r="379" spans="4:4" ht="15.75" customHeight="1">
      <c r="D379" s="5"/>
    </row>
    <row r="380" spans="4:4" ht="15.75" customHeight="1">
      <c r="D380" s="5"/>
    </row>
    <row r="381" spans="4:4" ht="15.75" customHeight="1">
      <c r="D381" s="5"/>
    </row>
    <row r="382" spans="4:4" ht="15.75" customHeight="1">
      <c r="D382" s="5"/>
    </row>
    <row r="383" spans="4:4" ht="15.75" customHeight="1">
      <c r="D383" s="5"/>
    </row>
    <row r="384" spans="4:4" ht="15.75" customHeight="1">
      <c r="D384" s="5"/>
    </row>
    <row r="385" spans="4:4" ht="15.75" customHeight="1">
      <c r="D385" s="5"/>
    </row>
    <row r="386" spans="4:4" ht="15.75" customHeight="1">
      <c r="D386" s="5"/>
    </row>
    <row r="387" spans="4:4" ht="15.75" customHeight="1">
      <c r="D387" s="5"/>
    </row>
    <row r="388" spans="4:4" ht="15.75" customHeight="1">
      <c r="D388" s="5"/>
    </row>
    <row r="389" spans="4:4" ht="15.75" customHeight="1">
      <c r="D389" s="5"/>
    </row>
    <row r="390" spans="4:4" ht="15.75" customHeight="1">
      <c r="D390" s="5"/>
    </row>
    <row r="391" spans="4:4" ht="15.75" customHeight="1">
      <c r="D391" s="5"/>
    </row>
    <row r="392" spans="4:4" ht="15.75" customHeight="1">
      <c r="D392" s="5"/>
    </row>
    <row r="393" spans="4:4" ht="15.75" customHeight="1">
      <c r="D393" s="5"/>
    </row>
    <row r="394" spans="4:4" ht="15.75" customHeight="1">
      <c r="D394" s="5"/>
    </row>
    <row r="395" spans="4:4" ht="15.75" customHeight="1">
      <c r="D395" s="5"/>
    </row>
    <row r="396" spans="4:4" ht="15.75" customHeight="1"/>
    <row r="397" spans="4:4" ht="15.75" customHeight="1"/>
    <row r="398" spans="4:4" ht="15.75" customHeight="1"/>
    <row r="399" spans="4:4" ht="15.75" customHeight="1"/>
    <row r="400" spans="4:4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24">
    <mergeCell ref="A1:A15"/>
    <mergeCell ref="B1:H1"/>
    <mergeCell ref="B2:D2"/>
    <mergeCell ref="E2:H2"/>
    <mergeCell ref="B3:D3"/>
    <mergeCell ref="E3:H3"/>
    <mergeCell ref="B4:D4"/>
    <mergeCell ref="C10:H10"/>
    <mergeCell ref="D195:H195"/>
    <mergeCell ref="C11:H11"/>
    <mergeCell ref="B12:H12"/>
    <mergeCell ref="B13:B14"/>
    <mergeCell ref="D13:H13"/>
    <mergeCell ref="D14:H14"/>
    <mergeCell ref="B15:B18"/>
    <mergeCell ref="D15:H15"/>
    <mergeCell ref="D16:H16"/>
    <mergeCell ref="D17:H17"/>
    <mergeCell ref="D18:H18"/>
    <mergeCell ref="E4:H4"/>
    <mergeCell ref="B5:H5"/>
    <mergeCell ref="B6:H7"/>
    <mergeCell ref="B8:H8"/>
    <mergeCell ref="C9:H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/>
  <cols>
    <col min="1" max="1" width="34.42578125" customWidth="1"/>
    <col min="2" max="2" width="21.42578125" customWidth="1"/>
    <col min="3" max="3" width="68.7109375" customWidth="1"/>
    <col min="4" max="4" width="27.28515625" customWidth="1"/>
    <col min="5" max="5" width="32.5703125" customWidth="1"/>
    <col min="6" max="6" width="29.140625" customWidth="1"/>
  </cols>
  <sheetData>
    <row r="1" spans="1:6" ht="15.75" customHeight="1">
      <c r="A1" s="99" t="s">
        <v>27</v>
      </c>
      <c r="B1" s="75"/>
      <c r="C1" s="75"/>
      <c r="D1" s="75"/>
      <c r="E1" s="75"/>
      <c r="F1" s="76"/>
    </row>
    <row r="2" spans="1:6" ht="15.75">
      <c r="A2" s="100"/>
      <c r="B2" s="75"/>
      <c r="C2" s="76"/>
      <c r="D2" s="9">
        <f t="shared" ref="D2:F2" si="0">SUM(D4:D100)</f>
        <v>36</v>
      </c>
      <c r="E2" s="9">
        <f t="shared" si="0"/>
        <v>20</v>
      </c>
      <c r="F2" s="9">
        <f t="shared" si="0"/>
        <v>0</v>
      </c>
    </row>
    <row r="3" spans="1:6" ht="51.75">
      <c r="A3" s="10" t="s">
        <v>28</v>
      </c>
      <c r="B3" s="10" t="s">
        <v>29</v>
      </c>
      <c r="C3" s="11" t="s">
        <v>30</v>
      </c>
      <c r="D3" s="12" t="s">
        <v>31</v>
      </c>
      <c r="E3" s="13" t="s">
        <v>32</v>
      </c>
      <c r="F3" s="13" t="s">
        <v>33</v>
      </c>
    </row>
    <row r="4" spans="1:6" ht="57.75">
      <c r="A4" s="14" t="s">
        <v>34</v>
      </c>
      <c r="B4" s="15"/>
      <c r="C4" s="16" t="s">
        <v>35</v>
      </c>
      <c r="D4" s="17">
        <v>1</v>
      </c>
      <c r="E4" s="18"/>
      <c r="F4" s="19"/>
    </row>
    <row r="5" spans="1:6" ht="86.25">
      <c r="A5" s="14" t="s">
        <v>36</v>
      </c>
      <c r="B5" s="15"/>
      <c r="C5" s="16" t="s">
        <v>37</v>
      </c>
      <c r="D5" s="17">
        <v>0.5</v>
      </c>
      <c r="E5" s="17">
        <v>0.5</v>
      </c>
      <c r="F5" s="19"/>
    </row>
    <row r="6" spans="1:6" ht="143.25">
      <c r="A6" s="20"/>
      <c r="B6" s="21" t="s">
        <v>38</v>
      </c>
      <c r="C6" s="16" t="s">
        <v>39</v>
      </c>
      <c r="D6" s="17">
        <v>1</v>
      </c>
      <c r="E6" s="17">
        <v>0.5</v>
      </c>
      <c r="F6" s="19"/>
    </row>
    <row r="7" spans="1:6" ht="114.75">
      <c r="A7" s="14" t="s">
        <v>40</v>
      </c>
      <c r="B7" s="15"/>
      <c r="C7" s="16" t="s">
        <v>41</v>
      </c>
      <c r="D7" s="17">
        <v>0.5</v>
      </c>
      <c r="E7" s="17">
        <v>0.5</v>
      </c>
      <c r="F7" s="19"/>
    </row>
    <row r="8" spans="1:6" ht="143.25">
      <c r="A8" s="14" t="s">
        <v>42</v>
      </c>
      <c r="B8" s="15"/>
      <c r="C8" s="16" t="s">
        <v>43</v>
      </c>
      <c r="D8" s="17">
        <v>1</v>
      </c>
      <c r="E8" s="17">
        <v>0.5</v>
      </c>
      <c r="F8" s="19"/>
    </row>
    <row r="9" spans="1:6" ht="143.25">
      <c r="A9" s="14" t="s">
        <v>44</v>
      </c>
      <c r="B9" s="15"/>
      <c r="C9" s="16" t="s">
        <v>45</v>
      </c>
      <c r="D9" s="17">
        <v>4</v>
      </c>
      <c r="E9" s="17">
        <v>2</v>
      </c>
      <c r="F9" s="19"/>
    </row>
    <row r="10" spans="1:6" ht="86.25">
      <c r="A10" s="14" t="s">
        <v>46</v>
      </c>
      <c r="B10" s="15"/>
      <c r="C10" s="16" t="s">
        <v>47</v>
      </c>
      <c r="D10" s="17">
        <v>2</v>
      </c>
      <c r="E10" s="17">
        <v>1</v>
      </c>
      <c r="F10" s="19"/>
    </row>
    <row r="11" spans="1:6" ht="171.75">
      <c r="A11" s="14" t="s">
        <v>48</v>
      </c>
      <c r="B11" s="15"/>
      <c r="C11" s="16" t="s">
        <v>49</v>
      </c>
      <c r="D11" s="17">
        <v>6</v>
      </c>
      <c r="E11" s="17">
        <v>2</v>
      </c>
      <c r="F11" s="19"/>
    </row>
    <row r="12" spans="1:6" ht="214.5">
      <c r="A12" s="14" t="s">
        <v>50</v>
      </c>
      <c r="B12" s="15"/>
      <c r="C12" s="16" t="s">
        <v>51</v>
      </c>
      <c r="D12" s="17">
        <v>8</v>
      </c>
      <c r="E12" s="17">
        <v>5</v>
      </c>
      <c r="F12" s="19"/>
    </row>
    <row r="13" spans="1:6" ht="143.25">
      <c r="A13" s="14" t="s">
        <v>52</v>
      </c>
      <c r="B13" s="15"/>
      <c r="C13" s="16" t="s">
        <v>53</v>
      </c>
      <c r="D13" s="17">
        <v>3</v>
      </c>
      <c r="E13" s="17">
        <v>2</v>
      </c>
      <c r="F13" s="19"/>
    </row>
    <row r="14" spans="1:6" ht="100.5">
      <c r="A14" s="101" t="s">
        <v>54</v>
      </c>
      <c r="B14" s="21" t="s">
        <v>55</v>
      </c>
      <c r="C14" s="16" t="s">
        <v>56</v>
      </c>
      <c r="D14" s="17">
        <v>3</v>
      </c>
      <c r="E14" s="17">
        <v>2</v>
      </c>
      <c r="F14" s="19"/>
    </row>
    <row r="15" spans="1:6" ht="86.25">
      <c r="A15" s="102"/>
      <c r="B15" s="21" t="s">
        <v>57</v>
      </c>
      <c r="C15" s="16" t="s">
        <v>58</v>
      </c>
      <c r="D15" s="17">
        <v>2.5</v>
      </c>
      <c r="E15" s="17">
        <v>1.5</v>
      </c>
      <c r="F15" s="19"/>
    </row>
    <row r="16" spans="1:6" ht="114.75">
      <c r="A16" s="102"/>
      <c r="B16" s="21" t="s">
        <v>59</v>
      </c>
      <c r="C16" s="16" t="s">
        <v>60</v>
      </c>
      <c r="D16" s="17">
        <v>1</v>
      </c>
      <c r="E16" s="17">
        <v>1</v>
      </c>
      <c r="F16" s="19"/>
    </row>
    <row r="17" spans="1:6" ht="157.5">
      <c r="A17" s="102"/>
      <c r="B17" s="15"/>
      <c r="C17" s="16" t="s">
        <v>61</v>
      </c>
      <c r="D17" s="17">
        <v>2</v>
      </c>
      <c r="E17" s="17">
        <v>1</v>
      </c>
      <c r="F17" s="19"/>
    </row>
    <row r="18" spans="1:6" ht="15.75">
      <c r="A18" s="83"/>
      <c r="B18" s="21" t="s">
        <v>62</v>
      </c>
      <c r="C18" s="22" t="s">
        <v>63</v>
      </c>
      <c r="D18" s="17">
        <v>0.5</v>
      </c>
      <c r="E18" s="17">
        <v>0.5</v>
      </c>
      <c r="F18" s="19"/>
    </row>
    <row r="19" spans="1:6" ht="15.75">
      <c r="A19" s="23"/>
      <c r="B19" s="15"/>
      <c r="C19" s="24"/>
      <c r="D19" s="18"/>
      <c r="E19" s="18"/>
      <c r="F19" s="19"/>
    </row>
    <row r="20" spans="1:6" ht="15.75">
      <c r="A20" s="23"/>
      <c r="B20" s="15"/>
      <c r="C20" s="24"/>
      <c r="D20" s="18"/>
      <c r="E20" s="18"/>
      <c r="F20" s="19"/>
    </row>
    <row r="21" spans="1:6" ht="15.75" customHeight="1">
      <c r="A21" s="23"/>
      <c r="B21" s="15"/>
      <c r="C21" s="24"/>
      <c r="D21" s="18"/>
      <c r="E21" s="18"/>
      <c r="F21" s="19"/>
    </row>
    <row r="22" spans="1:6" ht="15.75" customHeight="1">
      <c r="A22" s="23"/>
      <c r="B22" s="15"/>
      <c r="C22" s="24"/>
      <c r="D22" s="18"/>
      <c r="E22" s="18"/>
      <c r="F22" s="19"/>
    </row>
    <row r="23" spans="1:6" ht="15.75" customHeight="1">
      <c r="A23" s="23"/>
      <c r="B23" s="15"/>
      <c r="C23" s="24"/>
      <c r="D23" s="18"/>
      <c r="E23" s="18"/>
      <c r="F23" s="19"/>
    </row>
    <row r="24" spans="1:6" ht="15.75" customHeight="1">
      <c r="A24" s="2"/>
      <c r="B24" s="2"/>
      <c r="C24" s="18"/>
      <c r="D24" s="18"/>
      <c r="E24" s="18"/>
      <c r="F24" s="2"/>
    </row>
    <row r="25" spans="1:6" ht="15.75" customHeight="1">
      <c r="A25" s="2"/>
      <c r="B25" s="2"/>
      <c r="C25" s="18"/>
      <c r="D25" s="18"/>
      <c r="E25" s="18"/>
      <c r="F25" s="2"/>
    </row>
    <row r="26" spans="1:6" ht="15.75" customHeight="1">
      <c r="A26" s="2"/>
      <c r="B26" s="25"/>
      <c r="C26" s="18"/>
      <c r="D26" s="18"/>
      <c r="E26" s="18"/>
      <c r="F26" s="2"/>
    </row>
    <row r="27" spans="1:6" ht="15.75" customHeight="1">
      <c r="A27" s="26"/>
      <c r="B27" s="2"/>
      <c r="C27" s="18"/>
      <c r="D27" s="18"/>
      <c r="E27" s="18"/>
      <c r="F27" s="2"/>
    </row>
    <row r="28" spans="1:6" ht="15.75" customHeight="1">
      <c r="A28" s="26"/>
      <c r="B28" s="2"/>
      <c r="C28" s="18"/>
      <c r="D28" s="18"/>
      <c r="E28" s="18"/>
      <c r="F28" s="2"/>
    </row>
    <row r="29" spans="1:6" ht="15.75" customHeight="1">
      <c r="A29" s="26"/>
      <c r="B29" s="2"/>
      <c r="C29" s="18"/>
      <c r="D29" s="18"/>
      <c r="E29" s="18"/>
      <c r="F29" s="2"/>
    </row>
    <row r="30" spans="1:6" ht="15.75" customHeight="1">
      <c r="A30" s="26"/>
      <c r="B30" s="2"/>
      <c r="C30" s="18"/>
      <c r="D30" s="18"/>
      <c r="E30" s="18"/>
      <c r="F30" s="2"/>
    </row>
    <row r="31" spans="1:6" ht="15.75" customHeight="1">
      <c r="A31" s="26"/>
      <c r="B31" s="2"/>
      <c r="C31" s="18"/>
      <c r="D31" s="18"/>
      <c r="E31" s="18"/>
      <c r="F31" s="2"/>
    </row>
    <row r="32" spans="1:6" ht="15.75" customHeight="1">
      <c r="A32" s="27"/>
      <c r="C32" s="28"/>
      <c r="D32" s="28"/>
      <c r="E32" s="28"/>
    </row>
    <row r="33" spans="1:5" ht="15.75" customHeight="1">
      <c r="A33" s="27"/>
      <c r="C33" s="28"/>
      <c r="D33" s="28"/>
      <c r="E33" s="28"/>
    </row>
    <row r="34" spans="1:5" ht="15.75" customHeight="1">
      <c r="A34" s="27"/>
      <c r="C34" s="28"/>
      <c r="D34" s="28"/>
      <c r="E34" s="28"/>
    </row>
    <row r="35" spans="1:5" ht="15.75" customHeight="1">
      <c r="A35" s="27"/>
      <c r="C35" s="28"/>
      <c r="D35" s="28"/>
      <c r="E35" s="28"/>
    </row>
    <row r="36" spans="1:5" ht="15.75" customHeight="1">
      <c r="A36" s="27"/>
      <c r="C36" s="28"/>
      <c r="D36" s="28"/>
      <c r="E36" s="28"/>
    </row>
    <row r="37" spans="1:5" ht="15.75" customHeight="1">
      <c r="A37" s="27"/>
      <c r="C37" s="28"/>
      <c r="D37" s="28"/>
      <c r="E37" s="28"/>
    </row>
    <row r="38" spans="1:5" ht="15.75" customHeight="1">
      <c r="A38" s="27"/>
      <c r="C38" s="28"/>
      <c r="D38" s="28"/>
      <c r="E38" s="28"/>
    </row>
    <row r="39" spans="1:5" ht="15.75" customHeight="1">
      <c r="A39" s="27"/>
      <c r="C39" s="28"/>
      <c r="D39" s="28"/>
      <c r="E39" s="28"/>
    </row>
    <row r="40" spans="1:5" ht="15.75" customHeight="1">
      <c r="A40" s="27"/>
      <c r="C40" s="28"/>
      <c r="D40" s="28"/>
      <c r="E40" s="28"/>
    </row>
    <row r="41" spans="1:5" ht="15.75" customHeight="1">
      <c r="A41" s="27"/>
      <c r="C41" s="28"/>
      <c r="D41" s="28"/>
      <c r="E41" s="28"/>
    </row>
    <row r="42" spans="1:5" ht="15.75" customHeight="1">
      <c r="A42" s="27"/>
      <c r="C42" s="28"/>
      <c r="D42" s="28"/>
      <c r="E42" s="28"/>
    </row>
    <row r="43" spans="1:5" ht="15.75" customHeight="1">
      <c r="A43" s="27"/>
      <c r="C43" s="28"/>
      <c r="D43" s="28"/>
      <c r="E43" s="28"/>
    </row>
    <row r="44" spans="1:5" ht="15.75" customHeight="1">
      <c r="A44" s="27"/>
      <c r="C44" s="28"/>
      <c r="D44" s="28"/>
      <c r="E44" s="28"/>
    </row>
    <row r="45" spans="1:5" ht="15.75" customHeight="1">
      <c r="A45" s="27"/>
      <c r="C45" s="28"/>
      <c r="D45" s="28"/>
      <c r="E45" s="28"/>
    </row>
    <row r="46" spans="1:5" ht="15.75" customHeight="1">
      <c r="A46" s="27"/>
      <c r="C46" s="28"/>
      <c r="D46" s="28"/>
      <c r="E46" s="28"/>
    </row>
    <row r="47" spans="1:5" ht="15.75" customHeight="1">
      <c r="A47" s="27"/>
      <c r="C47" s="28"/>
      <c r="D47" s="28"/>
      <c r="E47" s="28"/>
    </row>
    <row r="48" spans="1:5" ht="15.75" customHeight="1">
      <c r="A48" s="27"/>
      <c r="C48" s="28"/>
      <c r="D48" s="28"/>
      <c r="E48" s="28"/>
    </row>
    <row r="49" spans="1:5" ht="15.75" customHeight="1">
      <c r="A49" s="27"/>
      <c r="C49" s="28"/>
      <c r="D49" s="28"/>
      <c r="E49" s="28"/>
    </row>
    <row r="50" spans="1:5" ht="15.75" customHeight="1">
      <c r="A50" s="27"/>
      <c r="C50" s="28"/>
      <c r="D50" s="28"/>
      <c r="E50" s="28"/>
    </row>
    <row r="51" spans="1:5" ht="15.75" customHeight="1">
      <c r="A51" s="27"/>
      <c r="C51" s="28"/>
      <c r="D51" s="28"/>
      <c r="E51" s="28"/>
    </row>
    <row r="52" spans="1:5" ht="15.75" customHeight="1">
      <c r="A52" s="27"/>
      <c r="C52" s="28"/>
      <c r="D52" s="28"/>
      <c r="E52" s="28"/>
    </row>
    <row r="53" spans="1:5" ht="15.75" customHeight="1">
      <c r="A53" s="27"/>
      <c r="C53" s="28"/>
      <c r="D53" s="28"/>
      <c r="E53" s="28"/>
    </row>
    <row r="54" spans="1:5" ht="15.75" customHeight="1">
      <c r="A54" s="27"/>
      <c r="C54" s="28"/>
      <c r="D54" s="28"/>
      <c r="E54" s="28"/>
    </row>
    <row r="55" spans="1:5" ht="15.75" customHeight="1">
      <c r="A55" s="27"/>
      <c r="C55" s="28"/>
      <c r="D55" s="28"/>
      <c r="E55" s="28"/>
    </row>
    <row r="56" spans="1:5" ht="15.75" customHeight="1">
      <c r="A56" s="27"/>
      <c r="C56" s="28"/>
      <c r="D56" s="28"/>
      <c r="E56" s="28"/>
    </row>
    <row r="57" spans="1:5" ht="15.75" customHeight="1">
      <c r="A57" s="27"/>
      <c r="C57" s="28"/>
      <c r="D57" s="28"/>
      <c r="E57" s="28"/>
    </row>
    <row r="58" spans="1:5" ht="15.75" customHeight="1">
      <c r="A58" s="27"/>
      <c r="C58" s="28"/>
      <c r="D58" s="28"/>
      <c r="E58" s="28"/>
    </row>
    <row r="59" spans="1:5" ht="15.75" customHeight="1">
      <c r="A59" s="27"/>
      <c r="C59" s="28"/>
      <c r="D59" s="28"/>
      <c r="E59" s="28"/>
    </row>
    <row r="60" spans="1:5" ht="15.75" customHeight="1">
      <c r="A60" s="27"/>
      <c r="C60" s="28"/>
      <c r="D60" s="28"/>
      <c r="E60" s="28"/>
    </row>
    <row r="61" spans="1:5" ht="15.75" customHeight="1">
      <c r="A61" s="27"/>
      <c r="C61" s="28"/>
      <c r="D61" s="28"/>
      <c r="E61" s="28"/>
    </row>
    <row r="62" spans="1:5" ht="15.75" customHeight="1">
      <c r="A62" s="27"/>
      <c r="C62" s="28"/>
      <c r="D62" s="28"/>
      <c r="E62" s="28"/>
    </row>
    <row r="63" spans="1:5" ht="15.75" customHeight="1">
      <c r="A63" s="27"/>
      <c r="C63" s="28"/>
      <c r="D63" s="28"/>
      <c r="E63" s="28"/>
    </row>
    <row r="64" spans="1:5" ht="15.75" customHeight="1">
      <c r="A64" s="27"/>
      <c r="C64" s="28"/>
      <c r="D64" s="28"/>
      <c r="E64" s="28"/>
    </row>
    <row r="65" spans="1:5" ht="15.75" customHeight="1">
      <c r="A65" s="27"/>
      <c r="C65" s="28"/>
      <c r="D65" s="28"/>
      <c r="E65" s="28"/>
    </row>
    <row r="66" spans="1:5" ht="15.75" customHeight="1">
      <c r="A66" s="27"/>
      <c r="C66" s="28"/>
      <c r="D66" s="28"/>
      <c r="E66" s="28"/>
    </row>
    <row r="67" spans="1:5" ht="15.75" customHeight="1">
      <c r="A67" s="27"/>
      <c r="C67" s="28"/>
      <c r="D67" s="28"/>
      <c r="E67" s="28"/>
    </row>
    <row r="68" spans="1:5" ht="15.75" customHeight="1">
      <c r="A68" s="27"/>
      <c r="C68" s="28"/>
      <c r="D68" s="28"/>
      <c r="E68" s="28"/>
    </row>
    <row r="69" spans="1:5" ht="15.75" customHeight="1">
      <c r="A69" s="27"/>
      <c r="C69" s="28"/>
      <c r="D69" s="28"/>
      <c r="E69" s="28"/>
    </row>
    <row r="70" spans="1:5" ht="15.75" customHeight="1">
      <c r="A70" s="27"/>
      <c r="C70" s="28"/>
      <c r="D70" s="28"/>
      <c r="E70" s="28"/>
    </row>
    <row r="71" spans="1:5" ht="15.75" customHeight="1">
      <c r="A71" s="27"/>
      <c r="C71" s="28"/>
      <c r="D71" s="28"/>
      <c r="E71" s="28"/>
    </row>
    <row r="72" spans="1:5" ht="15.75" customHeight="1">
      <c r="A72" s="27"/>
      <c r="C72" s="28"/>
      <c r="D72" s="28"/>
      <c r="E72" s="28"/>
    </row>
    <row r="73" spans="1:5" ht="15.75" customHeight="1">
      <c r="A73" s="27"/>
      <c r="C73" s="28"/>
      <c r="D73" s="28"/>
      <c r="E73" s="28"/>
    </row>
    <row r="74" spans="1:5" ht="15.75" customHeight="1">
      <c r="A74" s="27"/>
      <c r="C74" s="28"/>
      <c r="D74" s="28"/>
      <c r="E74" s="28"/>
    </row>
    <row r="75" spans="1:5" ht="15.75" customHeight="1">
      <c r="A75" s="27"/>
      <c r="C75" s="28"/>
      <c r="D75" s="28"/>
      <c r="E75" s="28"/>
    </row>
    <row r="76" spans="1:5" ht="15.75" customHeight="1">
      <c r="A76" s="27"/>
      <c r="C76" s="28"/>
      <c r="D76" s="28"/>
      <c r="E76" s="28"/>
    </row>
    <row r="77" spans="1:5" ht="15.75" customHeight="1">
      <c r="A77" s="27"/>
      <c r="C77" s="28"/>
      <c r="D77" s="28"/>
      <c r="E77" s="28"/>
    </row>
    <row r="78" spans="1:5" ht="15.75" customHeight="1">
      <c r="A78" s="27"/>
      <c r="C78" s="28"/>
      <c r="D78" s="28"/>
      <c r="E78" s="28"/>
    </row>
    <row r="79" spans="1:5" ht="15.75" customHeight="1">
      <c r="A79" s="27"/>
      <c r="C79" s="28"/>
      <c r="D79" s="28"/>
      <c r="E79" s="28"/>
    </row>
    <row r="80" spans="1:5" ht="15.75" customHeight="1">
      <c r="A80" s="27"/>
      <c r="C80" s="28"/>
      <c r="D80" s="28"/>
      <c r="E80" s="28"/>
    </row>
    <row r="81" spans="1:5" ht="15.75" customHeight="1">
      <c r="A81" s="27"/>
      <c r="C81" s="28"/>
      <c r="D81" s="28"/>
      <c r="E81" s="28"/>
    </row>
    <row r="82" spans="1:5" ht="15.75" customHeight="1">
      <c r="A82" s="27"/>
      <c r="C82" s="28"/>
      <c r="D82" s="28"/>
      <c r="E82" s="28"/>
    </row>
    <row r="83" spans="1:5" ht="15.75" customHeight="1">
      <c r="A83" s="27"/>
      <c r="C83" s="28"/>
      <c r="D83" s="28"/>
      <c r="E83" s="28"/>
    </row>
    <row r="84" spans="1:5" ht="15.75" customHeight="1">
      <c r="A84" s="27"/>
      <c r="C84" s="28"/>
      <c r="D84" s="28"/>
      <c r="E84" s="28"/>
    </row>
    <row r="85" spans="1:5" ht="15.75" customHeight="1">
      <c r="A85" s="27"/>
      <c r="C85" s="28"/>
      <c r="D85" s="28"/>
      <c r="E85" s="28"/>
    </row>
    <row r="86" spans="1:5" ht="15.75" customHeight="1">
      <c r="A86" s="27"/>
      <c r="C86" s="28"/>
      <c r="D86" s="28"/>
      <c r="E86" s="28"/>
    </row>
    <row r="87" spans="1:5" ht="15.75" customHeight="1">
      <c r="A87" s="27"/>
      <c r="C87" s="28"/>
      <c r="D87" s="28"/>
      <c r="E87" s="28"/>
    </row>
    <row r="88" spans="1:5" ht="15.75" customHeight="1">
      <c r="A88" s="27"/>
      <c r="C88" s="28"/>
      <c r="D88" s="28"/>
      <c r="E88" s="28"/>
    </row>
    <row r="89" spans="1:5" ht="15.75" customHeight="1">
      <c r="A89" s="27"/>
      <c r="C89" s="28"/>
      <c r="D89" s="28"/>
      <c r="E89" s="28"/>
    </row>
    <row r="90" spans="1:5" ht="15.75" customHeight="1">
      <c r="A90" s="27"/>
      <c r="C90" s="28"/>
      <c r="D90" s="28"/>
      <c r="E90" s="28"/>
    </row>
    <row r="91" spans="1:5" ht="15.75" customHeight="1">
      <c r="A91" s="27"/>
      <c r="C91" s="28"/>
      <c r="D91" s="28"/>
      <c r="E91" s="28"/>
    </row>
    <row r="92" spans="1:5" ht="15.75" customHeight="1">
      <c r="A92" s="27"/>
      <c r="C92" s="28"/>
      <c r="D92" s="28"/>
      <c r="E92" s="28"/>
    </row>
    <row r="93" spans="1:5" ht="15.75" customHeight="1">
      <c r="A93" s="27"/>
      <c r="C93" s="28"/>
      <c r="D93" s="28"/>
      <c r="E93" s="28"/>
    </row>
    <row r="94" spans="1:5" ht="15.75" customHeight="1">
      <c r="A94" s="27"/>
      <c r="C94" s="28"/>
      <c r="D94" s="28"/>
      <c r="E94" s="28"/>
    </row>
    <row r="95" spans="1:5" ht="15.75" customHeight="1">
      <c r="A95" s="27"/>
      <c r="C95" s="28"/>
      <c r="D95" s="28"/>
      <c r="E95" s="28"/>
    </row>
    <row r="96" spans="1:5" ht="15.75" customHeight="1">
      <c r="A96" s="27"/>
      <c r="C96" s="28"/>
      <c r="D96" s="28"/>
      <c r="E96" s="28"/>
    </row>
    <row r="97" spans="1:5" ht="15.75" customHeight="1">
      <c r="A97" s="27"/>
      <c r="C97" s="28"/>
      <c r="D97" s="28"/>
      <c r="E97" s="28"/>
    </row>
    <row r="98" spans="1:5" ht="15.75" customHeight="1">
      <c r="A98" s="27"/>
      <c r="C98" s="28"/>
      <c r="D98" s="28"/>
      <c r="E98" s="28"/>
    </row>
    <row r="99" spans="1:5" ht="15.75" customHeight="1">
      <c r="A99" s="27"/>
      <c r="C99" s="28"/>
      <c r="D99" s="28"/>
      <c r="E99" s="28"/>
    </row>
    <row r="100" spans="1:5" ht="15.75" customHeight="1">
      <c r="A100" s="27"/>
      <c r="C100" s="28"/>
      <c r="D100" s="28"/>
      <c r="E100" s="28"/>
    </row>
    <row r="101" spans="1:5" ht="15.75" customHeight="1">
      <c r="A101" s="27"/>
      <c r="C101" s="28"/>
      <c r="D101" s="28"/>
      <c r="E101" s="28"/>
    </row>
    <row r="102" spans="1:5" ht="15.75" customHeight="1">
      <c r="A102" s="27"/>
      <c r="C102" s="28"/>
      <c r="D102" s="28"/>
      <c r="E102" s="28"/>
    </row>
    <row r="103" spans="1:5" ht="15.75" customHeight="1">
      <c r="A103" s="27"/>
      <c r="C103" s="28"/>
      <c r="D103" s="28"/>
      <c r="E103" s="28"/>
    </row>
    <row r="104" spans="1:5" ht="15.75" customHeight="1">
      <c r="A104" s="27"/>
      <c r="C104" s="28"/>
      <c r="D104" s="28"/>
      <c r="E104" s="28"/>
    </row>
    <row r="105" spans="1:5" ht="15.75" customHeight="1">
      <c r="A105" s="27"/>
      <c r="C105" s="28"/>
      <c r="D105" s="28"/>
      <c r="E105" s="28"/>
    </row>
    <row r="106" spans="1:5" ht="15.75" customHeight="1">
      <c r="A106" s="27"/>
      <c r="C106" s="28"/>
      <c r="D106" s="28"/>
      <c r="E106" s="28"/>
    </row>
    <row r="107" spans="1:5" ht="15.75" customHeight="1">
      <c r="A107" s="27"/>
      <c r="C107" s="28"/>
      <c r="D107" s="28"/>
      <c r="E107" s="28"/>
    </row>
    <row r="108" spans="1:5" ht="15.75" customHeight="1">
      <c r="A108" s="27"/>
      <c r="C108" s="28"/>
      <c r="D108" s="28"/>
      <c r="E108" s="28"/>
    </row>
    <row r="109" spans="1:5" ht="15.75" customHeight="1">
      <c r="A109" s="27"/>
      <c r="C109" s="28"/>
      <c r="D109" s="28"/>
      <c r="E109" s="28"/>
    </row>
    <row r="110" spans="1:5" ht="15.75" customHeight="1">
      <c r="A110" s="27"/>
      <c r="C110" s="28"/>
      <c r="D110" s="28"/>
      <c r="E110" s="28"/>
    </row>
    <row r="111" spans="1:5" ht="15.75" customHeight="1">
      <c r="A111" s="27"/>
      <c r="C111" s="28"/>
      <c r="D111" s="28"/>
      <c r="E111" s="28"/>
    </row>
    <row r="112" spans="1:5" ht="15.75" customHeight="1">
      <c r="A112" s="27"/>
      <c r="C112" s="28"/>
      <c r="D112" s="28"/>
      <c r="E112" s="28"/>
    </row>
    <row r="113" spans="1:5" ht="15.75" customHeight="1">
      <c r="A113" s="27"/>
      <c r="C113" s="28"/>
      <c r="D113" s="28"/>
      <c r="E113" s="28"/>
    </row>
    <row r="114" spans="1:5" ht="15.75" customHeight="1">
      <c r="A114" s="27"/>
      <c r="C114" s="28"/>
      <c r="D114" s="28"/>
      <c r="E114" s="28"/>
    </row>
    <row r="115" spans="1:5" ht="15.75" customHeight="1">
      <c r="A115" s="27"/>
      <c r="C115" s="28"/>
      <c r="D115" s="28"/>
      <c r="E115" s="28"/>
    </row>
    <row r="116" spans="1:5" ht="15.75" customHeight="1">
      <c r="A116" s="27"/>
      <c r="C116" s="28"/>
      <c r="D116" s="28"/>
      <c r="E116" s="28"/>
    </row>
    <row r="117" spans="1:5" ht="15.75" customHeight="1">
      <c r="A117" s="27"/>
      <c r="C117" s="28"/>
      <c r="D117" s="28"/>
      <c r="E117" s="28"/>
    </row>
    <row r="118" spans="1:5" ht="15.75" customHeight="1">
      <c r="A118" s="27"/>
      <c r="C118" s="28"/>
      <c r="D118" s="28"/>
      <c r="E118" s="28"/>
    </row>
    <row r="119" spans="1:5" ht="15.75" customHeight="1">
      <c r="A119" s="27"/>
      <c r="C119" s="28"/>
      <c r="D119" s="28"/>
      <c r="E119" s="28"/>
    </row>
    <row r="120" spans="1:5" ht="15.75" customHeight="1">
      <c r="A120" s="27"/>
      <c r="C120" s="28"/>
      <c r="D120" s="28"/>
      <c r="E120" s="28"/>
    </row>
    <row r="121" spans="1:5" ht="15.75" customHeight="1">
      <c r="A121" s="27"/>
      <c r="C121" s="28"/>
      <c r="D121" s="28"/>
      <c r="E121" s="28"/>
    </row>
    <row r="122" spans="1:5" ht="15.75" customHeight="1">
      <c r="A122" s="27"/>
      <c r="C122" s="28"/>
      <c r="D122" s="28"/>
      <c r="E122" s="28"/>
    </row>
    <row r="123" spans="1:5" ht="15.75" customHeight="1">
      <c r="A123" s="27"/>
      <c r="C123" s="28"/>
      <c r="D123" s="28"/>
      <c r="E123" s="28"/>
    </row>
    <row r="124" spans="1:5" ht="15.75" customHeight="1">
      <c r="A124" s="27"/>
      <c r="C124" s="28"/>
      <c r="D124" s="28"/>
      <c r="E124" s="28"/>
    </row>
    <row r="125" spans="1:5" ht="15.75" customHeight="1">
      <c r="A125" s="27"/>
      <c r="C125" s="28"/>
      <c r="D125" s="28"/>
      <c r="E125" s="28"/>
    </row>
    <row r="126" spans="1:5" ht="15.75" customHeight="1">
      <c r="A126" s="27"/>
      <c r="C126" s="28"/>
      <c r="D126" s="28"/>
      <c r="E126" s="28"/>
    </row>
    <row r="127" spans="1:5" ht="15.75" customHeight="1">
      <c r="A127" s="27"/>
      <c r="C127" s="28"/>
      <c r="D127" s="28"/>
      <c r="E127" s="28"/>
    </row>
    <row r="128" spans="1:5" ht="15.75" customHeight="1">
      <c r="A128" s="27"/>
      <c r="C128" s="28"/>
      <c r="D128" s="28"/>
      <c r="E128" s="28"/>
    </row>
    <row r="129" spans="1:5" ht="15.75" customHeight="1">
      <c r="A129" s="27"/>
      <c r="C129" s="28"/>
      <c r="D129" s="28"/>
      <c r="E129" s="28"/>
    </row>
    <row r="130" spans="1:5" ht="15.75" customHeight="1">
      <c r="A130" s="27"/>
      <c r="C130" s="28"/>
      <c r="D130" s="28"/>
      <c r="E130" s="28"/>
    </row>
    <row r="131" spans="1:5" ht="15.75" customHeight="1">
      <c r="A131" s="27"/>
      <c r="C131" s="28"/>
      <c r="D131" s="28"/>
      <c r="E131" s="28"/>
    </row>
    <row r="132" spans="1:5" ht="15.75" customHeight="1">
      <c r="A132" s="27"/>
      <c r="C132" s="28"/>
      <c r="D132" s="28"/>
      <c r="E132" s="28"/>
    </row>
    <row r="133" spans="1:5" ht="15.75" customHeight="1">
      <c r="A133" s="27"/>
      <c r="C133" s="28"/>
      <c r="D133" s="28"/>
      <c r="E133" s="28"/>
    </row>
    <row r="134" spans="1:5" ht="15.75" customHeight="1">
      <c r="A134" s="27"/>
      <c r="C134" s="28"/>
      <c r="D134" s="28"/>
      <c r="E134" s="28"/>
    </row>
    <row r="135" spans="1:5" ht="15.75" customHeight="1">
      <c r="A135" s="27"/>
      <c r="C135" s="28"/>
      <c r="D135" s="28"/>
      <c r="E135" s="28"/>
    </row>
    <row r="136" spans="1:5" ht="15.75" customHeight="1">
      <c r="A136" s="27"/>
      <c r="C136" s="28"/>
      <c r="D136" s="28"/>
      <c r="E136" s="28"/>
    </row>
    <row r="137" spans="1:5" ht="15.75" customHeight="1">
      <c r="A137" s="27"/>
      <c r="C137" s="28"/>
      <c r="D137" s="28"/>
      <c r="E137" s="28"/>
    </row>
    <row r="138" spans="1:5" ht="15.75" customHeight="1">
      <c r="A138" s="27"/>
      <c r="C138" s="28"/>
      <c r="D138" s="28"/>
      <c r="E138" s="28"/>
    </row>
    <row r="139" spans="1:5" ht="15.75" customHeight="1">
      <c r="A139" s="27"/>
      <c r="C139" s="28"/>
      <c r="D139" s="28"/>
      <c r="E139" s="28"/>
    </row>
    <row r="140" spans="1:5" ht="15.75" customHeight="1">
      <c r="A140" s="27"/>
      <c r="C140" s="28"/>
      <c r="D140" s="28"/>
      <c r="E140" s="28"/>
    </row>
    <row r="141" spans="1:5" ht="15.75" customHeight="1">
      <c r="A141" s="27"/>
      <c r="C141" s="28"/>
      <c r="D141" s="28"/>
      <c r="E141" s="28"/>
    </row>
    <row r="142" spans="1:5" ht="15.75" customHeight="1">
      <c r="A142" s="27"/>
      <c r="C142" s="28"/>
      <c r="D142" s="28"/>
      <c r="E142" s="28"/>
    </row>
    <row r="143" spans="1:5" ht="15.75" customHeight="1">
      <c r="A143" s="27"/>
      <c r="C143" s="28"/>
      <c r="D143" s="28"/>
      <c r="E143" s="28"/>
    </row>
    <row r="144" spans="1:5" ht="15.75" customHeight="1">
      <c r="A144" s="27"/>
      <c r="C144" s="28"/>
      <c r="D144" s="28"/>
      <c r="E144" s="28"/>
    </row>
    <row r="145" spans="1:5" ht="15.75" customHeight="1">
      <c r="A145" s="27"/>
      <c r="C145" s="28"/>
      <c r="D145" s="28"/>
      <c r="E145" s="28"/>
    </row>
    <row r="146" spans="1:5" ht="15.75" customHeight="1">
      <c r="A146" s="27"/>
      <c r="C146" s="28"/>
      <c r="D146" s="28"/>
      <c r="E146" s="28"/>
    </row>
    <row r="147" spans="1:5" ht="15.75" customHeight="1">
      <c r="A147" s="27"/>
      <c r="C147" s="28"/>
      <c r="D147" s="28"/>
      <c r="E147" s="28"/>
    </row>
    <row r="148" spans="1:5" ht="15.75" customHeight="1">
      <c r="A148" s="27"/>
      <c r="C148" s="28"/>
      <c r="D148" s="28"/>
      <c r="E148" s="28"/>
    </row>
    <row r="149" spans="1:5" ht="15.75" customHeight="1">
      <c r="A149" s="27"/>
      <c r="C149" s="28"/>
      <c r="D149" s="28"/>
      <c r="E149" s="28"/>
    </row>
    <row r="150" spans="1:5" ht="15.75" customHeight="1">
      <c r="A150" s="27"/>
      <c r="C150" s="28"/>
      <c r="D150" s="28"/>
      <c r="E150" s="28"/>
    </row>
    <row r="151" spans="1:5" ht="15.75" customHeight="1">
      <c r="A151" s="27"/>
      <c r="C151" s="28"/>
      <c r="D151" s="28"/>
      <c r="E151" s="28"/>
    </row>
    <row r="152" spans="1:5" ht="15.75" customHeight="1">
      <c r="A152" s="27"/>
      <c r="C152" s="28"/>
      <c r="D152" s="28"/>
      <c r="E152" s="28"/>
    </row>
    <row r="153" spans="1:5" ht="15.75" customHeight="1">
      <c r="A153" s="27"/>
      <c r="C153" s="28"/>
      <c r="D153" s="28"/>
      <c r="E153" s="28"/>
    </row>
    <row r="154" spans="1:5" ht="15.75" customHeight="1">
      <c r="A154" s="27"/>
      <c r="C154" s="28"/>
      <c r="D154" s="28"/>
      <c r="E154" s="28"/>
    </row>
    <row r="155" spans="1:5" ht="15.75" customHeight="1">
      <c r="A155" s="27"/>
      <c r="C155" s="28"/>
      <c r="D155" s="28"/>
      <c r="E155" s="28"/>
    </row>
    <row r="156" spans="1:5" ht="15.75" customHeight="1">
      <c r="A156" s="27"/>
      <c r="C156" s="28"/>
      <c r="D156" s="28"/>
      <c r="E156" s="28"/>
    </row>
    <row r="157" spans="1:5" ht="15.75" customHeight="1">
      <c r="A157" s="27"/>
      <c r="C157" s="28"/>
      <c r="D157" s="28"/>
      <c r="E157" s="28"/>
    </row>
    <row r="158" spans="1:5" ht="15.75" customHeight="1">
      <c r="A158" s="27"/>
      <c r="C158" s="28"/>
      <c r="D158" s="28"/>
      <c r="E158" s="28"/>
    </row>
    <row r="159" spans="1:5" ht="15.75" customHeight="1">
      <c r="A159" s="27"/>
      <c r="C159" s="28"/>
      <c r="D159" s="28"/>
      <c r="E159" s="28"/>
    </row>
    <row r="160" spans="1:5" ht="15.75" customHeight="1">
      <c r="A160" s="27"/>
      <c r="C160" s="28"/>
      <c r="D160" s="28"/>
      <c r="E160" s="28"/>
    </row>
    <row r="161" spans="1:5" ht="15.75" customHeight="1">
      <c r="A161" s="27"/>
      <c r="C161" s="28"/>
      <c r="D161" s="28"/>
      <c r="E161" s="28"/>
    </row>
    <row r="162" spans="1:5" ht="15.75" customHeight="1">
      <c r="A162" s="27"/>
      <c r="C162" s="28"/>
      <c r="D162" s="28"/>
      <c r="E162" s="28"/>
    </row>
    <row r="163" spans="1:5" ht="15.75" customHeight="1">
      <c r="A163" s="27"/>
      <c r="C163" s="28"/>
      <c r="D163" s="28"/>
      <c r="E163" s="28"/>
    </row>
    <row r="164" spans="1:5" ht="15.75" customHeight="1">
      <c r="A164" s="27"/>
      <c r="C164" s="28"/>
      <c r="D164" s="28"/>
      <c r="E164" s="28"/>
    </row>
    <row r="165" spans="1:5" ht="15.75" customHeight="1">
      <c r="A165" s="27"/>
      <c r="C165" s="28"/>
      <c r="D165" s="28"/>
      <c r="E165" s="28"/>
    </row>
    <row r="166" spans="1:5" ht="15.75" customHeight="1">
      <c r="A166" s="27"/>
      <c r="C166" s="28"/>
      <c r="D166" s="28"/>
      <c r="E166" s="28"/>
    </row>
    <row r="167" spans="1:5" ht="15.75" customHeight="1">
      <c r="A167" s="27"/>
      <c r="C167" s="28"/>
      <c r="D167" s="28"/>
      <c r="E167" s="28"/>
    </row>
    <row r="168" spans="1:5" ht="15.75" customHeight="1">
      <c r="A168" s="27"/>
      <c r="C168" s="28"/>
      <c r="D168" s="28"/>
      <c r="E168" s="28"/>
    </row>
    <row r="169" spans="1:5" ht="15.75" customHeight="1">
      <c r="A169" s="27"/>
      <c r="C169" s="28"/>
      <c r="D169" s="28"/>
      <c r="E169" s="28"/>
    </row>
    <row r="170" spans="1:5" ht="15.75" customHeight="1">
      <c r="A170" s="27"/>
      <c r="C170" s="28"/>
      <c r="D170" s="28"/>
      <c r="E170" s="28"/>
    </row>
    <row r="171" spans="1:5" ht="15.75" customHeight="1">
      <c r="A171" s="27"/>
      <c r="C171" s="28"/>
      <c r="D171" s="28"/>
      <c r="E171" s="28"/>
    </row>
    <row r="172" spans="1:5" ht="15.75" customHeight="1">
      <c r="A172" s="27"/>
      <c r="C172" s="28"/>
      <c r="D172" s="28"/>
      <c r="E172" s="28"/>
    </row>
    <row r="173" spans="1:5" ht="15.75" customHeight="1">
      <c r="A173" s="27"/>
      <c r="C173" s="28"/>
      <c r="D173" s="28"/>
      <c r="E173" s="28"/>
    </row>
    <row r="174" spans="1:5" ht="15.75" customHeight="1">
      <c r="A174" s="27"/>
      <c r="C174" s="28"/>
      <c r="D174" s="28"/>
      <c r="E174" s="28"/>
    </row>
    <row r="175" spans="1:5" ht="15.75" customHeight="1">
      <c r="A175" s="27"/>
      <c r="C175" s="28"/>
      <c r="D175" s="28"/>
      <c r="E175" s="28"/>
    </row>
    <row r="176" spans="1:5" ht="15.75" customHeight="1">
      <c r="A176" s="27"/>
      <c r="C176" s="28"/>
      <c r="D176" s="28"/>
      <c r="E176" s="28"/>
    </row>
    <row r="177" spans="1:5" ht="15.75" customHeight="1">
      <c r="A177" s="27"/>
      <c r="C177" s="28"/>
      <c r="D177" s="28"/>
      <c r="E177" s="28"/>
    </row>
    <row r="178" spans="1:5" ht="15.75" customHeight="1">
      <c r="A178" s="27"/>
      <c r="C178" s="28"/>
      <c r="D178" s="28"/>
      <c r="E178" s="28"/>
    </row>
    <row r="179" spans="1:5" ht="15.75" customHeight="1">
      <c r="A179" s="27"/>
      <c r="C179" s="28"/>
      <c r="D179" s="28"/>
      <c r="E179" s="28"/>
    </row>
    <row r="180" spans="1:5" ht="15.75" customHeight="1">
      <c r="A180" s="27"/>
      <c r="C180" s="28"/>
      <c r="D180" s="28"/>
      <c r="E180" s="28"/>
    </row>
    <row r="181" spans="1:5" ht="15.75" customHeight="1">
      <c r="A181" s="27"/>
      <c r="C181" s="28"/>
      <c r="D181" s="28"/>
      <c r="E181" s="28"/>
    </row>
    <row r="182" spans="1:5" ht="15.75" customHeight="1">
      <c r="A182" s="27"/>
      <c r="C182" s="28"/>
      <c r="D182" s="28"/>
      <c r="E182" s="28"/>
    </row>
    <row r="183" spans="1:5" ht="15.75" customHeight="1">
      <c r="A183" s="27"/>
      <c r="C183" s="28"/>
      <c r="D183" s="28"/>
      <c r="E183" s="28"/>
    </row>
    <row r="184" spans="1:5" ht="15.75" customHeight="1">
      <c r="A184" s="27"/>
      <c r="C184" s="28"/>
      <c r="D184" s="28"/>
      <c r="E184" s="28"/>
    </row>
    <row r="185" spans="1:5" ht="15.75" customHeight="1">
      <c r="A185" s="27"/>
      <c r="C185" s="28"/>
      <c r="D185" s="28"/>
      <c r="E185" s="28"/>
    </row>
    <row r="186" spans="1:5" ht="15.75" customHeight="1">
      <c r="A186" s="27"/>
      <c r="C186" s="28"/>
      <c r="D186" s="28"/>
      <c r="E186" s="28"/>
    </row>
    <row r="187" spans="1:5" ht="15.75" customHeight="1">
      <c r="A187" s="27"/>
      <c r="C187" s="28"/>
      <c r="D187" s="28"/>
      <c r="E187" s="28"/>
    </row>
    <row r="188" spans="1:5" ht="15.75" customHeight="1">
      <c r="A188" s="27"/>
      <c r="C188" s="28"/>
      <c r="D188" s="28"/>
      <c r="E188" s="28"/>
    </row>
    <row r="189" spans="1:5" ht="15.75" customHeight="1">
      <c r="A189" s="27"/>
      <c r="C189" s="28"/>
      <c r="D189" s="28"/>
      <c r="E189" s="28"/>
    </row>
    <row r="190" spans="1:5" ht="15.75" customHeight="1">
      <c r="A190" s="27"/>
      <c r="C190" s="28"/>
      <c r="D190" s="28"/>
      <c r="E190" s="28"/>
    </row>
    <row r="191" spans="1:5" ht="15.75" customHeight="1">
      <c r="A191" s="27"/>
      <c r="C191" s="28"/>
      <c r="D191" s="28"/>
      <c r="E191" s="28"/>
    </row>
    <row r="192" spans="1:5" ht="15.75" customHeight="1">
      <c r="A192" s="27"/>
      <c r="C192" s="28"/>
      <c r="D192" s="28"/>
      <c r="E192" s="28"/>
    </row>
    <row r="193" spans="1:5" ht="15.75" customHeight="1">
      <c r="A193" s="27"/>
      <c r="C193" s="28"/>
      <c r="D193" s="28"/>
      <c r="E193" s="28"/>
    </row>
    <row r="194" spans="1:5" ht="15.75" customHeight="1">
      <c r="A194" s="27"/>
      <c r="C194" s="28"/>
      <c r="D194" s="28"/>
      <c r="E194" s="28"/>
    </row>
    <row r="195" spans="1:5" ht="15.75" customHeight="1">
      <c r="A195" s="27"/>
      <c r="C195" s="28"/>
      <c r="D195" s="28"/>
      <c r="E195" s="28"/>
    </row>
    <row r="196" spans="1:5" ht="15.75" customHeight="1">
      <c r="A196" s="27"/>
      <c r="C196" s="28"/>
      <c r="D196" s="28"/>
      <c r="E196" s="28"/>
    </row>
    <row r="197" spans="1:5" ht="15.75" customHeight="1">
      <c r="A197" s="27"/>
      <c r="C197" s="28"/>
      <c r="D197" s="28"/>
      <c r="E197" s="28"/>
    </row>
    <row r="198" spans="1:5" ht="15.75" customHeight="1">
      <c r="A198" s="27"/>
      <c r="C198" s="28"/>
      <c r="D198" s="28"/>
      <c r="E198" s="28"/>
    </row>
    <row r="199" spans="1:5" ht="15.75" customHeight="1">
      <c r="A199" s="27"/>
      <c r="C199" s="28"/>
      <c r="D199" s="28"/>
      <c r="E199" s="28"/>
    </row>
    <row r="200" spans="1:5" ht="15.75" customHeight="1">
      <c r="A200" s="27"/>
      <c r="C200" s="28"/>
      <c r="D200" s="28"/>
      <c r="E200" s="28"/>
    </row>
    <row r="201" spans="1:5" ht="15.75" customHeight="1">
      <c r="A201" s="27"/>
      <c r="C201" s="28"/>
      <c r="D201" s="28"/>
      <c r="E201" s="28"/>
    </row>
    <row r="202" spans="1:5" ht="15.75" customHeight="1">
      <c r="A202" s="27"/>
      <c r="C202" s="28"/>
      <c r="D202" s="28"/>
      <c r="E202" s="28"/>
    </row>
    <row r="203" spans="1:5" ht="15.75" customHeight="1">
      <c r="A203" s="27"/>
      <c r="C203" s="28"/>
      <c r="D203" s="28"/>
      <c r="E203" s="28"/>
    </row>
    <row r="204" spans="1:5" ht="15.75" customHeight="1">
      <c r="A204" s="27"/>
      <c r="C204" s="28"/>
      <c r="D204" s="28"/>
      <c r="E204" s="28"/>
    </row>
    <row r="205" spans="1:5" ht="15.75" customHeight="1">
      <c r="A205" s="27"/>
      <c r="C205" s="28"/>
      <c r="D205" s="28"/>
      <c r="E205" s="28"/>
    </row>
    <row r="206" spans="1:5" ht="15.75" customHeight="1">
      <c r="A206" s="27"/>
      <c r="C206" s="28"/>
      <c r="D206" s="28"/>
      <c r="E206" s="28"/>
    </row>
    <row r="207" spans="1:5" ht="15.75" customHeight="1">
      <c r="A207" s="27"/>
      <c r="C207" s="28"/>
      <c r="D207" s="28"/>
      <c r="E207" s="28"/>
    </row>
    <row r="208" spans="1:5" ht="15.75" customHeight="1">
      <c r="A208" s="27"/>
      <c r="C208" s="28"/>
      <c r="D208" s="28"/>
      <c r="E208" s="28"/>
    </row>
    <row r="209" spans="1:5" ht="15.75" customHeight="1">
      <c r="A209" s="27"/>
      <c r="C209" s="28"/>
      <c r="D209" s="28"/>
      <c r="E209" s="28"/>
    </row>
    <row r="210" spans="1:5" ht="15.75" customHeight="1">
      <c r="A210" s="27"/>
      <c r="C210" s="28"/>
      <c r="D210" s="28"/>
      <c r="E210" s="28"/>
    </row>
    <row r="211" spans="1:5" ht="15.75" customHeight="1">
      <c r="A211" s="27"/>
      <c r="C211" s="28"/>
      <c r="D211" s="28"/>
      <c r="E211" s="28"/>
    </row>
    <row r="212" spans="1:5" ht="15.75" customHeight="1">
      <c r="A212" s="27"/>
      <c r="C212" s="28"/>
      <c r="D212" s="28"/>
      <c r="E212" s="28"/>
    </row>
    <row r="213" spans="1:5" ht="15.75" customHeight="1">
      <c r="A213" s="27"/>
      <c r="C213" s="28"/>
      <c r="D213" s="28"/>
      <c r="E213" s="28"/>
    </row>
    <row r="214" spans="1:5" ht="15.75" customHeight="1">
      <c r="A214" s="27"/>
      <c r="C214" s="28"/>
      <c r="D214" s="28"/>
      <c r="E214" s="28"/>
    </row>
    <row r="215" spans="1:5" ht="15.75" customHeight="1">
      <c r="A215" s="27"/>
      <c r="C215" s="28"/>
      <c r="D215" s="28"/>
      <c r="E215" s="28"/>
    </row>
    <row r="216" spans="1:5" ht="15.75" customHeight="1">
      <c r="A216" s="27"/>
      <c r="C216" s="28"/>
      <c r="D216" s="28"/>
      <c r="E216" s="28"/>
    </row>
    <row r="217" spans="1:5" ht="15.75" customHeight="1">
      <c r="A217" s="27"/>
      <c r="C217" s="28"/>
      <c r="D217" s="28"/>
      <c r="E217" s="28"/>
    </row>
    <row r="218" spans="1:5" ht="15.75" customHeight="1">
      <c r="A218" s="27"/>
      <c r="C218" s="28"/>
      <c r="D218" s="28"/>
      <c r="E218" s="28"/>
    </row>
    <row r="219" spans="1:5" ht="15.75" customHeight="1">
      <c r="A219" s="27"/>
      <c r="C219" s="28"/>
      <c r="D219" s="28"/>
      <c r="E219" s="28"/>
    </row>
    <row r="220" spans="1:5" ht="15.75" customHeight="1">
      <c r="A220" s="27"/>
      <c r="C220" s="28"/>
      <c r="D220" s="28"/>
      <c r="E220" s="28"/>
    </row>
    <row r="221" spans="1:5" ht="15.75" customHeight="1">
      <c r="A221" s="27"/>
    </row>
    <row r="222" spans="1:5" ht="15.75" customHeight="1">
      <c r="A222" s="27"/>
    </row>
    <row r="223" spans="1:5" ht="15.75" customHeight="1">
      <c r="A223" s="27"/>
    </row>
    <row r="224" spans="1:5" ht="15.75" customHeight="1">
      <c r="A224" s="27"/>
    </row>
    <row r="225" spans="1:1" ht="15.75" customHeight="1">
      <c r="A225" s="27"/>
    </row>
    <row r="226" spans="1:1" ht="15.75" customHeight="1">
      <c r="A226" s="27"/>
    </row>
    <row r="227" spans="1:1" ht="15.75" customHeight="1">
      <c r="A227" s="27"/>
    </row>
    <row r="228" spans="1:1" ht="15.75" customHeight="1">
      <c r="A228" s="27"/>
    </row>
    <row r="229" spans="1:1" ht="15.75" customHeight="1">
      <c r="A229" s="27"/>
    </row>
    <row r="230" spans="1:1" ht="15.75" customHeight="1">
      <c r="A230" s="27"/>
    </row>
    <row r="231" spans="1:1" ht="15.75" customHeight="1">
      <c r="A231" s="27"/>
    </row>
    <row r="232" spans="1:1" ht="15.75" customHeight="1">
      <c r="A232" s="27"/>
    </row>
    <row r="233" spans="1:1" ht="15.75" customHeight="1">
      <c r="A233" s="27"/>
    </row>
    <row r="234" spans="1:1" ht="15.75" customHeight="1">
      <c r="A234" s="27"/>
    </row>
    <row r="235" spans="1:1" ht="15.75" customHeight="1">
      <c r="A235" s="27"/>
    </row>
    <row r="236" spans="1:1" ht="15.75" customHeight="1">
      <c r="A236" s="27"/>
    </row>
    <row r="237" spans="1:1" ht="15.75" customHeight="1">
      <c r="A237" s="27"/>
    </row>
    <row r="238" spans="1:1" ht="15.75" customHeight="1">
      <c r="A238" s="27"/>
    </row>
    <row r="239" spans="1:1" ht="15.75" customHeight="1">
      <c r="A239" s="27"/>
    </row>
    <row r="240" spans="1:1" ht="15.75" customHeight="1">
      <c r="A240" s="27"/>
    </row>
    <row r="241" spans="1:1" ht="15.75" customHeight="1">
      <c r="A241" s="27"/>
    </row>
    <row r="242" spans="1:1" ht="15.75" customHeight="1">
      <c r="A242" s="27"/>
    </row>
    <row r="243" spans="1:1" ht="15.75" customHeight="1">
      <c r="A243" s="27"/>
    </row>
    <row r="244" spans="1:1" ht="15.75" customHeight="1">
      <c r="A244" s="27"/>
    </row>
    <row r="245" spans="1:1" ht="15.75" customHeight="1">
      <c r="A245" s="27"/>
    </row>
    <row r="246" spans="1:1" ht="15.75" customHeight="1">
      <c r="A246" s="27"/>
    </row>
    <row r="247" spans="1:1" ht="15.75" customHeight="1">
      <c r="A247" s="27"/>
    </row>
    <row r="248" spans="1:1" ht="15.75" customHeight="1">
      <c r="A248" s="27"/>
    </row>
    <row r="249" spans="1:1" ht="15.75" customHeight="1">
      <c r="A249" s="27"/>
    </row>
    <row r="250" spans="1:1" ht="15.75" customHeight="1">
      <c r="A250" s="27"/>
    </row>
    <row r="251" spans="1:1" ht="15.75" customHeight="1">
      <c r="A251" s="27"/>
    </row>
    <row r="252" spans="1:1" ht="15.75" customHeight="1">
      <c r="A252" s="27"/>
    </row>
    <row r="253" spans="1:1" ht="15.75" customHeight="1">
      <c r="A253" s="27"/>
    </row>
    <row r="254" spans="1:1" ht="15.75" customHeight="1">
      <c r="A254" s="27"/>
    </row>
    <row r="255" spans="1:1" ht="15.75" customHeight="1">
      <c r="A255" s="27"/>
    </row>
    <row r="256" spans="1:1" ht="15.75" customHeight="1">
      <c r="A256" s="27"/>
    </row>
    <row r="257" spans="1:1" ht="15.75" customHeight="1">
      <c r="A257" s="27"/>
    </row>
    <row r="258" spans="1:1" ht="15.75" customHeight="1">
      <c r="A258" s="27"/>
    </row>
    <row r="259" spans="1:1" ht="15.75" customHeight="1">
      <c r="A259" s="27"/>
    </row>
    <row r="260" spans="1:1" ht="15.75" customHeight="1">
      <c r="A260" s="27"/>
    </row>
    <row r="261" spans="1:1" ht="15.75" customHeight="1">
      <c r="A261" s="27"/>
    </row>
    <row r="262" spans="1:1" ht="15.75" customHeight="1">
      <c r="A262" s="27"/>
    </row>
    <row r="263" spans="1:1" ht="15.75" customHeight="1">
      <c r="A263" s="27"/>
    </row>
    <row r="264" spans="1:1" ht="15.75" customHeight="1">
      <c r="A264" s="27"/>
    </row>
    <row r="265" spans="1:1" ht="15.75" customHeight="1">
      <c r="A265" s="27"/>
    </row>
    <row r="266" spans="1:1" ht="15.75" customHeight="1">
      <c r="A266" s="27"/>
    </row>
    <row r="267" spans="1:1" ht="15.75" customHeight="1">
      <c r="A267" s="27"/>
    </row>
    <row r="268" spans="1:1" ht="15.75" customHeight="1">
      <c r="A268" s="27"/>
    </row>
    <row r="269" spans="1:1" ht="15.75" customHeight="1">
      <c r="A269" s="27"/>
    </row>
    <row r="270" spans="1:1" ht="15.75" customHeight="1">
      <c r="A270" s="27"/>
    </row>
    <row r="271" spans="1:1" ht="15.75" customHeight="1">
      <c r="A271" s="27"/>
    </row>
    <row r="272" spans="1:1" ht="15.75" customHeight="1">
      <c r="A272" s="27"/>
    </row>
    <row r="273" spans="1:1" ht="15.75" customHeight="1">
      <c r="A273" s="27"/>
    </row>
    <row r="274" spans="1:1" ht="15.75" customHeight="1">
      <c r="A274" s="27"/>
    </row>
    <row r="275" spans="1:1" ht="15.75" customHeight="1">
      <c r="A275" s="27"/>
    </row>
    <row r="276" spans="1:1" ht="15.75" customHeight="1">
      <c r="A276" s="27"/>
    </row>
    <row r="277" spans="1:1" ht="15.75" customHeight="1">
      <c r="A277" s="27"/>
    </row>
    <row r="278" spans="1:1" ht="15.75" customHeight="1">
      <c r="A278" s="27"/>
    </row>
    <row r="279" spans="1:1" ht="15.75" customHeight="1">
      <c r="A279" s="27"/>
    </row>
    <row r="280" spans="1:1" ht="15.75" customHeight="1">
      <c r="A280" s="27"/>
    </row>
    <row r="281" spans="1:1" ht="15.75" customHeight="1">
      <c r="A281" s="27"/>
    </row>
    <row r="282" spans="1:1" ht="15.75" customHeight="1">
      <c r="A282" s="27"/>
    </row>
    <row r="283" spans="1:1" ht="15.75" customHeight="1">
      <c r="A283" s="27"/>
    </row>
    <row r="284" spans="1:1" ht="15.75" customHeight="1">
      <c r="A284" s="27"/>
    </row>
    <row r="285" spans="1:1" ht="15.75" customHeight="1">
      <c r="A285" s="27"/>
    </row>
    <row r="286" spans="1:1" ht="15.75" customHeight="1">
      <c r="A286" s="27"/>
    </row>
    <row r="287" spans="1:1" ht="15.75" customHeight="1">
      <c r="A287" s="27"/>
    </row>
    <row r="288" spans="1:1" ht="15.75" customHeight="1">
      <c r="A288" s="27"/>
    </row>
    <row r="289" spans="1:1" ht="15.75" customHeight="1">
      <c r="A289" s="27"/>
    </row>
    <row r="290" spans="1:1" ht="15.75" customHeight="1">
      <c r="A290" s="27"/>
    </row>
    <row r="291" spans="1:1" ht="15.75" customHeight="1">
      <c r="A291" s="27"/>
    </row>
    <row r="292" spans="1:1" ht="15.75" customHeight="1">
      <c r="A292" s="27"/>
    </row>
    <row r="293" spans="1:1" ht="15.75" customHeight="1">
      <c r="A293" s="27"/>
    </row>
    <row r="294" spans="1:1" ht="15.75" customHeight="1">
      <c r="A294" s="27"/>
    </row>
    <row r="295" spans="1:1" ht="15.75" customHeight="1">
      <c r="A295" s="27"/>
    </row>
    <row r="296" spans="1:1" ht="15.75" customHeight="1">
      <c r="A296" s="27"/>
    </row>
    <row r="297" spans="1:1" ht="15.75" customHeight="1">
      <c r="A297" s="27"/>
    </row>
    <row r="298" spans="1:1" ht="15.75" customHeight="1">
      <c r="A298" s="27"/>
    </row>
    <row r="299" spans="1:1" ht="15.75" customHeight="1">
      <c r="A299" s="27"/>
    </row>
    <row r="300" spans="1:1" ht="15.75" customHeight="1">
      <c r="A300" s="27"/>
    </row>
    <row r="301" spans="1:1" ht="15.75" customHeight="1">
      <c r="A301" s="27"/>
    </row>
    <row r="302" spans="1:1" ht="15.75" customHeight="1">
      <c r="A302" s="27"/>
    </row>
    <row r="303" spans="1:1" ht="15.75" customHeight="1">
      <c r="A303" s="27"/>
    </row>
    <row r="304" spans="1:1" ht="15.75" customHeight="1">
      <c r="A304" s="27"/>
    </row>
    <row r="305" spans="1:1" ht="15.75" customHeight="1">
      <c r="A305" s="27"/>
    </row>
    <row r="306" spans="1:1" ht="15.75" customHeight="1">
      <c r="A306" s="27"/>
    </row>
    <row r="307" spans="1:1" ht="15.75" customHeight="1">
      <c r="A307" s="27"/>
    </row>
    <row r="308" spans="1:1" ht="15.75" customHeight="1">
      <c r="A308" s="27"/>
    </row>
    <row r="309" spans="1:1" ht="15.75" customHeight="1">
      <c r="A309" s="27"/>
    </row>
    <row r="310" spans="1:1" ht="15.75" customHeight="1">
      <c r="A310" s="27"/>
    </row>
    <row r="311" spans="1:1" ht="15.75" customHeight="1">
      <c r="A311" s="27"/>
    </row>
    <row r="312" spans="1:1" ht="15.75" customHeight="1">
      <c r="A312" s="27"/>
    </row>
    <row r="313" spans="1:1" ht="15.75" customHeight="1">
      <c r="A313" s="27"/>
    </row>
    <row r="314" spans="1:1" ht="15.75" customHeight="1">
      <c r="A314" s="27"/>
    </row>
    <row r="315" spans="1:1" ht="15.75" customHeight="1">
      <c r="A315" s="27"/>
    </row>
    <row r="316" spans="1:1" ht="15.75" customHeight="1">
      <c r="A316" s="27"/>
    </row>
    <row r="317" spans="1:1" ht="15.75" customHeight="1">
      <c r="A317" s="27"/>
    </row>
    <row r="318" spans="1:1" ht="15.75" customHeight="1">
      <c r="A318" s="27"/>
    </row>
    <row r="319" spans="1:1" ht="15.75" customHeight="1">
      <c r="A319" s="27"/>
    </row>
    <row r="320" spans="1:1" ht="15.75" customHeight="1">
      <c r="A320" s="27"/>
    </row>
    <row r="321" spans="1:1" ht="15.75" customHeight="1">
      <c r="A321" s="27"/>
    </row>
    <row r="322" spans="1:1" ht="15.75" customHeight="1">
      <c r="A322" s="27"/>
    </row>
    <row r="323" spans="1:1" ht="15.75" customHeight="1">
      <c r="A323" s="27"/>
    </row>
    <row r="324" spans="1:1" ht="15.75" customHeight="1">
      <c r="A324" s="27"/>
    </row>
    <row r="325" spans="1:1" ht="15.75" customHeight="1">
      <c r="A325" s="27"/>
    </row>
    <row r="326" spans="1:1" ht="15.75" customHeight="1">
      <c r="A326" s="27"/>
    </row>
    <row r="327" spans="1:1" ht="15.75" customHeight="1">
      <c r="A327" s="27"/>
    </row>
    <row r="328" spans="1:1" ht="15.75" customHeight="1">
      <c r="A328" s="27"/>
    </row>
    <row r="329" spans="1:1" ht="15.75" customHeight="1">
      <c r="A329" s="27"/>
    </row>
    <row r="330" spans="1:1" ht="15.75" customHeight="1">
      <c r="A330" s="27"/>
    </row>
    <row r="331" spans="1:1" ht="15.75" customHeight="1">
      <c r="A331" s="27"/>
    </row>
    <row r="332" spans="1:1" ht="15.75" customHeight="1">
      <c r="A332" s="27"/>
    </row>
    <row r="333" spans="1:1" ht="15.75" customHeight="1">
      <c r="A333" s="27"/>
    </row>
    <row r="334" spans="1:1" ht="15.75" customHeight="1">
      <c r="A334" s="27"/>
    </row>
    <row r="335" spans="1:1" ht="15.75" customHeight="1">
      <c r="A335" s="27"/>
    </row>
    <row r="336" spans="1:1" ht="15.75" customHeight="1">
      <c r="A336" s="27"/>
    </row>
    <row r="337" spans="1:1" ht="15.75" customHeight="1">
      <c r="A337" s="27"/>
    </row>
    <row r="338" spans="1:1" ht="15.75" customHeight="1">
      <c r="A338" s="27"/>
    </row>
    <row r="339" spans="1:1" ht="15.75" customHeight="1">
      <c r="A339" s="27"/>
    </row>
    <row r="340" spans="1:1" ht="15.75" customHeight="1">
      <c r="A340" s="27"/>
    </row>
    <row r="341" spans="1:1" ht="15.75" customHeight="1">
      <c r="A341" s="27"/>
    </row>
    <row r="342" spans="1:1" ht="15.75" customHeight="1">
      <c r="A342" s="27"/>
    </row>
    <row r="343" spans="1:1" ht="15.75" customHeight="1">
      <c r="A343" s="27"/>
    </row>
    <row r="344" spans="1:1" ht="15.75" customHeight="1">
      <c r="A344" s="27"/>
    </row>
    <row r="345" spans="1:1" ht="15.75" customHeight="1">
      <c r="A345" s="27"/>
    </row>
    <row r="346" spans="1:1" ht="15.75" customHeight="1">
      <c r="A346" s="27"/>
    </row>
    <row r="347" spans="1:1" ht="15.75" customHeight="1">
      <c r="A347" s="27"/>
    </row>
    <row r="348" spans="1:1" ht="15.75" customHeight="1">
      <c r="A348" s="27"/>
    </row>
    <row r="349" spans="1:1" ht="15.75" customHeight="1">
      <c r="A349" s="27"/>
    </row>
    <row r="350" spans="1:1" ht="15.75" customHeight="1">
      <c r="A350" s="27"/>
    </row>
    <row r="351" spans="1:1" ht="15.75" customHeight="1">
      <c r="A351" s="27"/>
    </row>
    <row r="352" spans="1:1" ht="15.75" customHeight="1">
      <c r="A352" s="27"/>
    </row>
    <row r="353" spans="1:1" ht="15.75" customHeight="1">
      <c r="A353" s="27"/>
    </row>
    <row r="354" spans="1:1" ht="15.75" customHeight="1">
      <c r="A354" s="27"/>
    </row>
    <row r="355" spans="1:1" ht="15.75" customHeight="1">
      <c r="A355" s="27"/>
    </row>
    <row r="356" spans="1:1" ht="15.75" customHeight="1">
      <c r="A356" s="27"/>
    </row>
    <row r="357" spans="1:1" ht="15.75" customHeight="1">
      <c r="A357" s="27"/>
    </row>
    <row r="358" spans="1:1" ht="15.75" customHeight="1">
      <c r="A358" s="27"/>
    </row>
    <row r="359" spans="1:1" ht="15.75" customHeight="1">
      <c r="A359" s="27"/>
    </row>
    <row r="360" spans="1:1" ht="15.75" customHeight="1">
      <c r="A360" s="27"/>
    </row>
    <row r="361" spans="1:1" ht="15.75" customHeight="1">
      <c r="A361" s="27"/>
    </row>
    <row r="362" spans="1:1" ht="15.75" customHeight="1">
      <c r="A362" s="27"/>
    </row>
    <row r="363" spans="1:1" ht="15.75" customHeight="1">
      <c r="A363" s="27"/>
    </row>
    <row r="364" spans="1:1" ht="15.75" customHeight="1">
      <c r="A364" s="27"/>
    </row>
    <row r="365" spans="1:1" ht="15.75" customHeight="1">
      <c r="A365" s="27"/>
    </row>
    <row r="366" spans="1:1" ht="15.75" customHeight="1">
      <c r="A366" s="27"/>
    </row>
    <row r="367" spans="1:1" ht="15.75" customHeight="1">
      <c r="A367" s="27"/>
    </row>
    <row r="368" spans="1:1" ht="15.75" customHeight="1">
      <c r="A368" s="27"/>
    </row>
    <row r="369" spans="1:1" ht="15.75" customHeight="1">
      <c r="A369" s="27"/>
    </row>
    <row r="370" spans="1:1" ht="15.75" customHeight="1">
      <c r="A370" s="27"/>
    </row>
    <row r="371" spans="1:1" ht="15.75" customHeight="1">
      <c r="A371" s="27"/>
    </row>
    <row r="372" spans="1:1" ht="15.75" customHeight="1">
      <c r="A372" s="27"/>
    </row>
    <row r="373" spans="1:1" ht="15.75" customHeight="1">
      <c r="A373" s="27"/>
    </row>
    <row r="374" spans="1:1" ht="15.75" customHeight="1">
      <c r="A374" s="27"/>
    </row>
    <row r="375" spans="1:1" ht="15.75" customHeight="1">
      <c r="A375" s="27"/>
    </row>
    <row r="376" spans="1:1" ht="15.75" customHeight="1">
      <c r="A376" s="27"/>
    </row>
    <row r="377" spans="1:1" ht="15.75" customHeight="1">
      <c r="A377" s="27"/>
    </row>
    <row r="378" spans="1:1" ht="15.75" customHeight="1">
      <c r="A378" s="27"/>
    </row>
    <row r="379" spans="1:1" ht="15.75" customHeight="1">
      <c r="A379" s="27"/>
    </row>
    <row r="380" spans="1:1" ht="15.75" customHeight="1">
      <c r="A380" s="27"/>
    </row>
    <row r="381" spans="1:1" ht="15.75" customHeight="1">
      <c r="A381" s="27"/>
    </row>
    <row r="382" spans="1:1" ht="15.75" customHeight="1">
      <c r="A382" s="27"/>
    </row>
    <row r="383" spans="1:1" ht="15.75" customHeight="1">
      <c r="A383" s="27"/>
    </row>
    <row r="384" spans="1:1" ht="15.75" customHeight="1">
      <c r="A384" s="27"/>
    </row>
    <row r="385" spans="1:1" ht="15.75" customHeight="1">
      <c r="A385" s="27"/>
    </row>
    <row r="386" spans="1:1" ht="15.75" customHeight="1">
      <c r="A386" s="27"/>
    </row>
    <row r="387" spans="1:1" ht="15.75" customHeight="1">
      <c r="A387" s="27"/>
    </row>
    <row r="388" spans="1:1" ht="15.75" customHeight="1">
      <c r="A388" s="27"/>
    </row>
    <row r="389" spans="1:1" ht="15.75" customHeight="1">
      <c r="A389" s="27"/>
    </row>
    <row r="390" spans="1:1" ht="15.75" customHeight="1">
      <c r="A390" s="27"/>
    </row>
    <row r="391" spans="1:1" ht="15.75" customHeight="1">
      <c r="A391" s="27"/>
    </row>
    <row r="392" spans="1:1" ht="15.75" customHeight="1">
      <c r="A392" s="27"/>
    </row>
    <row r="393" spans="1:1" ht="15.75" customHeight="1">
      <c r="A393" s="27"/>
    </row>
    <row r="394" spans="1:1" ht="15.75" customHeight="1">
      <c r="A394" s="27"/>
    </row>
    <row r="395" spans="1:1" ht="15.75" customHeight="1">
      <c r="A395" s="27"/>
    </row>
    <row r="396" spans="1:1" ht="15.75" customHeight="1">
      <c r="A396" s="27"/>
    </row>
    <row r="397" spans="1:1" ht="15.75" customHeight="1">
      <c r="A397" s="27"/>
    </row>
    <row r="398" spans="1:1" ht="15.75" customHeight="1">
      <c r="A398" s="27"/>
    </row>
    <row r="399" spans="1:1" ht="15.75" customHeight="1">
      <c r="A399" s="27"/>
    </row>
    <row r="400" spans="1:1" ht="15.75" customHeight="1">
      <c r="A400" s="27"/>
    </row>
    <row r="401" spans="1:1" ht="15.75" customHeight="1">
      <c r="A401" s="27"/>
    </row>
    <row r="402" spans="1:1" ht="15.75" customHeight="1">
      <c r="A402" s="27"/>
    </row>
    <row r="403" spans="1:1" ht="15.75" customHeight="1">
      <c r="A403" s="27"/>
    </row>
    <row r="404" spans="1:1" ht="15.75" customHeight="1">
      <c r="A404" s="27"/>
    </row>
    <row r="405" spans="1:1" ht="15.75" customHeight="1">
      <c r="A405" s="27"/>
    </row>
    <row r="406" spans="1:1" ht="15.75" customHeight="1">
      <c r="A406" s="27"/>
    </row>
    <row r="407" spans="1:1" ht="15.75" customHeight="1">
      <c r="A407" s="27"/>
    </row>
    <row r="408" spans="1:1" ht="15.75" customHeight="1">
      <c r="A408" s="27"/>
    </row>
    <row r="409" spans="1:1" ht="15.75" customHeight="1">
      <c r="A409" s="27"/>
    </row>
    <row r="410" spans="1:1" ht="15.75" customHeight="1">
      <c r="A410" s="27"/>
    </row>
    <row r="411" spans="1:1" ht="15.75" customHeight="1">
      <c r="A411" s="27"/>
    </row>
    <row r="412" spans="1:1" ht="15.75" customHeight="1">
      <c r="A412" s="27"/>
    </row>
    <row r="413" spans="1:1" ht="15.75" customHeight="1">
      <c r="A413" s="27"/>
    </row>
    <row r="414" spans="1:1" ht="15.75" customHeight="1">
      <c r="A414" s="27"/>
    </row>
    <row r="415" spans="1:1" ht="15.75" customHeight="1">
      <c r="A415" s="27"/>
    </row>
    <row r="416" spans="1:1" ht="15.75" customHeight="1">
      <c r="A416" s="27"/>
    </row>
    <row r="417" spans="1:1" ht="15.75" customHeight="1">
      <c r="A417" s="27"/>
    </row>
    <row r="418" spans="1:1" ht="15.75" customHeight="1">
      <c r="A418" s="27"/>
    </row>
    <row r="419" spans="1:1" ht="15.75" customHeight="1">
      <c r="A419" s="27"/>
    </row>
    <row r="420" spans="1:1" ht="15.75" customHeight="1">
      <c r="A420" s="27"/>
    </row>
    <row r="421" spans="1:1" ht="15.75" customHeight="1">
      <c r="A421" s="27"/>
    </row>
    <row r="422" spans="1:1" ht="15.75" customHeight="1">
      <c r="A422" s="27"/>
    </row>
    <row r="423" spans="1:1" ht="15.75" customHeight="1">
      <c r="A423" s="27"/>
    </row>
    <row r="424" spans="1:1" ht="15.75" customHeight="1">
      <c r="A424" s="27"/>
    </row>
    <row r="425" spans="1:1" ht="15.75" customHeight="1">
      <c r="A425" s="27"/>
    </row>
    <row r="426" spans="1:1" ht="15.75" customHeight="1">
      <c r="A426" s="27"/>
    </row>
    <row r="427" spans="1:1" ht="15.75" customHeight="1">
      <c r="A427" s="27"/>
    </row>
    <row r="428" spans="1:1" ht="15.75" customHeight="1">
      <c r="A428" s="27"/>
    </row>
    <row r="429" spans="1:1" ht="15.75" customHeight="1">
      <c r="A429" s="27"/>
    </row>
    <row r="430" spans="1:1" ht="15.75" customHeight="1">
      <c r="A430" s="27"/>
    </row>
    <row r="431" spans="1:1" ht="15.75" customHeight="1">
      <c r="A431" s="27"/>
    </row>
    <row r="432" spans="1:1" ht="15.75" customHeight="1">
      <c r="A432" s="27"/>
    </row>
    <row r="433" spans="1:1" ht="15.75" customHeight="1">
      <c r="A433" s="27"/>
    </row>
    <row r="434" spans="1:1" ht="15.75" customHeight="1">
      <c r="A434" s="27"/>
    </row>
    <row r="435" spans="1:1" ht="15.75" customHeight="1">
      <c r="A435" s="27"/>
    </row>
    <row r="436" spans="1:1" ht="15.75" customHeight="1">
      <c r="A436" s="27"/>
    </row>
    <row r="437" spans="1:1" ht="15.75" customHeight="1">
      <c r="A437" s="27"/>
    </row>
    <row r="438" spans="1:1" ht="15.75" customHeight="1">
      <c r="A438" s="27"/>
    </row>
    <row r="439" spans="1:1" ht="15.75" customHeight="1">
      <c r="A439" s="27"/>
    </row>
    <row r="440" spans="1:1" ht="15.75" customHeight="1">
      <c r="A440" s="27"/>
    </row>
    <row r="441" spans="1:1" ht="15.75" customHeight="1">
      <c r="A441" s="27"/>
    </row>
    <row r="442" spans="1:1" ht="15.75" customHeight="1">
      <c r="A442" s="27"/>
    </row>
    <row r="443" spans="1:1" ht="15.75" customHeight="1">
      <c r="A443" s="27"/>
    </row>
    <row r="444" spans="1:1" ht="15.75" customHeight="1">
      <c r="A444" s="27"/>
    </row>
    <row r="445" spans="1:1" ht="15.75" customHeight="1">
      <c r="A445" s="27"/>
    </row>
    <row r="446" spans="1:1" ht="15.75" customHeight="1">
      <c r="A446" s="27"/>
    </row>
    <row r="447" spans="1:1" ht="15.75" customHeight="1">
      <c r="A447" s="27"/>
    </row>
    <row r="448" spans="1:1" ht="15.75" customHeight="1">
      <c r="A448" s="27"/>
    </row>
    <row r="449" spans="1:1" ht="15.75" customHeight="1">
      <c r="A449" s="27"/>
    </row>
    <row r="450" spans="1:1" ht="15.75" customHeight="1">
      <c r="A450" s="27"/>
    </row>
    <row r="451" spans="1:1" ht="15.75" customHeight="1">
      <c r="A451" s="27"/>
    </row>
    <row r="452" spans="1:1" ht="15.75" customHeight="1">
      <c r="A452" s="27"/>
    </row>
    <row r="453" spans="1:1" ht="15.75" customHeight="1">
      <c r="A453" s="27"/>
    </row>
    <row r="454" spans="1:1" ht="15.75" customHeight="1">
      <c r="A454" s="27"/>
    </row>
    <row r="455" spans="1:1" ht="15.75" customHeight="1">
      <c r="A455" s="27"/>
    </row>
    <row r="456" spans="1:1" ht="15.75" customHeight="1">
      <c r="A456" s="27"/>
    </row>
    <row r="457" spans="1:1" ht="15.75" customHeight="1">
      <c r="A457" s="27"/>
    </row>
    <row r="458" spans="1:1" ht="15.75" customHeight="1">
      <c r="A458" s="27"/>
    </row>
    <row r="459" spans="1:1" ht="15.75" customHeight="1">
      <c r="A459" s="27"/>
    </row>
    <row r="460" spans="1:1" ht="15.75" customHeight="1">
      <c r="A460" s="27"/>
    </row>
    <row r="461" spans="1:1" ht="15.75" customHeight="1">
      <c r="A461" s="27"/>
    </row>
    <row r="462" spans="1:1" ht="15.75" customHeight="1">
      <c r="A462" s="27"/>
    </row>
    <row r="463" spans="1:1" ht="15.75" customHeight="1">
      <c r="A463" s="27"/>
    </row>
    <row r="464" spans="1:1" ht="15.75" customHeight="1">
      <c r="A464" s="27"/>
    </row>
    <row r="465" spans="1:1" ht="15.75" customHeight="1">
      <c r="A465" s="27"/>
    </row>
    <row r="466" spans="1:1" ht="15.75" customHeight="1">
      <c r="A466" s="27"/>
    </row>
    <row r="467" spans="1:1" ht="15.75" customHeight="1">
      <c r="A467" s="27"/>
    </row>
    <row r="468" spans="1:1" ht="15.75" customHeight="1">
      <c r="A468" s="27"/>
    </row>
    <row r="469" spans="1:1" ht="15.75" customHeight="1">
      <c r="A469" s="27"/>
    </row>
    <row r="470" spans="1:1" ht="15.75" customHeight="1">
      <c r="A470" s="27"/>
    </row>
    <row r="471" spans="1:1" ht="15.75" customHeight="1">
      <c r="A471" s="27"/>
    </row>
    <row r="472" spans="1:1" ht="15.75" customHeight="1">
      <c r="A472" s="27"/>
    </row>
    <row r="473" spans="1:1" ht="15.75" customHeight="1">
      <c r="A473" s="27"/>
    </row>
    <row r="474" spans="1:1" ht="15.75" customHeight="1">
      <c r="A474" s="27"/>
    </row>
    <row r="475" spans="1:1" ht="15.75" customHeight="1">
      <c r="A475" s="27"/>
    </row>
    <row r="476" spans="1:1" ht="15.75" customHeight="1">
      <c r="A476" s="27"/>
    </row>
    <row r="477" spans="1:1" ht="15.75" customHeight="1">
      <c r="A477" s="27"/>
    </row>
    <row r="478" spans="1:1" ht="15.75" customHeight="1">
      <c r="A478" s="27"/>
    </row>
    <row r="479" spans="1:1" ht="15.75" customHeight="1">
      <c r="A479" s="27"/>
    </row>
    <row r="480" spans="1:1" ht="15.75" customHeight="1">
      <c r="A480" s="27"/>
    </row>
    <row r="481" spans="1:1" ht="15.75" customHeight="1">
      <c r="A481" s="27"/>
    </row>
    <row r="482" spans="1:1" ht="15.75" customHeight="1">
      <c r="A482" s="27"/>
    </row>
    <row r="483" spans="1:1" ht="15.75" customHeight="1">
      <c r="A483" s="27"/>
    </row>
    <row r="484" spans="1:1" ht="15.75" customHeight="1">
      <c r="A484" s="27"/>
    </row>
    <row r="485" spans="1:1" ht="15.75" customHeight="1">
      <c r="A485" s="27"/>
    </row>
    <row r="486" spans="1:1" ht="15.75" customHeight="1">
      <c r="A486" s="27"/>
    </row>
    <row r="487" spans="1:1" ht="15.75" customHeight="1">
      <c r="A487" s="27"/>
    </row>
    <row r="488" spans="1:1" ht="15.75" customHeight="1">
      <c r="A488" s="27"/>
    </row>
    <row r="489" spans="1:1" ht="15.75" customHeight="1">
      <c r="A489" s="27"/>
    </row>
    <row r="490" spans="1:1" ht="15.75" customHeight="1">
      <c r="A490" s="27"/>
    </row>
    <row r="491" spans="1:1" ht="15.75" customHeight="1">
      <c r="A491" s="27"/>
    </row>
    <row r="492" spans="1:1" ht="15.75" customHeight="1">
      <c r="A492" s="27"/>
    </row>
    <row r="493" spans="1:1" ht="15.75" customHeight="1">
      <c r="A493" s="27"/>
    </row>
    <row r="494" spans="1:1" ht="15.75" customHeight="1">
      <c r="A494" s="27"/>
    </row>
    <row r="495" spans="1:1" ht="15.75" customHeight="1">
      <c r="A495" s="27"/>
    </row>
    <row r="496" spans="1:1" ht="15.75" customHeight="1">
      <c r="A496" s="27"/>
    </row>
    <row r="497" spans="1:1" ht="15.75" customHeight="1">
      <c r="A497" s="27"/>
    </row>
    <row r="498" spans="1:1" ht="15.75" customHeight="1">
      <c r="A498" s="27"/>
    </row>
    <row r="499" spans="1:1" ht="15.75" customHeight="1">
      <c r="A499" s="27"/>
    </row>
    <row r="500" spans="1:1" ht="15.75" customHeight="1">
      <c r="A500" s="27"/>
    </row>
    <row r="501" spans="1:1" ht="15.75" customHeight="1">
      <c r="A501" s="27"/>
    </row>
    <row r="502" spans="1:1" ht="15.75" customHeight="1">
      <c r="A502" s="27"/>
    </row>
    <row r="503" spans="1:1" ht="15.75" customHeight="1">
      <c r="A503" s="27"/>
    </row>
    <row r="504" spans="1:1" ht="15.75" customHeight="1">
      <c r="A504" s="27"/>
    </row>
    <row r="505" spans="1:1" ht="15.75" customHeight="1">
      <c r="A505" s="27"/>
    </row>
    <row r="506" spans="1:1" ht="15.75" customHeight="1">
      <c r="A506" s="27"/>
    </row>
    <row r="507" spans="1:1" ht="15.75" customHeight="1">
      <c r="A507" s="27"/>
    </row>
    <row r="508" spans="1:1" ht="15.75" customHeight="1">
      <c r="A508" s="27"/>
    </row>
    <row r="509" spans="1:1" ht="15.75" customHeight="1">
      <c r="A509" s="27"/>
    </row>
    <row r="510" spans="1:1" ht="15.75" customHeight="1">
      <c r="A510" s="27"/>
    </row>
    <row r="511" spans="1:1" ht="15.75" customHeight="1">
      <c r="A511" s="27"/>
    </row>
    <row r="512" spans="1:1" ht="15.75" customHeight="1">
      <c r="A512" s="27"/>
    </row>
    <row r="513" spans="1:1" ht="15.75" customHeight="1">
      <c r="A513" s="27"/>
    </row>
    <row r="514" spans="1:1" ht="15.75" customHeight="1">
      <c r="A514" s="27"/>
    </row>
    <row r="515" spans="1:1" ht="15.75" customHeight="1">
      <c r="A515" s="27"/>
    </row>
    <row r="516" spans="1:1" ht="15.75" customHeight="1">
      <c r="A516" s="27"/>
    </row>
    <row r="517" spans="1:1" ht="15.75" customHeight="1">
      <c r="A517" s="27"/>
    </row>
    <row r="518" spans="1:1" ht="15.75" customHeight="1">
      <c r="A518" s="27"/>
    </row>
    <row r="519" spans="1:1" ht="15.75" customHeight="1">
      <c r="A519" s="27"/>
    </row>
    <row r="520" spans="1:1" ht="15.75" customHeight="1">
      <c r="A520" s="27"/>
    </row>
    <row r="521" spans="1:1" ht="15.75" customHeight="1">
      <c r="A521" s="27"/>
    </row>
    <row r="522" spans="1:1" ht="15.75" customHeight="1">
      <c r="A522" s="27"/>
    </row>
    <row r="523" spans="1:1" ht="15.75" customHeight="1">
      <c r="A523" s="27"/>
    </row>
    <row r="524" spans="1:1" ht="15.75" customHeight="1">
      <c r="A524" s="27"/>
    </row>
    <row r="525" spans="1:1" ht="15.75" customHeight="1">
      <c r="A525" s="27"/>
    </row>
    <row r="526" spans="1:1" ht="15.75" customHeight="1">
      <c r="A526" s="27"/>
    </row>
    <row r="527" spans="1:1" ht="15.75" customHeight="1">
      <c r="A527" s="27"/>
    </row>
    <row r="528" spans="1:1" ht="15.75" customHeight="1">
      <c r="A528" s="27"/>
    </row>
    <row r="529" spans="1:1" ht="15.75" customHeight="1">
      <c r="A529" s="27"/>
    </row>
    <row r="530" spans="1:1" ht="15.75" customHeight="1">
      <c r="A530" s="27"/>
    </row>
    <row r="531" spans="1:1" ht="15.75" customHeight="1">
      <c r="A531" s="27"/>
    </row>
    <row r="532" spans="1:1" ht="15.75" customHeight="1">
      <c r="A532" s="27"/>
    </row>
    <row r="533" spans="1:1" ht="15.75" customHeight="1">
      <c r="A533" s="27"/>
    </row>
    <row r="534" spans="1:1" ht="15.75" customHeight="1">
      <c r="A534" s="27"/>
    </row>
    <row r="535" spans="1:1" ht="15.75" customHeight="1">
      <c r="A535" s="27"/>
    </row>
    <row r="536" spans="1:1" ht="15.75" customHeight="1">
      <c r="A536" s="27"/>
    </row>
    <row r="537" spans="1:1" ht="15.75" customHeight="1">
      <c r="A537" s="27"/>
    </row>
    <row r="538" spans="1:1" ht="15.75" customHeight="1">
      <c r="A538" s="27"/>
    </row>
    <row r="539" spans="1:1" ht="15.75" customHeight="1">
      <c r="A539" s="27"/>
    </row>
    <row r="540" spans="1:1" ht="15.75" customHeight="1">
      <c r="A540" s="27"/>
    </row>
    <row r="541" spans="1:1" ht="15.75" customHeight="1">
      <c r="A541" s="27"/>
    </row>
    <row r="542" spans="1:1" ht="15.75" customHeight="1">
      <c r="A542" s="27"/>
    </row>
    <row r="543" spans="1:1" ht="15.75" customHeight="1">
      <c r="A543" s="27"/>
    </row>
    <row r="544" spans="1:1" ht="15.75" customHeight="1">
      <c r="A544" s="27"/>
    </row>
    <row r="545" spans="1:1" ht="15.75" customHeight="1">
      <c r="A545" s="27"/>
    </row>
    <row r="546" spans="1:1" ht="15.75" customHeight="1">
      <c r="A546" s="27"/>
    </row>
    <row r="547" spans="1:1" ht="15.75" customHeight="1">
      <c r="A547" s="27"/>
    </row>
    <row r="548" spans="1:1" ht="15.75" customHeight="1">
      <c r="A548" s="27"/>
    </row>
    <row r="549" spans="1:1" ht="15.75" customHeight="1">
      <c r="A549" s="27"/>
    </row>
    <row r="550" spans="1:1" ht="15.75" customHeight="1">
      <c r="A550" s="27"/>
    </row>
    <row r="551" spans="1:1" ht="15.75" customHeight="1">
      <c r="A551" s="27"/>
    </row>
    <row r="552" spans="1:1" ht="15.75" customHeight="1">
      <c r="A552" s="27"/>
    </row>
    <row r="553" spans="1:1" ht="15.75" customHeight="1">
      <c r="A553" s="27"/>
    </row>
    <row r="554" spans="1:1" ht="15.75" customHeight="1">
      <c r="A554" s="27"/>
    </row>
    <row r="555" spans="1:1" ht="15.75" customHeight="1">
      <c r="A555" s="27"/>
    </row>
    <row r="556" spans="1:1" ht="15.75" customHeight="1">
      <c r="A556" s="27"/>
    </row>
    <row r="557" spans="1:1" ht="15.75" customHeight="1">
      <c r="A557" s="27"/>
    </row>
    <row r="558" spans="1:1" ht="15.75" customHeight="1">
      <c r="A558" s="27"/>
    </row>
    <row r="559" spans="1:1" ht="15.75" customHeight="1">
      <c r="A559" s="27"/>
    </row>
    <row r="560" spans="1:1" ht="15.75" customHeight="1">
      <c r="A560" s="27"/>
    </row>
    <row r="561" spans="1:1" ht="15.75" customHeight="1">
      <c r="A561" s="27"/>
    </row>
    <row r="562" spans="1:1" ht="15.75" customHeight="1">
      <c r="A562" s="27"/>
    </row>
    <row r="563" spans="1:1" ht="15.75" customHeight="1">
      <c r="A563" s="27"/>
    </row>
    <row r="564" spans="1:1" ht="15.75" customHeight="1">
      <c r="A564" s="27"/>
    </row>
    <row r="565" spans="1:1" ht="15.75" customHeight="1">
      <c r="A565" s="27"/>
    </row>
    <row r="566" spans="1:1" ht="15.75" customHeight="1">
      <c r="A566" s="27"/>
    </row>
    <row r="567" spans="1:1" ht="15.75" customHeight="1">
      <c r="A567" s="27"/>
    </row>
    <row r="568" spans="1:1" ht="15.75" customHeight="1">
      <c r="A568" s="27"/>
    </row>
    <row r="569" spans="1:1" ht="15.75" customHeight="1">
      <c r="A569" s="27"/>
    </row>
    <row r="570" spans="1:1" ht="15.75" customHeight="1">
      <c r="A570" s="27"/>
    </row>
    <row r="571" spans="1:1" ht="15.75" customHeight="1">
      <c r="A571" s="27"/>
    </row>
    <row r="572" spans="1:1" ht="15.75" customHeight="1">
      <c r="A572" s="27"/>
    </row>
    <row r="573" spans="1:1" ht="15.75" customHeight="1">
      <c r="A573" s="27"/>
    </row>
    <row r="574" spans="1:1" ht="15.75" customHeight="1">
      <c r="A574" s="27"/>
    </row>
    <row r="575" spans="1:1" ht="15.75" customHeight="1">
      <c r="A575" s="27"/>
    </row>
    <row r="576" spans="1:1" ht="15.75" customHeight="1">
      <c r="A576" s="27"/>
    </row>
    <row r="577" spans="1:1" ht="15.75" customHeight="1">
      <c r="A577" s="27"/>
    </row>
    <row r="578" spans="1:1" ht="15.75" customHeight="1">
      <c r="A578" s="27"/>
    </row>
    <row r="579" spans="1:1" ht="15.75" customHeight="1">
      <c r="A579" s="27"/>
    </row>
    <row r="580" spans="1:1" ht="15.75" customHeight="1">
      <c r="A580" s="27"/>
    </row>
    <row r="581" spans="1:1" ht="15.75" customHeight="1">
      <c r="A581" s="27"/>
    </row>
    <row r="582" spans="1:1" ht="15.75" customHeight="1">
      <c r="A582" s="27"/>
    </row>
    <row r="583" spans="1:1" ht="15.75" customHeight="1">
      <c r="A583" s="27"/>
    </row>
    <row r="584" spans="1:1" ht="15.75" customHeight="1">
      <c r="A584" s="27"/>
    </row>
    <row r="585" spans="1:1" ht="15.75" customHeight="1">
      <c r="A585" s="27"/>
    </row>
    <row r="586" spans="1:1" ht="15.75" customHeight="1">
      <c r="A586" s="27"/>
    </row>
    <row r="587" spans="1:1" ht="15.75" customHeight="1">
      <c r="A587" s="27"/>
    </row>
    <row r="588" spans="1:1" ht="15.75" customHeight="1">
      <c r="A588" s="27"/>
    </row>
    <row r="589" spans="1:1" ht="15.75" customHeight="1">
      <c r="A589" s="27"/>
    </row>
    <row r="590" spans="1:1" ht="15.75" customHeight="1">
      <c r="A590" s="27"/>
    </row>
    <row r="591" spans="1:1" ht="15.75" customHeight="1">
      <c r="A591" s="27"/>
    </row>
    <row r="592" spans="1:1" ht="15.75" customHeight="1">
      <c r="A592" s="27"/>
    </row>
    <row r="593" spans="1:1" ht="15.75" customHeight="1">
      <c r="A593" s="27"/>
    </row>
    <row r="594" spans="1:1" ht="15.75" customHeight="1">
      <c r="A594" s="27"/>
    </row>
    <row r="595" spans="1:1" ht="15.75" customHeight="1">
      <c r="A595" s="27"/>
    </row>
    <row r="596" spans="1:1" ht="15.75" customHeight="1">
      <c r="A596" s="27"/>
    </row>
    <row r="597" spans="1:1" ht="15.75" customHeight="1">
      <c r="A597" s="27"/>
    </row>
    <row r="598" spans="1:1" ht="15.75" customHeight="1">
      <c r="A598" s="27"/>
    </row>
    <row r="599" spans="1:1" ht="15.75" customHeight="1">
      <c r="A599" s="27"/>
    </row>
    <row r="600" spans="1:1" ht="15.75" customHeight="1">
      <c r="A600" s="27"/>
    </row>
    <row r="601" spans="1:1" ht="15.75" customHeight="1">
      <c r="A601" s="27"/>
    </row>
    <row r="602" spans="1:1" ht="15.75" customHeight="1">
      <c r="A602" s="27"/>
    </row>
    <row r="603" spans="1:1" ht="15.75" customHeight="1">
      <c r="A603" s="27"/>
    </row>
    <row r="604" spans="1:1" ht="15.75" customHeight="1">
      <c r="A604" s="27"/>
    </row>
    <row r="605" spans="1:1" ht="15.75" customHeight="1">
      <c r="A605" s="27"/>
    </row>
    <row r="606" spans="1:1" ht="15.75" customHeight="1">
      <c r="A606" s="27"/>
    </row>
    <row r="607" spans="1:1" ht="15.75" customHeight="1">
      <c r="A607" s="27"/>
    </row>
    <row r="608" spans="1:1" ht="15.75" customHeight="1">
      <c r="A608" s="27"/>
    </row>
    <row r="609" spans="1:1" ht="15.75" customHeight="1">
      <c r="A609" s="27"/>
    </row>
    <row r="610" spans="1:1" ht="15.75" customHeight="1">
      <c r="A610" s="27"/>
    </row>
    <row r="611" spans="1:1" ht="15.75" customHeight="1">
      <c r="A611" s="27"/>
    </row>
    <row r="612" spans="1:1" ht="15.75" customHeight="1">
      <c r="A612" s="27"/>
    </row>
    <row r="613" spans="1:1" ht="15.75" customHeight="1">
      <c r="A613" s="27"/>
    </row>
    <row r="614" spans="1:1" ht="15.75" customHeight="1">
      <c r="A614" s="27"/>
    </row>
    <row r="615" spans="1:1" ht="15.75" customHeight="1">
      <c r="A615" s="27"/>
    </row>
    <row r="616" spans="1:1" ht="15.75" customHeight="1">
      <c r="A616" s="27"/>
    </row>
    <row r="617" spans="1:1" ht="15.75" customHeight="1">
      <c r="A617" s="27"/>
    </row>
    <row r="618" spans="1:1" ht="15.75" customHeight="1">
      <c r="A618" s="27"/>
    </row>
    <row r="619" spans="1:1" ht="15.75" customHeight="1">
      <c r="A619" s="27"/>
    </row>
    <row r="620" spans="1:1" ht="15.75" customHeight="1">
      <c r="A620" s="27"/>
    </row>
    <row r="621" spans="1:1" ht="15.75" customHeight="1">
      <c r="A621" s="27"/>
    </row>
    <row r="622" spans="1:1" ht="15.75" customHeight="1">
      <c r="A622" s="27"/>
    </row>
    <row r="623" spans="1:1" ht="15.75" customHeight="1">
      <c r="A623" s="27"/>
    </row>
    <row r="624" spans="1:1" ht="15.75" customHeight="1">
      <c r="A624" s="27"/>
    </row>
    <row r="625" spans="1:1" ht="15.75" customHeight="1">
      <c r="A625" s="27"/>
    </row>
    <row r="626" spans="1:1" ht="15.75" customHeight="1">
      <c r="A626" s="27"/>
    </row>
    <row r="627" spans="1:1" ht="15.75" customHeight="1">
      <c r="A627" s="27"/>
    </row>
    <row r="628" spans="1:1" ht="15.75" customHeight="1">
      <c r="A628" s="27"/>
    </row>
    <row r="629" spans="1:1" ht="15.75" customHeight="1">
      <c r="A629" s="27"/>
    </row>
    <row r="630" spans="1:1" ht="15.75" customHeight="1">
      <c r="A630" s="27"/>
    </row>
    <row r="631" spans="1:1" ht="15.75" customHeight="1">
      <c r="A631" s="27"/>
    </row>
    <row r="632" spans="1:1" ht="15.75" customHeight="1">
      <c r="A632" s="27"/>
    </row>
    <row r="633" spans="1:1" ht="15.75" customHeight="1">
      <c r="A633" s="27"/>
    </row>
    <row r="634" spans="1:1" ht="15.75" customHeight="1">
      <c r="A634" s="27"/>
    </row>
    <row r="635" spans="1:1" ht="15.75" customHeight="1">
      <c r="A635" s="27"/>
    </row>
    <row r="636" spans="1:1" ht="15.75" customHeight="1">
      <c r="A636" s="27"/>
    </row>
    <row r="637" spans="1:1" ht="15.75" customHeight="1">
      <c r="A637" s="27"/>
    </row>
    <row r="638" spans="1:1" ht="15.75" customHeight="1">
      <c r="A638" s="27"/>
    </row>
    <row r="639" spans="1:1" ht="15.75" customHeight="1">
      <c r="A639" s="27"/>
    </row>
    <row r="640" spans="1:1" ht="15.75" customHeight="1">
      <c r="A640" s="27"/>
    </row>
    <row r="641" spans="1:1" ht="15.75" customHeight="1">
      <c r="A641" s="27"/>
    </row>
    <row r="642" spans="1:1" ht="15.75" customHeight="1">
      <c r="A642" s="27"/>
    </row>
    <row r="643" spans="1:1" ht="15.75" customHeight="1">
      <c r="A643" s="27"/>
    </row>
    <row r="644" spans="1:1" ht="15.75" customHeight="1">
      <c r="A644" s="27"/>
    </row>
    <row r="645" spans="1:1" ht="15.75" customHeight="1">
      <c r="A645" s="27"/>
    </row>
    <row r="646" spans="1:1" ht="15.75" customHeight="1">
      <c r="A646" s="27"/>
    </row>
    <row r="647" spans="1:1" ht="15.75" customHeight="1">
      <c r="A647" s="27"/>
    </row>
    <row r="648" spans="1:1" ht="15.75" customHeight="1">
      <c r="A648" s="27"/>
    </row>
    <row r="649" spans="1:1" ht="15.75" customHeight="1">
      <c r="A649" s="27"/>
    </row>
    <row r="650" spans="1:1" ht="15.75" customHeight="1">
      <c r="A650" s="27"/>
    </row>
    <row r="651" spans="1:1" ht="15.75" customHeight="1">
      <c r="A651" s="27"/>
    </row>
    <row r="652" spans="1:1" ht="15.75" customHeight="1">
      <c r="A652" s="27"/>
    </row>
    <row r="653" spans="1:1" ht="15.75" customHeight="1">
      <c r="A653" s="27"/>
    </row>
    <row r="654" spans="1:1" ht="15.75" customHeight="1">
      <c r="A654" s="27"/>
    </row>
    <row r="655" spans="1:1" ht="15.75" customHeight="1">
      <c r="A655" s="27"/>
    </row>
    <row r="656" spans="1:1" ht="15.75" customHeight="1">
      <c r="A656" s="27"/>
    </row>
    <row r="657" spans="1:1" ht="15.75" customHeight="1">
      <c r="A657" s="27"/>
    </row>
    <row r="658" spans="1:1" ht="15.75" customHeight="1">
      <c r="A658" s="27"/>
    </row>
    <row r="659" spans="1:1" ht="15.75" customHeight="1">
      <c r="A659" s="27"/>
    </row>
    <row r="660" spans="1:1" ht="15.75" customHeight="1">
      <c r="A660" s="27"/>
    </row>
    <row r="661" spans="1:1" ht="15.75" customHeight="1">
      <c r="A661" s="27"/>
    </row>
    <row r="662" spans="1:1" ht="15.75" customHeight="1">
      <c r="A662" s="27"/>
    </row>
    <row r="663" spans="1:1" ht="15.75" customHeight="1">
      <c r="A663" s="27"/>
    </row>
    <row r="664" spans="1:1" ht="15.75" customHeight="1">
      <c r="A664" s="27"/>
    </row>
    <row r="665" spans="1:1" ht="15.75" customHeight="1">
      <c r="A665" s="27"/>
    </row>
    <row r="666" spans="1:1" ht="15.75" customHeight="1">
      <c r="A666" s="27"/>
    </row>
    <row r="667" spans="1:1" ht="15.75" customHeight="1">
      <c r="A667" s="27"/>
    </row>
    <row r="668" spans="1:1" ht="15.75" customHeight="1">
      <c r="A668" s="27"/>
    </row>
    <row r="669" spans="1:1" ht="15.75" customHeight="1">
      <c r="A669" s="27"/>
    </row>
    <row r="670" spans="1:1" ht="15.75" customHeight="1">
      <c r="A670" s="27"/>
    </row>
    <row r="671" spans="1:1" ht="15.75" customHeight="1">
      <c r="A671" s="27"/>
    </row>
    <row r="672" spans="1:1" ht="15.75" customHeight="1">
      <c r="A672" s="27"/>
    </row>
    <row r="673" spans="1:1" ht="15.75" customHeight="1">
      <c r="A673" s="27"/>
    </row>
    <row r="674" spans="1:1" ht="15.75" customHeight="1">
      <c r="A674" s="27"/>
    </row>
    <row r="675" spans="1:1" ht="15.75" customHeight="1">
      <c r="A675" s="27"/>
    </row>
    <row r="676" spans="1:1" ht="15.75" customHeight="1">
      <c r="A676" s="27"/>
    </row>
    <row r="677" spans="1:1" ht="15.75" customHeight="1">
      <c r="A677" s="27"/>
    </row>
    <row r="678" spans="1:1" ht="15.75" customHeight="1">
      <c r="A678" s="27"/>
    </row>
    <row r="679" spans="1:1" ht="15.75" customHeight="1">
      <c r="A679" s="27"/>
    </row>
    <row r="680" spans="1:1" ht="15.75" customHeight="1">
      <c r="A680" s="27"/>
    </row>
    <row r="681" spans="1:1" ht="15.75" customHeight="1">
      <c r="A681" s="27"/>
    </row>
    <row r="682" spans="1:1" ht="15.75" customHeight="1">
      <c r="A682" s="27"/>
    </row>
    <row r="683" spans="1:1" ht="15.75" customHeight="1">
      <c r="A683" s="27"/>
    </row>
    <row r="684" spans="1:1" ht="15.75" customHeight="1">
      <c r="A684" s="27"/>
    </row>
    <row r="685" spans="1:1" ht="15.75" customHeight="1">
      <c r="A685" s="27"/>
    </row>
    <row r="686" spans="1:1" ht="15.75" customHeight="1">
      <c r="A686" s="27"/>
    </row>
    <row r="687" spans="1:1" ht="15.75" customHeight="1">
      <c r="A687" s="27"/>
    </row>
    <row r="688" spans="1:1" ht="15.75" customHeight="1">
      <c r="A688" s="27"/>
    </row>
    <row r="689" spans="1:1" ht="15.75" customHeight="1">
      <c r="A689" s="27"/>
    </row>
    <row r="690" spans="1:1" ht="15.75" customHeight="1">
      <c r="A690" s="27"/>
    </row>
    <row r="691" spans="1:1" ht="15.75" customHeight="1">
      <c r="A691" s="27"/>
    </row>
    <row r="692" spans="1:1" ht="15.75" customHeight="1">
      <c r="A692" s="27"/>
    </row>
    <row r="693" spans="1:1" ht="15.75" customHeight="1">
      <c r="A693" s="27"/>
    </row>
    <row r="694" spans="1:1" ht="15.75" customHeight="1">
      <c r="A694" s="27"/>
    </row>
    <row r="695" spans="1:1" ht="15.75" customHeight="1">
      <c r="A695" s="27"/>
    </row>
    <row r="696" spans="1:1" ht="15.75" customHeight="1">
      <c r="A696" s="27"/>
    </row>
    <row r="697" spans="1:1" ht="15.75" customHeight="1">
      <c r="A697" s="27"/>
    </row>
    <row r="698" spans="1:1" ht="15.75" customHeight="1">
      <c r="A698" s="27"/>
    </row>
    <row r="699" spans="1:1" ht="15.75" customHeight="1">
      <c r="A699" s="27"/>
    </row>
    <row r="700" spans="1:1" ht="15.75" customHeight="1">
      <c r="A700" s="27"/>
    </row>
    <row r="701" spans="1:1" ht="15.75" customHeight="1">
      <c r="A701" s="27"/>
    </row>
    <row r="702" spans="1:1" ht="15.75" customHeight="1">
      <c r="A702" s="27"/>
    </row>
    <row r="703" spans="1:1" ht="15.75" customHeight="1">
      <c r="A703" s="27"/>
    </row>
    <row r="704" spans="1:1" ht="15.75" customHeight="1">
      <c r="A704" s="27"/>
    </row>
    <row r="705" spans="1:1" ht="15.75" customHeight="1">
      <c r="A705" s="27"/>
    </row>
    <row r="706" spans="1:1" ht="15.75" customHeight="1">
      <c r="A706" s="27"/>
    </row>
    <row r="707" spans="1:1" ht="15.75" customHeight="1">
      <c r="A707" s="27"/>
    </row>
    <row r="708" spans="1:1" ht="15.75" customHeight="1">
      <c r="A708" s="27"/>
    </row>
    <row r="709" spans="1:1" ht="15.75" customHeight="1">
      <c r="A709" s="27"/>
    </row>
    <row r="710" spans="1:1" ht="15.75" customHeight="1">
      <c r="A710" s="27"/>
    </row>
    <row r="711" spans="1:1" ht="15.75" customHeight="1">
      <c r="A711" s="27"/>
    </row>
    <row r="712" spans="1:1" ht="15.75" customHeight="1">
      <c r="A712" s="27"/>
    </row>
    <row r="713" spans="1:1" ht="15.75" customHeight="1">
      <c r="A713" s="27"/>
    </row>
    <row r="714" spans="1:1" ht="15.75" customHeight="1">
      <c r="A714" s="27"/>
    </row>
    <row r="715" spans="1:1" ht="15.75" customHeight="1">
      <c r="A715" s="27"/>
    </row>
    <row r="716" spans="1:1" ht="15.75" customHeight="1">
      <c r="A716" s="27"/>
    </row>
    <row r="717" spans="1:1" ht="15.75" customHeight="1">
      <c r="A717" s="27"/>
    </row>
    <row r="718" spans="1:1" ht="15.75" customHeight="1">
      <c r="A718" s="27"/>
    </row>
    <row r="719" spans="1:1" ht="15.75" customHeight="1">
      <c r="A719" s="27"/>
    </row>
    <row r="720" spans="1:1" ht="15.75" customHeight="1">
      <c r="A720" s="27"/>
    </row>
    <row r="721" spans="1:1" ht="15.75" customHeight="1">
      <c r="A721" s="27"/>
    </row>
    <row r="722" spans="1:1" ht="15.75" customHeight="1">
      <c r="A722" s="27"/>
    </row>
    <row r="723" spans="1:1" ht="15.75" customHeight="1">
      <c r="A723" s="27"/>
    </row>
    <row r="724" spans="1:1" ht="15.75" customHeight="1">
      <c r="A724" s="27"/>
    </row>
    <row r="725" spans="1:1" ht="15.75" customHeight="1">
      <c r="A725" s="27"/>
    </row>
    <row r="726" spans="1:1" ht="15.75" customHeight="1">
      <c r="A726" s="27"/>
    </row>
    <row r="727" spans="1:1" ht="15.75" customHeight="1">
      <c r="A727" s="27"/>
    </row>
    <row r="728" spans="1:1" ht="15.75" customHeight="1">
      <c r="A728" s="27"/>
    </row>
    <row r="729" spans="1:1" ht="15.75" customHeight="1">
      <c r="A729" s="27"/>
    </row>
    <row r="730" spans="1:1" ht="15.75" customHeight="1">
      <c r="A730" s="27"/>
    </row>
    <row r="731" spans="1:1" ht="15.75" customHeight="1">
      <c r="A731" s="27"/>
    </row>
    <row r="732" spans="1:1" ht="15.75" customHeight="1">
      <c r="A732" s="27"/>
    </row>
    <row r="733" spans="1:1" ht="15.75" customHeight="1">
      <c r="A733" s="27"/>
    </row>
    <row r="734" spans="1:1" ht="15.75" customHeight="1">
      <c r="A734" s="27"/>
    </row>
    <row r="735" spans="1:1" ht="15.75" customHeight="1">
      <c r="A735" s="27"/>
    </row>
    <row r="736" spans="1:1" ht="15.75" customHeight="1">
      <c r="A736" s="27"/>
    </row>
    <row r="737" spans="1:1" ht="15.75" customHeight="1">
      <c r="A737" s="27"/>
    </row>
    <row r="738" spans="1:1" ht="15.75" customHeight="1">
      <c r="A738" s="27"/>
    </row>
    <row r="739" spans="1:1" ht="15.75" customHeight="1">
      <c r="A739" s="27"/>
    </row>
    <row r="740" spans="1:1" ht="15.75" customHeight="1">
      <c r="A740" s="27"/>
    </row>
    <row r="741" spans="1:1" ht="15.75" customHeight="1">
      <c r="A741" s="27"/>
    </row>
    <row r="742" spans="1:1" ht="15.75" customHeight="1">
      <c r="A742" s="27"/>
    </row>
    <row r="743" spans="1:1" ht="15.75" customHeight="1">
      <c r="A743" s="27"/>
    </row>
    <row r="744" spans="1:1" ht="15.75" customHeight="1">
      <c r="A744" s="27"/>
    </row>
    <row r="745" spans="1:1" ht="15.75" customHeight="1">
      <c r="A745" s="27"/>
    </row>
    <row r="746" spans="1:1" ht="15.75" customHeight="1">
      <c r="A746" s="27"/>
    </row>
    <row r="747" spans="1:1" ht="15.75" customHeight="1">
      <c r="A747" s="27"/>
    </row>
    <row r="748" spans="1:1" ht="15.75" customHeight="1">
      <c r="A748" s="27"/>
    </row>
    <row r="749" spans="1:1" ht="15.75" customHeight="1">
      <c r="A749" s="27"/>
    </row>
    <row r="750" spans="1:1" ht="15.75" customHeight="1">
      <c r="A750" s="27"/>
    </row>
    <row r="751" spans="1:1" ht="15.75" customHeight="1">
      <c r="A751" s="27"/>
    </row>
    <row r="752" spans="1:1" ht="15.75" customHeight="1">
      <c r="A752" s="27"/>
    </row>
    <row r="753" spans="1:1" ht="15.75" customHeight="1">
      <c r="A753" s="27"/>
    </row>
    <row r="754" spans="1:1" ht="15.75" customHeight="1">
      <c r="A754" s="27"/>
    </row>
    <row r="755" spans="1:1" ht="15.75" customHeight="1">
      <c r="A755" s="27"/>
    </row>
    <row r="756" spans="1:1" ht="15.75" customHeight="1">
      <c r="A756" s="27"/>
    </row>
    <row r="757" spans="1:1" ht="15.75" customHeight="1">
      <c r="A757" s="27"/>
    </row>
    <row r="758" spans="1:1" ht="15.75" customHeight="1">
      <c r="A758" s="27"/>
    </row>
    <row r="759" spans="1:1" ht="15.75" customHeight="1">
      <c r="A759" s="27"/>
    </row>
    <row r="760" spans="1:1" ht="15.75" customHeight="1">
      <c r="A760" s="27"/>
    </row>
    <row r="761" spans="1:1" ht="15.75" customHeight="1">
      <c r="A761" s="27"/>
    </row>
    <row r="762" spans="1:1" ht="15.75" customHeight="1">
      <c r="A762" s="27"/>
    </row>
    <row r="763" spans="1:1" ht="15.75" customHeight="1">
      <c r="A763" s="27"/>
    </row>
    <row r="764" spans="1:1" ht="15.75" customHeight="1">
      <c r="A764" s="27"/>
    </row>
    <row r="765" spans="1:1" ht="15.75" customHeight="1">
      <c r="A765" s="27"/>
    </row>
    <row r="766" spans="1:1" ht="15.75" customHeight="1">
      <c r="A766" s="27"/>
    </row>
    <row r="767" spans="1:1" ht="15.75" customHeight="1">
      <c r="A767" s="27"/>
    </row>
    <row r="768" spans="1:1" ht="15.75" customHeight="1">
      <c r="A768" s="27"/>
    </row>
    <row r="769" spans="1:1" ht="15.75" customHeight="1">
      <c r="A769" s="27"/>
    </row>
    <row r="770" spans="1:1" ht="15.75" customHeight="1">
      <c r="A770" s="27"/>
    </row>
    <row r="771" spans="1:1" ht="15.75" customHeight="1">
      <c r="A771" s="27"/>
    </row>
    <row r="772" spans="1:1" ht="15.75" customHeight="1">
      <c r="A772" s="27"/>
    </row>
    <row r="773" spans="1:1" ht="15.75" customHeight="1">
      <c r="A773" s="27"/>
    </row>
    <row r="774" spans="1:1" ht="15.75" customHeight="1">
      <c r="A774" s="27"/>
    </row>
    <row r="775" spans="1:1" ht="15.75" customHeight="1">
      <c r="A775" s="27"/>
    </row>
    <row r="776" spans="1:1" ht="15.75" customHeight="1">
      <c r="A776" s="27"/>
    </row>
    <row r="777" spans="1:1" ht="15.75" customHeight="1">
      <c r="A777" s="27"/>
    </row>
    <row r="778" spans="1:1" ht="15.75" customHeight="1">
      <c r="A778" s="27"/>
    </row>
    <row r="779" spans="1:1" ht="15.75" customHeight="1">
      <c r="A779" s="27"/>
    </row>
    <row r="780" spans="1:1" ht="15.75" customHeight="1">
      <c r="A780" s="27"/>
    </row>
    <row r="781" spans="1:1" ht="15.75" customHeight="1">
      <c r="A781" s="27"/>
    </row>
    <row r="782" spans="1:1" ht="15.75" customHeight="1">
      <c r="A782" s="27"/>
    </row>
    <row r="783" spans="1:1" ht="15.75" customHeight="1">
      <c r="A783" s="27"/>
    </row>
    <row r="784" spans="1:1" ht="15.75" customHeight="1">
      <c r="A784" s="27"/>
    </row>
    <row r="785" spans="1:1" ht="15.75" customHeight="1">
      <c r="A785" s="27"/>
    </row>
    <row r="786" spans="1:1" ht="15.75" customHeight="1">
      <c r="A786" s="27"/>
    </row>
    <row r="787" spans="1:1" ht="15.75" customHeight="1">
      <c r="A787" s="27"/>
    </row>
    <row r="788" spans="1:1" ht="15.75" customHeight="1">
      <c r="A788" s="27"/>
    </row>
    <row r="789" spans="1:1" ht="15.75" customHeight="1">
      <c r="A789" s="27"/>
    </row>
    <row r="790" spans="1:1" ht="15.75" customHeight="1">
      <c r="A790" s="27"/>
    </row>
    <row r="791" spans="1:1" ht="15.75" customHeight="1">
      <c r="A791" s="27"/>
    </row>
    <row r="792" spans="1:1" ht="15.75" customHeight="1">
      <c r="A792" s="27"/>
    </row>
    <row r="793" spans="1:1" ht="15.75" customHeight="1">
      <c r="A793" s="27"/>
    </row>
    <row r="794" spans="1:1" ht="15.75" customHeight="1">
      <c r="A794" s="27"/>
    </row>
    <row r="795" spans="1:1" ht="15.75" customHeight="1">
      <c r="A795" s="27"/>
    </row>
    <row r="796" spans="1:1" ht="15.75" customHeight="1">
      <c r="A796" s="27"/>
    </row>
    <row r="797" spans="1:1" ht="15.75" customHeight="1">
      <c r="A797" s="27"/>
    </row>
    <row r="798" spans="1:1" ht="15.75" customHeight="1">
      <c r="A798" s="27"/>
    </row>
    <row r="799" spans="1:1" ht="15.75" customHeight="1">
      <c r="A799" s="27"/>
    </row>
    <row r="800" spans="1:1" ht="15.75" customHeight="1">
      <c r="A800" s="27"/>
    </row>
    <row r="801" spans="1:1" ht="15.75" customHeight="1">
      <c r="A801" s="27"/>
    </row>
    <row r="802" spans="1:1" ht="15.75" customHeight="1">
      <c r="A802" s="27"/>
    </row>
    <row r="803" spans="1:1" ht="15.75" customHeight="1">
      <c r="A803" s="27"/>
    </row>
    <row r="804" spans="1:1" ht="15.75" customHeight="1">
      <c r="A804" s="27"/>
    </row>
    <row r="805" spans="1:1" ht="15.75" customHeight="1">
      <c r="A805" s="27"/>
    </row>
    <row r="806" spans="1:1" ht="15.75" customHeight="1">
      <c r="A806" s="27"/>
    </row>
    <row r="807" spans="1:1" ht="15.75" customHeight="1">
      <c r="A807" s="27"/>
    </row>
    <row r="808" spans="1:1" ht="15.75" customHeight="1">
      <c r="A808" s="27"/>
    </row>
    <row r="809" spans="1:1" ht="15.75" customHeight="1">
      <c r="A809" s="27"/>
    </row>
    <row r="810" spans="1:1" ht="15.75" customHeight="1">
      <c r="A810" s="27"/>
    </row>
    <row r="811" spans="1:1" ht="15.75" customHeight="1">
      <c r="A811" s="27"/>
    </row>
    <row r="812" spans="1:1" ht="15.75" customHeight="1">
      <c r="A812" s="27"/>
    </row>
    <row r="813" spans="1:1" ht="15.75" customHeight="1">
      <c r="A813" s="27"/>
    </row>
    <row r="814" spans="1:1" ht="15.75" customHeight="1">
      <c r="A814" s="27"/>
    </row>
    <row r="815" spans="1:1" ht="15.75" customHeight="1">
      <c r="A815" s="27"/>
    </row>
    <row r="816" spans="1:1" ht="15.75" customHeight="1">
      <c r="A816" s="27"/>
    </row>
    <row r="817" spans="1:1" ht="15.75" customHeight="1">
      <c r="A817" s="27"/>
    </row>
    <row r="818" spans="1:1" ht="15.75" customHeight="1">
      <c r="A818" s="27"/>
    </row>
    <row r="819" spans="1:1" ht="15.75" customHeight="1">
      <c r="A819" s="27"/>
    </row>
    <row r="820" spans="1:1" ht="15.75" customHeight="1">
      <c r="A820" s="27"/>
    </row>
    <row r="821" spans="1:1" ht="15.75" customHeight="1">
      <c r="A821" s="27"/>
    </row>
    <row r="822" spans="1:1" ht="15.75" customHeight="1">
      <c r="A822" s="27"/>
    </row>
    <row r="823" spans="1:1" ht="15.75" customHeight="1">
      <c r="A823" s="27"/>
    </row>
    <row r="824" spans="1:1" ht="15.75" customHeight="1">
      <c r="A824" s="27"/>
    </row>
    <row r="825" spans="1:1" ht="15.75" customHeight="1">
      <c r="A825" s="27"/>
    </row>
    <row r="826" spans="1:1" ht="15.75" customHeight="1">
      <c r="A826" s="27"/>
    </row>
    <row r="827" spans="1:1" ht="15.75" customHeight="1">
      <c r="A827" s="27"/>
    </row>
    <row r="828" spans="1:1" ht="15.75" customHeight="1">
      <c r="A828" s="27"/>
    </row>
    <row r="829" spans="1:1" ht="15.75" customHeight="1">
      <c r="A829" s="27"/>
    </row>
    <row r="830" spans="1:1" ht="15.75" customHeight="1">
      <c r="A830" s="27"/>
    </row>
    <row r="831" spans="1:1" ht="15.75" customHeight="1">
      <c r="A831" s="27"/>
    </row>
    <row r="832" spans="1:1" ht="15.75" customHeight="1">
      <c r="A832" s="27"/>
    </row>
    <row r="833" spans="1:1" ht="15.75" customHeight="1">
      <c r="A833" s="27"/>
    </row>
    <row r="834" spans="1:1" ht="15.75" customHeight="1">
      <c r="A834" s="27"/>
    </row>
    <row r="835" spans="1:1" ht="15.75" customHeight="1">
      <c r="A835" s="27"/>
    </row>
    <row r="836" spans="1:1" ht="15.75" customHeight="1">
      <c r="A836" s="27"/>
    </row>
    <row r="837" spans="1:1" ht="15.75" customHeight="1">
      <c r="A837" s="27"/>
    </row>
    <row r="838" spans="1:1" ht="15.75" customHeight="1">
      <c r="A838" s="27"/>
    </row>
    <row r="839" spans="1:1" ht="15.75" customHeight="1">
      <c r="A839" s="27"/>
    </row>
    <row r="840" spans="1:1" ht="15.75" customHeight="1">
      <c r="A840" s="27"/>
    </row>
    <row r="841" spans="1:1" ht="15.75" customHeight="1">
      <c r="A841" s="27"/>
    </row>
    <row r="842" spans="1:1" ht="15.75" customHeight="1">
      <c r="A842" s="27"/>
    </row>
    <row r="843" spans="1:1" ht="15.75" customHeight="1">
      <c r="A843" s="27"/>
    </row>
    <row r="844" spans="1:1" ht="15.75" customHeight="1">
      <c r="A844" s="27"/>
    </row>
    <row r="845" spans="1:1" ht="15.75" customHeight="1">
      <c r="A845" s="27"/>
    </row>
    <row r="846" spans="1:1" ht="15.75" customHeight="1">
      <c r="A846" s="27"/>
    </row>
    <row r="847" spans="1:1" ht="15.75" customHeight="1">
      <c r="A847" s="27"/>
    </row>
    <row r="848" spans="1:1" ht="15.75" customHeight="1">
      <c r="A848" s="27"/>
    </row>
    <row r="849" spans="1:1" ht="15.75" customHeight="1">
      <c r="A849" s="27"/>
    </row>
    <row r="850" spans="1:1" ht="15.75" customHeight="1">
      <c r="A850" s="27"/>
    </row>
    <row r="851" spans="1:1" ht="15.75" customHeight="1">
      <c r="A851" s="27"/>
    </row>
    <row r="852" spans="1:1" ht="15.75" customHeight="1">
      <c r="A852" s="27"/>
    </row>
    <row r="853" spans="1:1" ht="15.75" customHeight="1">
      <c r="A853" s="27"/>
    </row>
    <row r="854" spans="1:1" ht="15.75" customHeight="1">
      <c r="A854" s="27"/>
    </row>
    <row r="855" spans="1:1" ht="15.75" customHeight="1">
      <c r="A855" s="27"/>
    </row>
    <row r="856" spans="1:1" ht="15.75" customHeight="1">
      <c r="A856" s="27"/>
    </row>
    <row r="857" spans="1:1" ht="15.75" customHeight="1">
      <c r="A857" s="27"/>
    </row>
    <row r="858" spans="1:1" ht="15.75" customHeight="1">
      <c r="A858" s="27"/>
    </row>
    <row r="859" spans="1:1" ht="15.75" customHeight="1">
      <c r="A859" s="27"/>
    </row>
    <row r="860" spans="1:1" ht="15.75" customHeight="1">
      <c r="A860" s="27"/>
    </row>
    <row r="861" spans="1:1" ht="15.75" customHeight="1">
      <c r="A861" s="27"/>
    </row>
    <row r="862" spans="1:1" ht="15.75" customHeight="1">
      <c r="A862" s="27"/>
    </row>
    <row r="863" spans="1:1" ht="15.75" customHeight="1">
      <c r="A863" s="27"/>
    </row>
    <row r="864" spans="1:1" ht="15.75" customHeight="1">
      <c r="A864" s="27"/>
    </row>
    <row r="865" spans="1:1" ht="15.75" customHeight="1">
      <c r="A865" s="27"/>
    </row>
    <row r="866" spans="1:1" ht="15.75" customHeight="1">
      <c r="A866" s="27"/>
    </row>
    <row r="867" spans="1:1" ht="15.75" customHeight="1">
      <c r="A867" s="27"/>
    </row>
    <row r="868" spans="1:1" ht="15.75" customHeight="1">
      <c r="A868" s="27"/>
    </row>
    <row r="869" spans="1:1" ht="15.75" customHeight="1">
      <c r="A869" s="27"/>
    </row>
    <row r="870" spans="1:1" ht="15.75" customHeight="1">
      <c r="A870" s="27"/>
    </row>
    <row r="871" spans="1:1" ht="15.75" customHeight="1">
      <c r="A871" s="27"/>
    </row>
    <row r="872" spans="1:1" ht="15.75" customHeight="1">
      <c r="A872" s="27"/>
    </row>
    <row r="873" spans="1:1" ht="15.75" customHeight="1">
      <c r="A873" s="27"/>
    </row>
    <row r="874" spans="1:1" ht="15.75" customHeight="1">
      <c r="A874" s="27"/>
    </row>
    <row r="875" spans="1:1" ht="15.75" customHeight="1">
      <c r="A875" s="27"/>
    </row>
    <row r="876" spans="1:1" ht="15.75" customHeight="1">
      <c r="A876" s="27"/>
    </row>
    <row r="877" spans="1:1" ht="15.75" customHeight="1">
      <c r="A877" s="27"/>
    </row>
    <row r="878" spans="1:1" ht="15.75" customHeight="1">
      <c r="A878" s="27"/>
    </row>
    <row r="879" spans="1:1" ht="15.75" customHeight="1">
      <c r="A879" s="27"/>
    </row>
    <row r="880" spans="1:1" ht="15.75" customHeight="1">
      <c r="A880" s="27"/>
    </row>
    <row r="881" spans="1:1" ht="15.75" customHeight="1">
      <c r="A881" s="27"/>
    </row>
    <row r="882" spans="1:1" ht="15.75" customHeight="1">
      <c r="A882" s="27"/>
    </row>
    <row r="883" spans="1:1" ht="15.75" customHeight="1">
      <c r="A883" s="27"/>
    </row>
    <row r="884" spans="1:1" ht="15.75" customHeight="1">
      <c r="A884" s="27"/>
    </row>
    <row r="885" spans="1:1" ht="15.75" customHeight="1">
      <c r="A885" s="27"/>
    </row>
    <row r="886" spans="1:1" ht="15.75" customHeight="1">
      <c r="A886" s="27"/>
    </row>
    <row r="887" spans="1:1" ht="15.75" customHeight="1">
      <c r="A887" s="27"/>
    </row>
    <row r="888" spans="1:1" ht="15.75" customHeight="1">
      <c r="A888" s="27"/>
    </row>
    <row r="889" spans="1:1" ht="15.75" customHeight="1">
      <c r="A889" s="27"/>
    </row>
    <row r="890" spans="1:1" ht="15.75" customHeight="1">
      <c r="A890" s="27"/>
    </row>
    <row r="891" spans="1:1" ht="15.75" customHeight="1">
      <c r="A891" s="27"/>
    </row>
    <row r="892" spans="1:1" ht="15.75" customHeight="1">
      <c r="A892" s="27"/>
    </row>
    <row r="893" spans="1:1" ht="15.75" customHeight="1">
      <c r="A893" s="27"/>
    </row>
    <row r="894" spans="1:1" ht="15.75" customHeight="1">
      <c r="A894" s="27"/>
    </row>
    <row r="895" spans="1:1" ht="15.75" customHeight="1">
      <c r="A895" s="27"/>
    </row>
    <row r="896" spans="1:1" ht="15.75" customHeight="1">
      <c r="A896" s="27"/>
    </row>
    <row r="897" spans="1:1" ht="15.75" customHeight="1">
      <c r="A897" s="27"/>
    </row>
    <row r="898" spans="1:1" ht="15.75" customHeight="1">
      <c r="A898" s="27"/>
    </row>
    <row r="899" spans="1:1" ht="15.75" customHeight="1">
      <c r="A899" s="27"/>
    </row>
    <row r="900" spans="1:1" ht="15.75" customHeight="1">
      <c r="A900" s="27"/>
    </row>
    <row r="901" spans="1:1" ht="15.75" customHeight="1">
      <c r="A901" s="27"/>
    </row>
    <row r="902" spans="1:1" ht="15.75" customHeight="1">
      <c r="A902" s="27"/>
    </row>
    <row r="903" spans="1:1" ht="15.75" customHeight="1">
      <c r="A903" s="27"/>
    </row>
    <row r="904" spans="1:1" ht="15.75" customHeight="1">
      <c r="A904" s="27"/>
    </row>
    <row r="905" spans="1:1" ht="15.75" customHeight="1">
      <c r="A905" s="27"/>
    </row>
    <row r="906" spans="1:1" ht="15.75" customHeight="1">
      <c r="A906" s="27"/>
    </row>
    <row r="907" spans="1:1" ht="15.75" customHeight="1">
      <c r="A907" s="27"/>
    </row>
    <row r="908" spans="1:1" ht="15.75" customHeight="1">
      <c r="A908" s="27"/>
    </row>
    <row r="909" spans="1:1" ht="15.75" customHeight="1">
      <c r="A909" s="27"/>
    </row>
    <row r="910" spans="1:1" ht="15.75" customHeight="1">
      <c r="A910" s="27"/>
    </row>
    <row r="911" spans="1:1" ht="15.75" customHeight="1">
      <c r="A911" s="27"/>
    </row>
    <row r="912" spans="1:1" ht="15.75" customHeight="1">
      <c r="A912" s="27"/>
    </row>
    <row r="913" spans="1:1" ht="15.75" customHeight="1">
      <c r="A913" s="27"/>
    </row>
    <row r="914" spans="1:1" ht="15.75" customHeight="1">
      <c r="A914" s="27"/>
    </row>
    <row r="915" spans="1:1" ht="15.75" customHeight="1">
      <c r="A915" s="27"/>
    </row>
    <row r="916" spans="1:1" ht="15.75" customHeight="1">
      <c r="A916" s="27"/>
    </row>
    <row r="917" spans="1:1" ht="15.75" customHeight="1">
      <c r="A917" s="27"/>
    </row>
    <row r="918" spans="1:1" ht="15.75" customHeight="1">
      <c r="A918" s="27"/>
    </row>
    <row r="919" spans="1:1" ht="15.75" customHeight="1">
      <c r="A919" s="27"/>
    </row>
    <row r="920" spans="1:1" ht="15.75" customHeight="1">
      <c r="A920" s="27"/>
    </row>
    <row r="921" spans="1:1" ht="15.75" customHeight="1">
      <c r="A921" s="27"/>
    </row>
    <row r="922" spans="1:1" ht="15.75" customHeight="1">
      <c r="A922" s="27"/>
    </row>
    <row r="923" spans="1:1" ht="15.75" customHeight="1">
      <c r="A923" s="27"/>
    </row>
    <row r="924" spans="1:1" ht="15.75" customHeight="1">
      <c r="A924" s="27"/>
    </row>
    <row r="925" spans="1:1" ht="15.75" customHeight="1">
      <c r="A925" s="27"/>
    </row>
    <row r="926" spans="1:1" ht="15.75" customHeight="1">
      <c r="A926" s="27"/>
    </row>
    <row r="927" spans="1:1" ht="15.75" customHeight="1">
      <c r="A927" s="27"/>
    </row>
    <row r="928" spans="1:1" ht="15.75" customHeight="1">
      <c r="A928" s="27"/>
    </row>
    <row r="929" spans="1:1" ht="15.75" customHeight="1">
      <c r="A929" s="27"/>
    </row>
    <row r="930" spans="1:1" ht="15.75" customHeight="1">
      <c r="A930" s="27"/>
    </row>
    <row r="931" spans="1:1" ht="15.75" customHeight="1">
      <c r="A931" s="27"/>
    </row>
    <row r="932" spans="1:1" ht="15.75" customHeight="1">
      <c r="A932" s="27"/>
    </row>
    <row r="933" spans="1:1" ht="15.75" customHeight="1">
      <c r="A933" s="27"/>
    </row>
    <row r="934" spans="1:1" ht="15.75" customHeight="1">
      <c r="A934" s="27"/>
    </row>
    <row r="935" spans="1:1" ht="15.75" customHeight="1">
      <c r="A935" s="27"/>
    </row>
    <row r="936" spans="1:1" ht="15.75" customHeight="1">
      <c r="A936" s="27"/>
    </row>
    <row r="937" spans="1:1" ht="15.75" customHeight="1">
      <c r="A937" s="27"/>
    </row>
    <row r="938" spans="1:1" ht="15.75" customHeight="1">
      <c r="A938" s="27"/>
    </row>
    <row r="939" spans="1:1" ht="15.75" customHeight="1">
      <c r="A939" s="27"/>
    </row>
    <row r="940" spans="1:1" ht="15.75" customHeight="1">
      <c r="A940" s="27"/>
    </row>
    <row r="941" spans="1:1" ht="15.75" customHeight="1">
      <c r="A941" s="27"/>
    </row>
    <row r="942" spans="1:1" ht="15.75" customHeight="1">
      <c r="A942" s="27"/>
    </row>
    <row r="943" spans="1:1" ht="15.75" customHeight="1">
      <c r="A943" s="27"/>
    </row>
    <row r="944" spans="1:1" ht="15.75" customHeight="1">
      <c r="A944" s="27"/>
    </row>
    <row r="945" spans="1:1" ht="15.75" customHeight="1">
      <c r="A945" s="27"/>
    </row>
    <row r="946" spans="1:1" ht="15.75" customHeight="1">
      <c r="A946" s="27"/>
    </row>
    <row r="947" spans="1:1" ht="15.75" customHeight="1">
      <c r="A947" s="27"/>
    </row>
    <row r="948" spans="1:1" ht="15.75" customHeight="1">
      <c r="A948" s="27"/>
    </row>
    <row r="949" spans="1:1" ht="15.75" customHeight="1">
      <c r="A949" s="27"/>
    </row>
    <row r="950" spans="1:1" ht="15.75" customHeight="1">
      <c r="A950" s="27"/>
    </row>
    <row r="951" spans="1:1" ht="15.75" customHeight="1">
      <c r="A951" s="27"/>
    </row>
    <row r="952" spans="1:1" ht="15.75" customHeight="1">
      <c r="A952" s="27"/>
    </row>
    <row r="953" spans="1:1" ht="15.75" customHeight="1">
      <c r="A953" s="27"/>
    </row>
    <row r="954" spans="1:1" ht="15.75" customHeight="1">
      <c r="A954" s="27"/>
    </row>
    <row r="955" spans="1:1" ht="15.75" customHeight="1">
      <c r="A955" s="27"/>
    </row>
    <row r="956" spans="1:1" ht="15.75" customHeight="1">
      <c r="A956" s="27"/>
    </row>
    <row r="957" spans="1:1" ht="15.75" customHeight="1">
      <c r="A957" s="27"/>
    </row>
    <row r="958" spans="1:1" ht="15.75" customHeight="1">
      <c r="A958" s="27"/>
    </row>
    <row r="959" spans="1:1" ht="15.75" customHeight="1">
      <c r="A959" s="27"/>
    </row>
    <row r="960" spans="1:1" ht="15.75" customHeight="1">
      <c r="A960" s="27"/>
    </row>
    <row r="961" spans="1:1" ht="15.75" customHeight="1">
      <c r="A961" s="27"/>
    </row>
    <row r="962" spans="1:1" ht="15.75" customHeight="1">
      <c r="A962" s="27"/>
    </row>
    <row r="963" spans="1:1" ht="15.75" customHeight="1">
      <c r="A963" s="27"/>
    </row>
    <row r="964" spans="1:1" ht="15.75" customHeight="1">
      <c r="A964" s="27"/>
    </row>
    <row r="965" spans="1:1" ht="15.75" customHeight="1">
      <c r="A965" s="27"/>
    </row>
    <row r="966" spans="1:1" ht="15.75" customHeight="1">
      <c r="A966" s="27"/>
    </row>
    <row r="967" spans="1:1" ht="15.75" customHeight="1">
      <c r="A967" s="27"/>
    </row>
    <row r="968" spans="1:1" ht="15.75" customHeight="1">
      <c r="A968" s="27"/>
    </row>
    <row r="969" spans="1:1" ht="15.75" customHeight="1">
      <c r="A969" s="27"/>
    </row>
    <row r="970" spans="1:1" ht="15.75" customHeight="1">
      <c r="A970" s="27"/>
    </row>
    <row r="971" spans="1:1" ht="15.75" customHeight="1">
      <c r="A971" s="27"/>
    </row>
    <row r="972" spans="1:1" ht="15.75" customHeight="1">
      <c r="A972" s="27"/>
    </row>
    <row r="973" spans="1:1" ht="15.75" customHeight="1">
      <c r="A973" s="27"/>
    </row>
    <row r="974" spans="1:1" ht="15.75" customHeight="1">
      <c r="A974" s="27"/>
    </row>
    <row r="975" spans="1:1" ht="15.75" customHeight="1">
      <c r="A975" s="27"/>
    </row>
    <row r="976" spans="1:1" ht="15.75" customHeight="1">
      <c r="A976" s="27"/>
    </row>
    <row r="977" spans="1:1" ht="15.75" customHeight="1">
      <c r="A977" s="27"/>
    </row>
    <row r="978" spans="1:1" ht="15.75" customHeight="1">
      <c r="A978" s="27"/>
    </row>
    <row r="979" spans="1:1" ht="15.75" customHeight="1">
      <c r="A979" s="27"/>
    </row>
    <row r="980" spans="1:1" ht="15.75" customHeight="1">
      <c r="A980" s="27"/>
    </row>
    <row r="981" spans="1:1" ht="15.75" customHeight="1">
      <c r="A981" s="27"/>
    </row>
    <row r="982" spans="1:1" ht="15.75" customHeight="1">
      <c r="A982" s="27"/>
    </row>
    <row r="983" spans="1:1" ht="15.75" customHeight="1">
      <c r="A983" s="27"/>
    </row>
    <row r="984" spans="1:1" ht="15.75" customHeight="1">
      <c r="A984" s="27"/>
    </row>
    <row r="985" spans="1:1" ht="15.75" customHeight="1">
      <c r="A985" s="27"/>
    </row>
    <row r="986" spans="1:1" ht="15.75" customHeight="1">
      <c r="A986" s="27"/>
    </row>
    <row r="987" spans="1:1" ht="15.75" customHeight="1">
      <c r="A987" s="27"/>
    </row>
    <row r="988" spans="1:1" ht="15.75" customHeight="1">
      <c r="A988" s="27"/>
    </row>
    <row r="989" spans="1:1" ht="15.75" customHeight="1">
      <c r="A989" s="27"/>
    </row>
    <row r="990" spans="1:1" ht="15.75" customHeight="1">
      <c r="A990" s="27"/>
    </row>
    <row r="991" spans="1:1" ht="15.75" customHeight="1">
      <c r="A991" s="27"/>
    </row>
    <row r="992" spans="1:1" ht="15.75" customHeight="1">
      <c r="A992" s="27"/>
    </row>
    <row r="993" spans="1:1" ht="15.75" customHeight="1">
      <c r="A993" s="27"/>
    </row>
    <row r="994" spans="1:1" ht="15.75" customHeight="1">
      <c r="A994" s="27"/>
    </row>
    <row r="995" spans="1:1" ht="15.75" customHeight="1">
      <c r="A995" s="27"/>
    </row>
    <row r="996" spans="1:1" ht="15.75" customHeight="1">
      <c r="A996" s="27"/>
    </row>
    <row r="997" spans="1:1" ht="15.75" customHeight="1">
      <c r="A997" s="27"/>
    </row>
    <row r="998" spans="1:1" ht="15.75" customHeight="1">
      <c r="A998" s="27"/>
    </row>
    <row r="999" spans="1:1" ht="15.75" customHeight="1">
      <c r="A999" s="27"/>
    </row>
    <row r="1000" spans="1:1" ht="15.75" customHeight="1">
      <c r="A1000" s="27"/>
    </row>
  </sheetData>
  <mergeCells count="3">
    <mergeCell ref="A1:F1"/>
    <mergeCell ref="A2:C2"/>
    <mergeCell ref="A14:A1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4.42578125" defaultRowHeight="15" customHeight="1"/>
  <cols>
    <col min="1" max="1" width="17.42578125" customWidth="1"/>
    <col min="2" max="2" width="21.42578125" customWidth="1"/>
    <col min="3" max="3" width="68.7109375" customWidth="1"/>
    <col min="4" max="4" width="27.28515625" customWidth="1"/>
    <col min="5" max="5" width="32.5703125" customWidth="1"/>
    <col min="6" max="6" width="29.140625" customWidth="1"/>
    <col min="7" max="24" width="8.7109375" customWidth="1"/>
  </cols>
  <sheetData>
    <row r="1" spans="1:6">
      <c r="A1" s="99" t="s">
        <v>64</v>
      </c>
      <c r="B1" s="75"/>
      <c r="C1" s="75"/>
      <c r="D1" s="75"/>
      <c r="E1" s="75"/>
      <c r="F1" s="76"/>
    </row>
    <row r="2" spans="1:6" ht="15.75">
      <c r="A2" s="100"/>
      <c r="B2" s="75"/>
      <c r="C2" s="76"/>
      <c r="D2" s="9">
        <f t="shared" ref="D2:F2" si="0">SUM(D4:D100)</f>
        <v>0</v>
      </c>
      <c r="E2" s="9">
        <f t="shared" si="0"/>
        <v>0</v>
      </c>
      <c r="F2" s="9">
        <f t="shared" si="0"/>
        <v>0</v>
      </c>
    </row>
    <row r="3" spans="1:6" ht="51.75">
      <c r="A3" s="10" t="s">
        <v>28</v>
      </c>
      <c r="B3" s="10" t="s">
        <v>29</v>
      </c>
      <c r="C3" s="11" t="s">
        <v>30</v>
      </c>
      <c r="D3" s="29" t="s">
        <v>65</v>
      </c>
      <c r="E3" s="13" t="s">
        <v>66</v>
      </c>
      <c r="F3" s="13" t="s">
        <v>67</v>
      </c>
    </row>
    <row r="4" spans="1:6" ht="15.75">
      <c r="A4" s="2"/>
      <c r="B4" s="2"/>
      <c r="C4" s="18"/>
      <c r="D4" s="18"/>
      <c r="E4" s="18"/>
      <c r="F4" s="19"/>
    </row>
    <row r="5" spans="1:6" ht="15.75">
      <c r="A5" s="2"/>
      <c r="B5" s="2"/>
      <c r="C5" s="18"/>
      <c r="D5" s="18"/>
      <c r="E5" s="18"/>
      <c r="F5" s="19"/>
    </row>
    <row r="6" spans="1:6" ht="15.75">
      <c r="A6" s="2"/>
      <c r="B6" s="2"/>
      <c r="C6" s="18"/>
      <c r="D6" s="18"/>
      <c r="E6" s="18"/>
      <c r="F6" s="19"/>
    </row>
    <row r="7" spans="1:6" ht="15.75">
      <c r="A7" s="2"/>
      <c r="B7" s="2"/>
      <c r="C7" s="18"/>
      <c r="D7" s="18"/>
      <c r="E7" s="18"/>
      <c r="F7" s="19"/>
    </row>
    <row r="8" spans="1:6" ht="15.75">
      <c r="A8" s="2"/>
      <c r="B8" s="2"/>
      <c r="C8" s="18"/>
      <c r="D8" s="18"/>
      <c r="E8" s="18"/>
      <c r="F8" s="19"/>
    </row>
    <row r="9" spans="1:6" ht="15.75">
      <c r="A9" s="2"/>
      <c r="B9" s="2"/>
      <c r="C9" s="18"/>
      <c r="D9" s="18"/>
      <c r="E9" s="18"/>
      <c r="F9" s="19"/>
    </row>
    <row r="10" spans="1:6" ht="15.75">
      <c r="A10" s="2"/>
      <c r="B10" s="2"/>
      <c r="C10" s="18"/>
      <c r="D10" s="18"/>
      <c r="E10" s="18"/>
      <c r="F10" s="19"/>
    </row>
    <row r="11" spans="1:6" ht="15.75">
      <c r="A11" s="2"/>
      <c r="B11" s="2"/>
      <c r="C11" s="18"/>
      <c r="D11" s="18"/>
      <c r="E11" s="18"/>
      <c r="F11" s="19"/>
    </row>
    <row r="12" spans="1:6" ht="15.75">
      <c r="A12" s="2"/>
      <c r="B12" s="25"/>
      <c r="C12" s="18"/>
      <c r="D12" s="18"/>
      <c r="E12" s="18"/>
      <c r="F12" s="19"/>
    </row>
    <row r="13" spans="1:6" ht="15.75">
      <c r="A13" s="26"/>
      <c r="B13" s="2"/>
      <c r="C13" s="18"/>
      <c r="D13" s="18"/>
      <c r="E13" s="18"/>
      <c r="F13" s="19"/>
    </row>
    <row r="14" spans="1:6" ht="15.75">
      <c r="A14" s="26"/>
      <c r="B14" s="2"/>
      <c r="C14" s="18"/>
      <c r="D14" s="18"/>
      <c r="E14" s="18"/>
      <c r="F14" s="19"/>
    </row>
    <row r="15" spans="1:6" ht="15.75">
      <c r="A15" s="26"/>
      <c r="B15" s="2"/>
      <c r="C15" s="18"/>
      <c r="D15" s="18"/>
      <c r="E15" s="18"/>
      <c r="F15" s="19"/>
    </row>
    <row r="16" spans="1:6" ht="15.75">
      <c r="A16" s="26"/>
      <c r="B16" s="2"/>
      <c r="C16" s="18"/>
      <c r="D16" s="18"/>
      <c r="E16" s="18"/>
      <c r="F16" s="19"/>
    </row>
    <row r="17" spans="1:24" ht="15.75">
      <c r="A17" s="26"/>
      <c r="B17" s="2"/>
      <c r="C17" s="18"/>
      <c r="D17" s="18"/>
      <c r="E17" s="18"/>
      <c r="F17" s="19"/>
    </row>
    <row r="18" spans="1:24" ht="15.75">
      <c r="A18" s="2"/>
      <c r="B18" s="2"/>
      <c r="C18" s="18"/>
      <c r="D18" s="18"/>
      <c r="E18" s="18"/>
      <c r="F18" s="19"/>
    </row>
    <row r="19" spans="1:24" ht="15.75">
      <c r="A19" s="2"/>
      <c r="B19" s="2"/>
      <c r="C19" s="18"/>
      <c r="D19" s="18"/>
      <c r="E19" s="18"/>
      <c r="F19" s="19"/>
    </row>
    <row r="20" spans="1:24" ht="15.75">
      <c r="A20" s="2"/>
      <c r="B20" s="2"/>
      <c r="C20" s="18"/>
      <c r="D20" s="18"/>
      <c r="E20" s="18"/>
      <c r="F20" s="19"/>
      <c r="X20" s="6"/>
    </row>
    <row r="21" spans="1:24" ht="15.75" customHeight="1">
      <c r="A21" s="2"/>
      <c r="B21" s="2"/>
      <c r="C21" s="18"/>
      <c r="D21" s="18"/>
      <c r="E21" s="18"/>
      <c r="F21" s="19"/>
    </row>
    <row r="22" spans="1:24" ht="15.75" customHeight="1">
      <c r="A22" s="2"/>
      <c r="B22" s="2"/>
      <c r="C22" s="18"/>
      <c r="D22" s="18"/>
      <c r="E22" s="18"/>
      <c r="F22" s="19"/>
    </row>
    <row r="23" spans="1:24" ht="15.75" customHeight="1">
      <c r="A23" s="2"/>
      <c r="B23" s="2"/>
      <c r="C23" s="18"/>
      <c r="D23" s="18"/>
      <c r="E23" s="18"/>
      <c r="F23" s="19"/>
    </row>
    <row r="24" spans="1:24" ht="15.75" customHeight="1">
      <c r="A24" s="2"/>
      <c r="B24" s="2"/>
      <c r="C24" s="18"/>
      <c r="D24" s="18"/>
      <c r="E24" s="18"/>
      <c r="F24" s="2"/>
    </row>
    <row r="25" spans="1:24" ht="15.75" customHeight="1">
      <c r="A25" s="2"/>
      <c r="B25" s="2"/>
      <c r="C25" s="18"/>
      <c r="D25" s="18"/>
      <c r="E25" s="18"/>
      <c r="F25" s="2"/>
    </row>
    <row r="26" spans="1:24" ht="15.75" customHeight="1">
      <c r="A26" s="2"/>
      <c r="B26" s="25"/>
      <c r="C26" s="18"/>
      <c r="D26" s="18"/>
      <c r="E26" s="18"/>
      <c r="F26" s="2"/>
    </row>
    <row r="27" spans="1:24" ht="15.75" customHeight="1">
      <c r="A27" s="26"/>
      <c r="B27" s="2"/>
      <c r="C27" s="18"/>
      <c r="D27" s="18"/>
      <c r="E27" s="18"/>
      <c r="F27" s="2"/>
    </row>
    <row r="28" spans="1:24" ht="15.75" customHeight="1">
      <c r="A28" s="26"/>
      <c r="B28" s="2"/>
      <c r="C28" s="18"/>
      <c r="D28" s="18"/>
      <c r="E28" s="18"/>
      <c r="F28" s="2"/>
    </row>
    <row r="29" spans="1:24" ht="15.75" customHeight="1">
      <c r="A29" s="26"/>
      <c r="B29" s="2"/>
      <c r="C29" s="18"/>
      <c r="D29" s="18"/>
      <c r="E29" s="18"/>
      <c r="F29" s="2"/>
    </row>
    <row r="30" spans="1:24" ht="15.75" customHeight="1">
      <c r="A30" s="26"/>
      <c r="B30" s="2"/>
      <c r="C30" s="18"/>
      <c r="D30" s="18"/>
      <c r="E30" s="18"/>
      <c r="F30" s="2"/>
    </row>
    <row r="31" spans="1:24" ht="15.75" customHeight="1">
      <c r="A31" s="26"/>
      <c r="B31" s="2"/>
      <c r="C31" s="18"/>
      <c r="D31" s="18"/>
      <c r="E31" s="18"/>
      <c r="F31" s="2"/>
    </row>
    <row r="32" spans="1:24" ht="15.75" customHeight="1">
      <c r="C32" s="28"/>
      <c r="D32" s="28"/>
      <c r="E32" s="28"/>
    </row>
    <row r="33" spans="3:5" ht="15.75" customHeight="1">
      <c r="C33" s="28"/>
      <c r="D33" s="28"/>
      <c r="E33" s="28"/>
    </row>
    <row r="34" spans="3:5" ht="15.75" customHeight="1">
      <c r="C34" s="28"/>
      <c r="D34" s="28"/>
      <c r="E34" s="28"/>
    </row>
    <row r="35" spans="3:5" ht="15.75" customHeight="1">
      <c r="C35" s="28"/>
      <c r="D35" s="28"/>
      <c r="E35" s="28"/>
    </row>
    <row r="36" spans="3:5" ht="15.75" customHeight="1">
      <c r="C36" s="28"/>
      <c r="D36" s="28"/>
      <c r="E36" s="28"/>
    </row>
    <row r="37" spans="3:5" ht="15.75" customHeight="1">
      <c r="C37" s="28"/>
      <c r="D37" s="28"/>
      <c r="E37" s="28"/>
    </row>
    <row r="38" spans="3:5" ht="15.75" customHeight="1">
      <c r="C38" s="28"/>
      <c r="D38" s="28"/>
      <c r="E38" s="28"/>
    </row>
    <row r="39" spans="3:5" ht="15.75" customHeight="1">
      <c r="C39" s="28"/>
      <c r="D39" s="28"/>
      <c r="E39" s="28"/>
    </row>
    <row r="40" spans="3:5" ht="15.75" customHeight="1">
      <c r="C40" s="28"/>
      <c r="D40" s="28"/>
      <c r="E40" s="28"/>
    </row>
    <row r="41" spans="3:5" ht="15.75" customHeight="1">
      <c r="C41" s="28"/>
      <c r="D41" s="28"/>
      <c r="E41" s="28"/>
    </row>
    <row r="42" spans="3:5" ht="15.75" customHeight="1">
      <c r="C42" s="28"/>
      <c r="D42" s="28"/>
      <c r="E42" s="28"/>
    </row>
    <row r="43" spans="3:5" ht="15.75" customHeight="1">
      <c r="C43" s="28"/>
      <c r="D43" s="28"/>
      <c r="E43" s="28"/>
    </row>
    <row r="44" spans="3:5" ht="15.75" customHeight="1">
      <c r="C44" s="28"/>
      <c r="D44" s="28"/>
      <c r="E44" s="28"/>
    </row>
    <row r="45" spans="3:5" ht="15.75" customHeight="1">
      <c r="C45" s="28"/>
      <c r="D45" s="28"/>
      <c r="E45" s="28"/>
    </row>
    <row r="46" spans="3:5" ht="15.75" customHeight="1">
      <c r="C46" s="28"/>
      <c r="D46" s="28"/>
      <c r="E46" s="28"/>
    </row>
    <row r="47" spans="3:5" ht="15.75" customHeight="1">
      <c r="C47" s="28"/>
      <c r="D47" s="28"/>
      <c r="E47" s="28"/>
    </row>
    <row r="48" spans="3:5" ht="15.75" customHeight="1">
      <c r="C48" s="28"/>
      <c r="D48" s="28"/>
      <c r="E48" s="28"/>
    </row>
    <row r="49" spans="3:5" ht="15.75" customHeight="1">
      <c r="C49" s="28"/>
      <c r="D49" s="28"/>
      <c r="E49" s="28"/>
    </row>
    <row r="50" spans="3:5" ht="15.75" customHeight="1">
      <c r="C50" s="28"/>
      <c r="D50" s="28"/>
      <c r="E50" s="28"/>
    </row>
    <row r="51" spans="3:5" ht="15.75" customHeight="1">
      <c r="C51" s="28"/>
      <c r="D51" s="28"/>
      <c r="E51" s="28"/>
    </row>
    <row r="52" spans="3:5" ht="15.75" customHeight="1">
      <c r="C52" s="28"/>
      <c r="D52" s="28"/>
      <c r="E52" s="28"/>
    </row>
    <row r="53" spans="3:5" ht="15.75" customHeight="1">
      <c r="C53" s="28"/>
      <c r="D53" s="28"/>
      <c r="E53" s="28"/>
    </row>
    <row r="54" spans="3:5" ht="15.75" customHeight="1">
      <c r="C54" s="28"/>
      <c r="D54" s="28"/>
      <c r="E54" s="28"/>
    </row>
    <row r="55" spans="3:5" ht="15.75" customHeight="1">
      <c r="C55" s="28"/>
      <c r="D55" s="28"/>
      <c r="E55" s="28"/>
    </row>
    <row r="56" spans="3:5" ht="15.75" customHeight="1">
      <c r="C56" s="28"/>
      <c r="D56" s="28"/>
      <c r="E56" s="28"/>
    </row>
    <row r="57" spans="3:5" ht="15.75" customHeight="1">
      <c r="C57" s="28"/>
      <c r="D57" s="28"/>
      <c r="E57" s="28"/>
    </row>
    <row r="58" spans="3:5" ht="15.75" customHeight="1">
      <c r="C58" s="28"/>
      <c r="D58" s="28"/>
      <c r="E58" s="28"/>
    </row>
    <row r="59" spans="3:5" ht="15.75" customHeight="1">
      <c r="C59" s="28"/>
      <c r="D59" s="28"/>
      <c r="E59" s="28"/>
    </row>
    <row r="60" spans="3:5" ht="15.75" customHeight="1">
      <c r="C60" s="28"/>
      <c r="D60" s="28"/>
      <c r="E60" s="28"/>
    </row>
    <row r="61" spans="3:5" ht="15.75" customHeight="1">
      <c r="C61" s="28"/>
      <c r="D61" s="28"/>
      <c r="E61" s="28"/>
    </row>
    <row r="62" spans="3:5" ht="15.75" customHeight="1">
      <c r="C62" s="28"/>
      <c r="D62" s="28"/>
      <c r="E62" s="28"/>
    </row>
    <row r="63" spans="3:5" ht="15.75" customHeight="1">
      <c r="C63" s="28"/>
      <c r="D63" s="28"/>
      <c r="E63" s="28"/>
    </row>
    <row r="64" spans="3:5" ht="15.75" customHeight="1">
      <c r="C64" s="28"/>
      <c r="D64" s="28"/>
      <c r="E64" s="28"/>
    </row>
    <row r="65" spans="3:5" ht="15.75" customHeight="1">
      <c r="C65" s="28"/>
      <c r="D65" s="28"/>
      <c r="E65" s="28"/>
    </row>
    <row r="66" spans="3:5" ht="15.75" customHeight="1">
      <c r="C66" s="28"/>
      <c r="D66" s="28"/>
      <c r="E66" s="28"/>
    </row>
    <row r="67" spans="3:5" ht="15.75" customHeight="1">
      <c r="C67" s="28"/>
      <c r="D67" s="28"/>
      <c r="E67" s="28"/>
    </row>
    <row r="68" spans="3:5" ht="15.75" customHeight="1">
      <c r="C68" s="28"/>
      <c r="D68" s="28"/>
      <c r="E68" s="28"/>
    </row>
    <row r="69" spans="3:5" ht="15.75" customHeight="1">
      <c r="C69" s="28"/>
      <c r="D69" s="28"/>
      <c r="E69" s="28"/>
    </row>
    <row r="70" spans="3:5" ht="15.75" customHeight="1">
      <c r="C70" s="28"/>
      <c r="D70" s="28"/>
      <c r="E70" s="28"/>
    </row>
    <row r="71" spans="3:5" ht="15.75" customHeight="1">
      <c r="C71" s="28"/>
      <c r="D71" s="28"/>
      <c r="E71" s="28"/>
    </row>
    <row r="72" spans="3:5" ht="15.75" customHeight="1">
      <c r="C72" s="28"/>
      <c r="D72" s="28"/>
      <c r="E72" s="28"/>
    </row>
    <row r="73" spans="3:5" ht="15.75" customHeight="1">
      <c r="C73" s="28"/>
      <c r="D73" s="28"/>
      <c r="E73" s="28"/>
    </row>
    <row r="74" spans="3:5" ht="15.75" customHeight="1">
      <c r="C74" s="28"/>
      <c r="D74" s="28"/>
      <c r="E74" s="28"/>
    </row>
    <row r="75" spans="3:5" ht="15.75" customHeight="1">
      <c r="C75" s="28"/>
      <c r="D75" s="28"/>
      <c r="E75" s="28"/>
    </row>
    <row r="76" spans="3:5" ht="15.75" customHeight="1">
      <c r="C76" s="28"/>
      <c r="D76" s="28"/>
      <c r="E76" s="28"/>
    </row>
    <row r="77" spans="3:5" ht="15.75" customHeight="1">
      <c r="C77" s="28"/>
      <c r="D77" s="28"/>
      <c r="E77" s="28"/>
    </row>
    <row r="78" spans="3:5" ht="15.75" customHeight="1">
      <c r="C78" s="28"/>
      <c r="D78" s="28"/>
      <c r="E78" s="28"/>
    </row>
    <row r="79" spans="3:5" ht="15.75" customHeight="1">
      <c r="C79" s="28"/>
      <c r="D79" s="28"/>
      <c r="E79" s="28"/>
    </row>
    <row r="80" spans="3:5" ht="15.75" customHeight="1">
      <c r="C80" s="28"/>
      <c r="D80" s="28"/>
      <c r="E80" s="28"/>
    </row>
    <row r="81" spans="3:5" ht="15.75" customHeight="1">
      <c r="C81" s="28"/>
      <c r="D81" s="28"/>
      <c r="E81" s="28"/>
    </row>
    <row r="82" spans="3:5" ht="15.75" customHeight="1">
      <c r="C82" s="28"/>
      <c r="D82" s="28"/>
      <c r="E82" s="28"/>
    </row>
    <row r="83" spans="3:5" ht="15.75" customHeight="1">
      <c r="C83" s="28"/>
      <c r="D83" s="28"/>
      <c r="E83" s="28"/>
    </row>
    <row r="84" spans="3:5" ht="15.75" customHeight="1">
      <c r="C84" s="28"/>
      <c r="D84" s="28"/>
      <c r="E84" s="28"/>
    </row>
    <row r="85" spans="3:5" ht="15.75" customHeight="1">
      <c r="C85" s="28"/>
      <c r="D85" s="28"/>
      <c r="E85" s="28"/>
    </row>
    <row r="86" spans="3:5" ht="15.75" customHeight="1">
      <c r="C86" s="28"/>
      <c r="D86" s="28"/>
      <c r="E86" s="28"/>
    </row>
    <row r="87" spans="3:5" ht="15.75" customHeight="1">
      <c r="C87" s="28"/>
      <c r="D87" s="28"/>
      <c r="E87" s="28"/>
    </row>
    <row r="88" spans="3:5" ht="15.75" customHeight="1">
      <c r="C88" s="28"/>
      <c r="D88" s="28"/>
      <c r="E88" s="28"/>
    </row>
    <row r="89" spans="3:5" ht="15.75" customHeight="1">
      <c r="C89" s="28"/>
      <c r="D89" s="28"/>
      <c r="E89" s="28"/>
    </row>
    <row r="90" spans="3:5" ht="15.75" customHeight="1">
      <c r="C90" s="28"/>
      <c r="D90" s="28"/>
      <c r="E90" s="28"/>
    </row>
    <row r="91" spans="3:5" ht="15.75" customHeight="1">
      <c r="C91" s="28"/>
      <c r="D91" s="28"/>
      <c r="E91" s="28"/>
    </row>
    <row r="92" spans="3:5" ht="15.75" customHeight="1">
      <c r="C92" s="28"/>
      <c r="D92" s="28"/>
      <c r="E92" s="28"/>
    </row>
    <row r="93" spans="3:5" ht="15.75" customHeight="1">
      <c r="C93" s="28"/>
      <c r="D93" s="28"/>
      <c r="E93" s="28"/>
    </row>
    <row r="94" spans="3:5" ht="15.75" customHeight="1">
      <c r="C94" s="28"/>
      <c r="D94" s="28"/>
      <c r="E94" s="28"/>
    </row>
    <row r="95" spans="3:5" ht="15.75" customHeight="1">
      <c r="C95" s="28"/>
      <c r="D95" s="28"/>
      <c r="E95" s="28"/>
    </row>
    <row r="96" spans="3:5" ht="15.75" customHeight="1">
      <c r="C96" s="28"/>
      <c r="D96" s="28"/>
      <c r="E96" s="28"/>
    </row>
    <row r="97" spans="3:5" ht="15.75" customHeight="1">
      <c r="C97" s="28"/>
      <c r="D97" s="28"/>
      <c r="E97" s="28"/>
    </row>
    <row r="98" spans="3:5" ht="15.75" customHeight="1">
      <c r="C98" s="28"/>
      <c r="D98" s="28"/>
      <c r="E98" s="28"/>
    </row>
    <row r="99" spans="3:5" ht="15.75" customHeight="1">
      <c r="C99" s="28"/>
      <c r="D99" s="28"/>
      <c r="E99" s="28"/>
    </row>
    <row r="100" spans="3:5" ht="15.75" customHeight="1">
      <c r="C100" s="28"/>
      <c r="D100" s="28"/>
      <c r="E100" s="28"/>
    </row>
    <row r="101" spans="3:5" ht="15.75" customHeight="1">
      <c r="C101" s="28"/>
      <c r="D101" s="28"/>
      <c r="E101" s="28"/>
    </row>
    <row r="102" spans="3:5" ht="15.75" customHeight="1">
      <c r="C102" s="28"/>
      <c r="D102" s="28"/>
      <c r="E102" s="28"/>
    </row>
    <row r="103" spans="3:5" ht="15.75" customHeight="1">
      <c r="C103" s="28"/>
      <c r="D103" s="28"/>
      <c r="E103" s="28"/>
    </row>
    <row r="104" spans="3:5" ht="15.75" customHeight="1">
      <c r="C104" s="28"/>
      <c r="D104" s="28"/>
      <c r="E104" s="28"/>
    </row>
    <row r="105" spans="3:5" ht="15.75" customHeight="1">
      <c r="C105" s="28"/>
      <c r="D105" s="28"/>
      <c r="E105" s="28"/>
    </row>
    <row r="106" spans="3:5" ht="15.75" customHeight="1">
      <c r="C106" s="28"/>
      <c r="D106" s="28"/>
      <c r="E106" s="28"/>
    </row>
    <row r="107" spans="3:5" ht="15.75" customHeight="1">
      <c r="C107" s="28"/>
      <c r="D107" s="28"/>
      <c r="E107" s="28"/>
    </row>
    <row r="108" spans="3:5" ht="15.75" customHeight="1">
      <c r="C108" s="28"/>
      <c r="D108" s="28"/>
      <c r="E108" s="28"/>
    </row>
    <row r="109" spans="3:5" ht="15.75" customHeight="1">
      <c r="C109" s="28"/>
      <c r="D109" s="28"/>
      <c r="E109" s="28"/>
    </row>
    <row r="110" spans="3:5" ht="15.75" customHeight="1">
      <c r="C110" s="28"/>
      <c r="D110" s="28"/>
      <c r="E110" s="28"/>
    </row>
    <row r="111" spans="3:5" ht="15.75" customHeight="1">
      <c r="C111" s="28"/>
      <c r="D111" s="28"/>
      <c r="E111" s="28"/>
    </row>
    <row r="112" spans="3:5" ht="15.75" customHeight="1">
      <c r="C112" s="28"/>
      <c r="D112" s="28"/>
      <c r="E112" s="28"/>
    </row>
    <row r="113" spans="3:5" ht="15.75" customHeight="1">
      <c r="C113" s="28"/>
      <c r="D113" s="28"/>
      <c r="E113" s="28"/>
    </row>
    <row r="114" spans="3:5" ht="15.75" customHeight="1">
      <c r="C114" s="28"/>
      <c r="D114" s="28"/>
      <c r="E114" s="28"/>
    </row>
    <row r="115" spans="3:5" ht="15.75" customHeight="1">
      <c r="C115" s="28"/>
      <c r="D115" s="28"/>
      <c r="E115" s="28"/>
    </row>
    <row r="116" spans="3:5" ht="15.75" customHeight="1">
      <c r="C116" s="28"/>
      <c r="D116" s="28"/>
      <c r="E116" s="28"/>
    </row>
    <row r="117" spans="3:5" ht="15.75" customHeight="1">
      <c r="C117" s="28"/>
      <c r="D117" s="28"/>
      <c r="E117" s="28"/>
    </row>
    <row r="118" spans="3:5" ht="15.75" customHeight="1">
      <c r="C118" s="28"/>
      <c r="D118" s="28"/>
      <c r="E118" s="28"/>
    </row>
    <row r="119" spans="3:5" ht="15.75" customHeight="1">
      <c r="C119" s="28"/>
      <c r="D119" s="28"/>
      <c r="E119" s="28"/>
    </row>
    <row r="120" spans="3:5" ht="15.75" customHeight="1">
      <c r="C120" s="28"/>
      <c r="D120" s="28"/>
      <c r="E120" s="28"/>
    </row>
    <row r="121" spans="3:5" ht="15.75" customHeight="1">
      <c r="C121" s="28"/>
      <c r="D121" s="28"/>
      <c r="E121" s="28"/>
    </row>
    <row r="122" spans="3:5" ht="15.75" customHeight="1">
      <c r="C122" s="28"/>
      <c r="D122" s="28"/>
      <c r="E122" s="28"/>
    </row>
    <row r="123" spans="3:5" ht="15.75" customHeight="1">
      <c r="C123" s="28"/>
      <c r="D123" s="28"/>
      <c r="E123" s="28"/>
    </row>
    <row r="124" spans="3:5" ht="15.75" customHeight="1">
      <c r="C124" s="28"/>
      <c r="D124" s="28"/>
      <c r="E124" s="28"/>
    </row>
    <row r="125" spans="3:5" ht="15.75" customHeight="1">
      <c r="C125" s="28"/>
      <c r="D125" s="28"/>
      <c r="E125" s="28"/>
    </row>
    <row r="126" spans="3:5" ht="15.75" customHeight="1">
      <c r="C126" s="28"/>
      <c r="D126" s="28"/>
      <c r="E126" s="28"/>
    </row>
    <row r="127" spans="3:5" ht="15.75" customHeight="1">
      <c r="C127" s="28"/>
      <c r="D127" s="28"/>
      <c r="E127" s="28"/>
    </row>
    <row r="128" spans="3:5" ht="15.75" customHeight="1">
      <c r="C128" s="28"/>
      <c r="D128" s="28"/>
      <c r="E128" s="28"/>
    </row>
    <row r="129" spans="3:5" ht="15.75" customHeight="1">
      <c r="C129" s="28"/>
      <c r="D129" s="28"/>
      <c r="E129" s="28"/>
    </row>
    <row r="130" spans="3:5" ht="15.75" customHeight="1">
      <c r="C130" s="28"/>
      <c r="D130" s="28"/>
      <c r="E130" s="28"/>
    </row>
    <row r="131" spans="3:5" ht="15.75" customHeight="1">
      <c r="C131" s="28"/>
      <c r="D131" s="28"/>
      <c r="E131" s="28"/>
    </row>
    <row r="132" spans="3:5" ht="15.75" customHeight="1">
      <c r="C132" s="28"/>
      <c r="D132" s="28"/>
      <c r="E132" s="28"/>
    </row>
    <row r="133" spans="3:5" ht="15.75" customHeight="1">
      <c r="C133" s="28"/>
      <c r="D133" s="28"/>
      <c r="E133" s="28"/>
    </row>
    <row r="134" spans="3:5" ht="15.75" customHeight="1">
      <c r="C134" s="28"/>
      <c r="D134" s="28"/>
      <c r="E134" s="28"/>
    </row>
    <row r="135" spans="3:5" ht="15.75" customHeight="1">
      <c r="C135" s="28"/>
      <c r="D135" s="28"/>
      <c r="E135" s="28"/>
    </row>
    <row r="136" spans="3:5" ht="15.75" customHeight="1">
      <c r="C136" s="28"/>
      <c r="D136" s="28"/>
      <c r="E136" s="28"/>
    </row>
    <row r="137" spans="3:5" ht="15.75" customHeight="1">
      <c r="C137" s="28"/>
      <c r="D137" s="28"/>
      <c r="E137" s="28"/>
    </row>
    <row r="138" spans="3:5" ht="15.75" customHeight="1">
      <c r="C138" s="28"/>
      <c r="D138" s="28"/>
      <c r="E138" s="28"/>
    </row>
    <row r="139" spans="3:5" ht="15.75" customHeight="1">
      <c r="C139" s="28"/>
      <c r="D139" s="28"/>
      <c r="E139" s="28"/>
    </row>
    <row r="140" spans="3:5" ht="15.75" customHeight="1">
      <c r="C140" s="28"/>
      <c r="D140" s="28"/>
      <c r="E140" s="28"/>
    </row>
    <row r="141" spans="3:5" ht="15.75" customHeight="1">
      <c r="C141" s="28"/>
      <c r="D141" s="28"/>
      <c r="E141" s="28"/>
    </row>
    <row r="142" spans="3:5" ht="15.75" customHeight="1">
      <c r="C142" s="28"/>
      <c r="D142" s="28"/>
      <c r="E142" s="28"/>
    </row>
    <row r="143" spans="3:5" ht="15.75" customHeight="1">
      <c r="C143" s="28"/>
      <c r="D143" s="28"/>
      <c r="E143" s="28"/>
    </row>
    <row r="144" spans="3:5" ht="15.75" customHeight="1">
      <c r="C144" s="28"/>
      <c r="D144" s="28"/>
      <c r="E144" s="28"/>
    </row>
    <row r="145" spans="3:5" ht="15.75" customHeight="1">
      <c r="C145" s="28"/>
      <c r="D145" s="28"/>
      <c r="E145" s="28"/>
    </row>
    <row r="146" spans="3:5" ht="15.75" customHeight="1">
      <c r="C146" s="28"/>
      <c r="D146" s="28"/>
      <c r="E146" s="28"/>
    </row>
    <row r="147" spans="3:5" ht="15.75" customHeight="1">
      <c r="C147" s="28"/>
      <c r="D147" s="28"/>
      <c r="E147" s="28"/>
    </row>
    <row r="148" spans="3:5" ht="15.75" customHeight="1">
      <c r="C148" s="28"/>
      <c r="D148" s="28"/>
      <c r="E148" s="28"/>
    </row>
    <row r="149" spans="3:5" ht="15.75" customHeight="1">
      <c r="C149" s="28"/>
      <c r="D149" s="28"/>
      <c r="E149" s="28"/>
    </row>
    <row r="150" spans="3:5" ht="15.75" customHeight="1">
      <c r="C150" s="28"/>
      <c r="D150" s="28"/>
      <c r="E150" s="28"/>
    </row>
    <row r="151" spans="3:5" ht="15.75" customHeight="1">
      <c r="C151" s="28"/>
      <c r="D151" s="28"/>
      <c r="E151" s="28"/>
    </row>
    <row r="152" spans="3:5" ht="15.75" customHeight="1">
      <c r="C152" s="28"/>
      <c r="D152" s="28"/>
      <c r="E152" s="28"/>
    </row>
    <row r="153" spans="3:5" ht="15.75" customHeight="1">
      <c r="C153" s="28"/>
      <c r="D153" s="28"/>
      <c r="E153" s="28"/>
    </row>
    <row r="154" spans="3:5" ht="15.75" customHeight="1">
      <c r="C154" s="28"/>
      <c r="D154" s="28"/>
      <c r="E154" s="28"/>
    </row>
    <row r="155" spans="3:5" ht="15.75" customHeight="1">
      <c r="C155" s="28"/>
      <c r="D155" s="28"/>
      <c r="E155" s="28"/>
    </row>
    <row r="156" spans="3:5" ht="15.75" customHeight="1">
      <c r="C156" s="28"/>
      <c r="D156" s="28"/>
      <c r="E156" s="28"/>
    </row>
    <row r="157" spans="3:5" ht="15.75" customHeight="1">
      <c r="C157" s="28"/>
      <c r="D157" s="28"/>
      <c r="E157" s="28"/>
    </row>
    <row r="158" spans="3:5" ht="15.75" customHeight="1">
      <c r="C158" s="28"/>
      <c r="D158" s="28"/>
      <c r="E158" s="28"/>
    </row>
    <row r="159" spans="3:5" ht="15.75" customHeight="1">
      <c r="C159" s="28"/>
      <c r="D159" s="28"/>
      <c r="E159" s="28"/>
    </row>
    <row r="160" spans="3:5" ht="15.75" customHeight="1">
      <c r="C160" s="28"/>
      <c r="D160" s="28"/>
      <c r="E160" s="28"/>
    </row>
    <row r="161" spans="3:5" ht="15.75" customHeight="1">
      <c r="C161" s="28"/>
      <c r="D161" s="28"/>
      <c r="E161" s="28"/>
    </row>
    <row r="162" spans="3:5" ht="15.75" customHeight="1">
      <c r="C162" s="28"/>
      <c r="D162" s="28"/>
      <c r="E162" s="28"/>
    </row>
    <row r="163" spans="3:5" ht="15.75" customHeight="1">
      <c r="C163" s="28"/>
      <c r="D163" s="28"/>
      <c r="E163" s="28"/>
    </row>
    <row r="164" spans="3:5" ht="15.75" customHeight="1">
      <c r="C164" s="28"/>
      <c r="D164" s="28"/>
      <c r="E164" s="28"/>
    </row>
    <row r="165" spans="3:5" ht="15.75" customHeight="1">
      <c r="C165" s="28"/>
      <c r="D165" s="28"/>
      <c r="E165" s="28"/>
    </row>
    <row r="166" spans="3:5" ht="15.75" customHeight="1">
      <c r="C166" s="28"/>
      <c r="D166" s="28"/>
      <c r="E166" s="28"/>
    </row>
    <row r="167" spans="3:5" ht="15.75" customHeight="1">
      <c r="C167" s="28"/>
      <c r="D167" s="28"/>
      <c r="E167" s="28"/>
    </row>
    <row r="168" spans="3:5" ht="15.75" customHeight="1">
      <c r="C168" s="28"/>
      <c r="D168" s="28"/>
      <c r="E168" s="28"/>
    </row>
    <row r="169" spans="3:5" ht="15.75" customHeight="1">
      <c r="C169" s="28"/>
      <c r="D169" s="28"/>
      <c r="E169" s="28"/>
    </row>
    <row r="170" spans="3:5" ht="15.75" customHeight="1">
      <c r="C170" s="28"/>
      <c r="D170" s="28"/>
      <c r="E170" s="28"/>
    </row>
    <row r="171" spans="3:5" ht="15.75" customHeight="1">
      <c r="C171" s="28"/>
      <c r="D171" s="28"/>
      <c r="E171" s="28"/>
    </row>
    <row r="172" spans="3:5" ht="15.75" customHeight="1">
      <c r="C172" s="28"/>
      <c r="D172" s="28"/>
      <c r="E172" s="28"/>
    </row>
    <row r="173" spans="3:5" ht="15.75" customHeight="1">
      <c r="C173" s="28"/>
      <c r="D173" s="28"/>
      <c r="E173" s="28"/>
    </row>
    <row r="174" spans="3:5" ht="15.75" customHeight="1">
      <c r="C174" s="28"/>
      <c r="D174" s="28"/>
      <c r="E174" s="28"/>
    </row>
    <row r="175" spans="3:5" ht="15.75" customHeight="1">
      <c r="C175" s="28"/>
      <c r="D175" s="28"/>
      <c r="E175" s="28"/>
    </row>
    <row r="176" spans="3:5" ht="15.75" customHeight="1">
      <c r="C176" s="28"/>
      <c r="D176" s="28"/>
      <c r="E176" s="28"/>
    </row>
    <row r="177" spans="3:5" ht="15.75" customHeight="1">
      <c r="C177" s="28"/>
      <c r="D177" s="28"/>
      <c r="E177" s="28"/>
    </row>
    <row r="178" spans="3:5" ht="15.75" customHeight="1">
      <c r="C178" s="28"/>
      <c r="D178" s="28"/>
      <c r="E178" s="28"/>
    </row>
    <row r="179" spans="3:5" ht="15.75" customHeight="1">
      <c r="C179" s="28"/>
      <c r="D179" s="28"/>
      <c r="E179" s="28"/>
    </row>
    <row r="180" spans="3:5" ht="15.75" customHeight="1">
      <c r="C180" s="28"/>
      <c r="D180" s="28"/>
      <c r="E180" s="28"/>
    </row>
    <row r="181" spans="3:5" ht="15.75" customHeight="1">
      <c r="C181" s="28"/>
      <c r="D181" s="28"/>
      <c r="E181" s="28"/>
    </row>
    <row r="182" spans="3:5" ht="15.75" customHeight="1">
      <c r="C182" s="28"/>
      <c r="D182" s="28"/>
      <c r="E182" s="28"/>
    </row>
    <row r="183" spans="3:5" ht="15.75" customHeight="1">
      <c r="C183" s="28"/>
      <c r="D183" s="28"/>
      <c r="E183" s="28"/>
    </row>
    <row r="184" spans="3:5" ht="15.75" customHeight="1">
      <c r="C184" s="28"/>
      <c r="D184" s="28"/>
      <c r="E184" s="28"/>
    </row>
    <row r="185" spans="3:5" ht="15.75" customHeight="1">
      <c r="C185" s="28"/>
      <c r="D185" s="28"/>
      <c r="E185" s="28"/>
    </row>
    <row r="186" spans="3:5" ht="15.75" customHeight="1">
      <c r="C186" s="28"/>
      <c r="D186" s="28"/>
      <c r="E186" s="28"/>
    </row>
    <row r="187" spans="3:5" ht="15.75" customHeight="1">
      <c r="C187" s="28"/>
      <c r="D187" s="28"/>
      <c r="E187" s="28"/>
    </row>
    <row r="188" spans="3:5" ht="15.75" customHeight="1">
      <c r="C188" s="28"/>
      <c r="D188" s="28"/>
      <c r="E188" s="28"/>
    </row>
    <row r="189" spans="3:5" ht="15.75" customHeight="1">
      <c r="C189" s="28"/>
      <c r="D189" s="28"/>
      <c r="E189" s="28"/>
    </row>
    <row r="190" spans="3:5" ht="15.75" customHeight="1">
      <c r="C190" s="28"/>
      <c r="D190" s="28"/>
      <c r="E190" s="28"/>
    </row>
    <row r="191" spans="3:5" ht="15.75" customHeight="1">
      <c r="C191" s="28"/>
      <c r="D191" s="28"/>
      <c r="E191" s="28"/>
    </row>
    <row r="192" spans="3:5" ht="15.75" customHeight="1">
      <c r="C192" s="28"/>
      <c r="D192" s="28"/>
      <c r="E192" s="28"/>
    </row>
    <row r="193" spans="3:5" ht="15.75" customHeight="1">
      <c r="C193" s="28"/>
      <c r="D193" s="28"/>
      <c r="E193" s="28"/>
    </row>
    <row r="194" spans="3:5" ht="15.75" customHeight="1">
      <c r="C194" s="28"/>
      <c r="D194" s="28"/>
      <c r="E194" s="28"/>
    </row>
    <row r="195" spans="3:5" ht="15.75" customHeight="1">
      <c r="C195" s="28"/>
      <c r="D195" s="28"/>
      <c r="E195" s="28"/>
    </row>
    <row r="196" spans="3:5" ht="15.75" customHeight="1">
      <c r="C196" s="28"/>
      <c r="D196" s="28"/>
      <c r="E196" s="28"/>
    </row>
    <row r="197" spans="3:5" ht="15.75" customHeight="1">
      <c r="C197" s="28"/>
      <c r="D197" s="28"/>
      <c r="E197" s="28"/>
    </row>
    <row r="198" spans="3:5" ht="15.75" customHeight="1">
      <c r="C198" s="28"/>
      <c r="D198" s="28"/>
      <c r="E198" s="28"/>
    </row>
    <row r="199" spans="3:5" ht="15.75" customHeight="1">
      <c r="C199" s="28"/>
      <c r="D199" s="28"/>
      <c r="E199" s="28"/>
    </row>
    <row r="200" spans="3:5" ht="15.75" customHeight="1">
      <c r="C200" s="28"/>
      <c r="D200" s="28"/>
      <c r="E200" s="28"/>
    </row>
    <row r="201" spans="3:5" ht="15.75" customHeight="1">
      <c r="C201" s="28"/>
      <c r="D201" s="28"/>
      <c r="E201" s="28"/>
    </row>
    <row r="202" spans="3:5" ht="15.75" customHeight="1">
      <c r="C202" s="28"/>
      <c r="D202" s="28"/>
      <c r="E202" s="28"/>
    </row>
    <row r="203" spans="3:5" ht="15.75" customHeight="1">
      <c r="C203" s="28"/>
      <c r="D203" s="28"/>
      <c r="E203" s="28"/>
    </row>
    <row r="204" spans="3:5" ht="15.75" customHeight="1">
      <c r="C204" s="28"/>
      <c r="D204" s="28"/>
      <c r="E204" s="28"/>
    </row>
    <row r="205" spans="3:5" ht="15.75" customHeight="1">
      <c r="C205" s="28"/>
      <c r="D205" s="28"/>
      <c r="E205" s="28"/>
    </row>
    <row r="206" spans="3:5" ht="15.75" customHeight="1">
      <c r="C206" s="28"/>
      <c r="D206" s="28"/>
      <c r="E206" s="28"/>
    </row>
    <row r="207" spans="3:5" ht="15.75" customHeight="1">
      <c r="C207" s="28"/>
      <c r="D207" s="28"/>
      <c r="E207" s="28"/>
    </row>
    <row r="208" spans="3:5" ht="15.75" customHeight="1">
      <c r="C208" s="28"/>
      <c r="D208" s="28"/>
      <c r="E208" s="28"/>
    </row>
    <row r="209" spans="3:5" ht="15.75" customHeight="1">
      <c r="C209" s="28"/>
      <c r="D209" s="28"/>
      <c r="E209" s="28"/>
    </row>
    <row r="210" spans="3:5" ht="15.75" customHeight="1">
      <c r="C210" s="28"/>
      <c r="D210" s="28"/>
      <c r="E210" s="28"/>
    </row>
    <row r="211" spans="3:5" ht="15.75" customHeight="1">
      <c r="C211" s="28"/>
      <c r="D211" s="28"/>
      <c r="E211" s="28"/>
    </row>
    <row r="212" spans="3:5" ht="15.75" customHeight="1">
      <c r="C212" s="28"/>
      <c r="D212" s="28"/>
      <c r="E212" s="28"/>
    </row>
    <row r="213" spans="3:5" ht="15.75" customHeight="1">
      <c r="C213" s="28"/>
      <c r="D213" s="28"/>
      <c r="E213" s="28"/>
    </row>
    <row r="214" spans="3:5" ht="15.75" customHeight="1">
      <c r="C214" s="28"/>
      <c r="D214" s="28"/>
      <c r="E214" s="28"/>
    </row>
    <row r="215" spans="3:5" ht="15.75" customHeight="1">
      <c r="C215" s="28"/>
      <c r="D215" s="28"/>
      <c r="E215" s="28"/>
    </row>
    <row r="216" spans="3:5" ht="15.75" customHeight="1">
      <c r="C216" s="28"/>
      <c r="D216" s="28"/>
      <c r="E216" s="28"/>
    </row>
    <row r="217" spans="3:5" ht="15.75" customHeight="1">
      <c r="C217" s="28"/>
      <c r="D217" s="28"/>
      <c r="E217" s="28"/>
    </row>
    <row r="218" spans="3:5" ht="15.75" customHeight="1">
      <c r="C218" s="28"/>
      <c r="D218" s="28"/>
      <c r="E218" s="28"/>
    </row>
    <row r="219" spans="3:5" ht="15.75" customHeight="1">
      <c r="C219" s="28"/>
      <c r="D219" s="28"/>
      <c r="E219" s="28"/>
    </row>
    <row r="220" spans="3:5" ht="15.75" customHeight="1">
      <c r="C220" s="28"/>
      <c r="D220" s="28"/>
      <c r="E220" s="28"/>
    </row>
    <row r="221" spans="3:5" ht="15.75" customHeight="1"/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/>
  <cols>
    <col min="1" max="1" width="27" customWidth="1"/>
    <col min="2" max="2" width="21.42578125" customWidth="1"/>
    <col min="3" max="3" width="68.7109375" customWidth="1"/>
    <col min="4" max="4" width="27.28515625" customWidth="1"/>
    <col min="5" max="5" width="32.5703125" customWidth="1"/>
    <col min="6" max="6" width="29.140625" customWidth="1"/>
  </cols>
  <sheetData>
    <row r="1" spans="1:6" ht="15.75" customHeight="1">
      <c r="A1" s="99" t="s">
        <v>68</v>
      </c>
      <c r="B1" s="75"/>
      <c r="C1" s="75"/>
      <c r="D1" s="75"/>
      <c r="E1" s="75"/>
      <c r="F1" s="76"/>
    </row>
    <row r="2" spans="1:6" ht="15.75">
      <c r="A2" s="100"/>
      <c r="B2" s="75"/>
      <c r="C2" s="76"/>
      <c r="D2" s="9">
        <f t="shared" ref="D2:F2" si="0">SUM(D4:D100)</f>
        <v>0</v>
      </c>
      <c r="E2" s="9">
        <f t="shared" si="0"/>
        <v>0</v>
      </c>
      <c r="F2" s="9">
        <f t="shared" si="0"/>
        <v>0</v>
      </c>
    </row>
    <row r="3" spans="1:6" ht="51.75">
      <c r="A3" s="10" t="s">
        <v>28</v>
      </c>
      <c r="B3" s="10" t="s">
        <v>29</v>
      </c>
      <c r="C3" s="11" t="s">
        <v>30</v>
      </c>
      <c r="D3" s="12" t="s">
        <v>69</v>
      </c>
      <c r="E3" s="13" t="s">
        <v>70</v>
      </c>
      <c r="F3" s="13" t="s">
        <v>71</v>
      </c>
    </row>
    <row r="4" spans="1:6" ht="15.75">
      <c r="A4" s="30"/>
      <c r="B4" s="15"/>
      <c r="C4" s="30"/>
      <c r="D4" s="18"/>
      <c r="E4" s="18"/>
      <c r="F4" s="19"/>
    </row>
    <row r="5" spans="1:6" ht="15.75">
      <c r="A5" s="30"/>
      <c r="B5" s="15"/>
      <c r="C5" s="30"/>
      <c r="D5" s="18"/>
      <c r="E5" s="18"/>
      <c r="F5" s="19"/>
    </row>
    <row r="6" spans="1:6" ht="15.75">
      <c r="A6" s="30"/>
      <c r="B6" s="15"/>
      <c r="C6" s="30"/>
      <c r="D6" s="18"/>
      <c r="E6" s="18"/>
      <c r="F6" s="19"/>
    </row>
    <row r="7" spans="1:6" ht="15.75">
      <c r="A7" s="30"/>
      <c r="B7" s="15"/>
      <c r="C7" s="30"/>
      <c r="D7" s="18"/>
      <c r="E7" s="18"/>
      <c r="F7" s="19"/>
    </row>
    <row r="8" spans="1:6" ht="15.75">
      <c r="A8" s="30"/>
      <c r="B8" s="15"/>
      <c r="C8" s="30"/>
      <c r="D8" s="18"/>
      <c r="E8" s="18"/>
      <c r="F8" s="19"/>
    </row>
    <row r="9" spans="1:6" ht="15.75">
      <c r="A9" s="30"/>
      <c r="B9" s="15"/>
      <c r="C9" s="30"/>
      <c r="D9" s="18"/>
      <c r="E9" s="18"/>
      <c r="F9" s="19"/>
    </row>
    <row r="10" spans="1:6" ht="15.75">
      <c r="A10" s="30"/>
      <c r="B10" s="15"/>
      <c r="C10" s="30"/>
      <c r="D10" s="18"/>
      <c r="E10" s="18"/>
      <c r="F10" s="19"/>
    </row>
    <row r="11" spans="1:6" ht="15.75">
      <c r="A11" s="30"/>
      <c r="B11" s="15"/>
      <c r="C11" s="30"/>
      <c r="D11" s="18"/>
      <c r="E11" s="18"/>
      <c r="F11" s="19"/>
    </row>
    <row r="12" spans="1:6" ht="15.75">
      <c r="A12" s="30"/>
      <c r="B12" s="15"/>
      <c r="C12" s="30"/>
      <c r="D12" s="18"/>
      <c r="E12" s="18"/>
      <c r="F12" s="19"/>
    </row>
    <row r="13" spans="1:6" ht="15.75">
      <c r="A13" s="30"/>
      <c r="B13" s="15"/>
      <c r="C13" s="30"/>
      <c r="D13" s="18"/>
      <c r="E13" s="18"/>
      <c r="F13" s="19"/>
    </row>
    <row r="14" spans="1:6" ht="15.75">
      <c r="A14" s="30"/>
      <c r="B14" s="15"/>
      <c r="C14" s="30"/>
      <c r="D14" s="18"/>
      <c r="E14" s="18"/>
      <c r="F14" s="19"/>
    </row>
    <row r="15" spans="1:6" ht="15.75">
      <c r="A15" s="30"/>
      <c r="B15" s="15"/>
      <c r="C15" s="30"/>
      <c r="D15" s="18"/>
      <c r="E15" s="18"/>
      <c r="F15" s="19"/>
    </row>
    <row r="16" spans="1:6" ht="15.75">
      <c r="A16" s="30"/>
      <c r="B16" s="15"/>
      <c r="C16" s="30"/>
      <c r="D16" s="18"/>
      <c r="E16" s="18"/>
      <c r="F16" s="19"/>
    </row>
    <row r="17" spans="1:6" ht="15.75">
      <c r="A17" s="30"/>
      <c r="B17" s="15"/>
      <c r="C17" s="30"/>
      <c r="D17" s="18"/>
      <c r="E17" s="18"/>
      <c r="F17" s="19"/>
    </row>
    <row r="18" spans="1:6" ht="15.75">
      <c r="A18" s="30"/>
      <c r="B18" s="15"/>
      <c r="C18" s="30"/>
      <c r="D18" s="18"/>
      <c r="E18" s="18"/>
      <c r="F18" s="19"/>
    </row>
    <row r="19" spans="1:6" ht="15.75">
      <c r="A19" s="24"/>
      <c r="B19" s="15"/>
      <c r="C19" s="24"/>
      <c r="D19" s="18"/>
      <c r="E19" s="18"/>
      <c r="F19" s="19"/>
    </row>
    <row r="20" spans="1:6" ht="15.75">
      <c r="A20" s="24"/>
      <c r="B20" s="15"/>
      <c r="C20" s="24"/>
      <c r="D20" s="18"/>
      <c r="E20" s="18"/>
      <c r="F20" s="19"/>
    </row>
    <row r="21" spans="1:6" ht="15.75" customHeight="1">
      <c r="A21" s="24"/>
      <c r="B21" s="15"/>
      <c r="C21" s="24"/>
      <c r="D21" s="18"/>
      <c r="E21" s="18"/>
      <c r="F21" s="19"/>
    </row>
    <row r="22" spans="1:6" ht="15.75" customHeight="1">
      <c r="A22" s="24"/>
      <c r="B22" s="15"/>
      <c r="C22" s="24"/>
      <c r="D22" s="18"/>
      <c r="E22" s="18"/>
      <c r="F22" s="19"/>
    </row>
    <row r="23" spans="1:6" ht="15.75" customHeight="1">
      <c r="A23" s="24"/>
      <c r="B23" s="15"/>
      <c r="C23" s="24"/>
      <c r="D23" s="18"/>
      <c r="E23" s="18"/>
      <c r="F23" s="19"/>
    </row>
    <row r="24" spans="1:6" ht="15.75" customHeight="1">
      <c r="A24" s="2"/>
      <c r="B24" s="2"/>
      <c r="C24" s="18"/>
      <c r="D24" s="18"/>
      <c r="E24" s="18"/>
      <c r="F24" s="2"/>
    </row>
    <row r="25" spans="1:6" ht="15.75" customHeight="1">
      <c r="A25" s="2"/>
      <c r="B25" s="2"/>
      <c r="C25" s="18"/>
      <c r="D25" s="18"/>
      <c r="E25" s="18"/>
      <c r="F25" s="2"/>
    </row>
    <row r="26" spans="1:6" ht="15.75" customHeight="1">
      <c r="A26" s="2"/>
      <c r="B26" s="25"/>
      <c r="C26" s="18"/>
      <c r="D26" s="18"/>
      <c r="E26" s="18"/>
      <c r="F26" s="2"/>
    </row>
    <row r="27" spans="1:6" ht="15.75" customHeight="1">
      <c r="A27" s="26"/>
      <c r="B27" s="2"/>
      <c r="C27" s="18"/>
      <c r="D27" s="18"/>
      <c r="E27" s="18"/>
      <c r="F27" s="2"/>
    </row>
    <row r="28" spans="1:6" ht="15.75" customHeight="1">
      <c r="A28" s="26"/>
      <c r="B28" s="2"/>
      <c r="C28" s="18"/>
      <c r="D28" s="18"/>
      <c r="E28" s="18"/>
      <c r="F28" s="2"/>
    </row>
    <row r="29" spans="1:6" ht="15.75" customHeight="1">
      <c r="A29" s="26"/>
      <c r="B29" s="2"/>
      <c r="C29" s="18"/>
      <c r="D29" s="18"/>
      <c r="E29" s="18"/>
      <c r="F29" s="2"/>
    </row>
    <row r="30" spans="1:6" ht="15.75" customHeight="1">
      <c r="A30" s="26"/>
      <c r="B30" s="2"/>
      <c r="C30" s="18"/>
      <c r="D30" s="18"/>
      <c r="E30" s="18"/>
      <c r="F30" s="2"/>
    </row>
    <row r="31" spans="1:6" ht="15.75" customHeight="1">
      <c r="A31" s="26"/>
      <c r="B31" s="2"/>
      <c r="C31" s="18"/>
      <c r="D31" s="18"/>
      <c r="E31" s="18"/>
      <c r="F31" s="2"/>
    </row>
    <row r="32" spans="1:6" ht="15.75" customHeight="1">
      <c r="C32" s="28"/>
      <c r="D32" s="28"/>
      <c r="E32" s="28"/>
    </row>
    <row r="33" spans="3:5" ht="15.75" customHeight="1">
      <c r="C33" s="28"/>
      <c r="D33" s="28"/>
      <c r="E33" s="28"/>
    </row>
    <row r="34" spans="3:5" ht="15.75" customHeight="1">
      <c r="C34" s="28"/>
      <c r="D34" s="28"/>
      <c r="E34" s="28"/>
    </row>
    <row r="35" spans="3:5" ht="15.75" customHeight="1">
      <c r="C35" s="28"/>
      <c r="D35" s="28"/>
      <c r="E35" s="28"/>
    </row>
    <row r="36" spans="3:5" ht="15.75" customHeight="1">
      <c r="C36" s="28"/>
      <c r="D36" s="28"/>
      <c r="E36" s="28"/>
    </row>
    <row r="37" spans="3:5" ht="15.75" customHeight="1">
      <c r="C37" s="28"/>
      <c r="D37" s="28"/>
      <c r="E37" s="28"/>
    </row>
    <row r="38" spans="3:5" ht="15.75" customHeight="1">
      <c r="C38" s="28"/>
      <c r="D38" s="28"/>
      <c r="E38" s="28"/>
    </row>
    <row r="39" spans="3:5" ht="15.75" customHeight="1">
      <c r="C39" s="28"/>
      <c r="D39" s="28"/>
      <c r="E39" s="28"/>
    </row>
    <row r="40" spans="3:5" ht="15.75" customHeight="1">
      <c r="C40" s="28"/>
      <c r="D40" s="28"/>
      <c r="E40" s="28"/>
    </row>
    <row r="41" spans="3:5" ht="15.75" customHeight="1">
      <c r="C41" s="28"/>
      <c r="D41" s="28"/>
      <c r="E41" s="28"/>
    </row>
    <row r="42" spans="3:5" ht="15.75" customHeight="1">
      <c r="C42" s="28"/>
      <c r="D42" s="28"/>
      <c r="E42" s="28"/>
    </row>
    <row r="43" spans="3:5" ht="15.75" customHeight="1">
      <c r="C43" s="28"/>
      <c r="D43" s="28"/>
      <c r="E43" s="28"/>
    </row>
    <row r="44" spans="3:5" ht="15.75" customHeight="1">
      <c r="C44" s="28"/>
      <c r="D44" s="28"/>
      <c r="E44" s="28"/>
    </row>
    <row r="45" spans="3:5" ht="15.75" customHeight="1">
      <c r="C45" s="28"/>
      <c r="D45" s="28"/>
      <c r="E45" s="28"/>
    </row>
    <row r="46" spans="3:5" ht="15.75" customHeight="1">
      <c r="C46" s="28"/>
      <c r="D46" s="28"/>
      <c r="E46" s="28"/>
    </row>
    <row r="47" spans="3:5" ht="15.75" customHeight="1">
      <c r="C47" s="28"/>
      <c r="D47" s="28"/>
      <c r="E47" s="28"/>
    </row>
    <row r="48" spans="3:5" ht="15.75" customHeight="1">
      <c r="C48" s="28"/>
      <c r="D48" s="28"/>
      <c r="E48" s="28"/>
    </row>
    <row r="49" spans="3:5" ht="15.75" customHeight="1">
      <c r="C49" s="28"/>
      <c r="D49" s="28"/>
      <c r="E49" s="28"/>
    </row>
    <row r="50" spans="3:5" ht="15.75" customHeight="1">
      <c r="C50" s="28"/>
      <c r="D50" s="28"/>
      <c r="E50" s="28"/>
    </row>
    <row r="51" spans="3:5" ht="15.75" customHeight="1">
      <c r="C51" s="28"/>
      <c r="D51" s="28"/>
      <c r="E51" s="28"/>
    </row>
    <row r="52" spans="3:5" ht="15.75" customHeight="1">
      <c r="C52" s="28"/>
      <c r="D52" s="28"/>
      <c r="E52" s="28"/>
    </row>
    <row r="53" spans="3:5" ht="15.75" customHeight="1">
      <c r="C53" s="28"/>
      <c r="D53" s="28"/>
      <c r="E53" s="28"/>
    </row>
    <row r="54" spans="3:5" ht="15.75" customHeight="1">
      <c r="C54" s="28"/>
      <c r="D54" s="28"/>
      <c r="E54" s="28"/>
    </row>
    <row r="55" spans="3:5" ht="15.75" customHeight="1">
      <c r="C55" s="28"/>
      <c r="D55" s="28"/>
      <c r="E55" s="28"/>
    </row>
    <row r="56" spans="3:5" ht="15.75" customHeight="1">
      <c r="C56" s="28"/>
      <c r="D56" s="28"/>
      <c r="E56" s="28"/>
    </row>
    <row r="57" spans="3:5" ht="15.75" customHeight="1">
      <c r="C57" s="28"/>
      <c r="D57" s="28"/>
      <c r="E57" s="28"/>
    </row>
    <row r="58" spans="3:5" ht="15.75" customHeight="1">
      <c r="C58" s="28"/>
      <c r="D58" s="28"/>
      <c r="E58" s="28"/>
    </row>
    <row r="59" spans="3:5" ht="15.75" customHeight="1">
      <c r="C59" s="28"/>
      <c r="D59" s="28"/>
      <c r="E59" s="28"/>
    </row>
    <row r="60" spans="3:5" ht="15.75" customHeight="1">
      <c r="C60" s="28"/>
      <c r="D60" s="28"/>
      <c r="E60" s="28"/>
    </row>
    <row r="61" spans="3:5" ht="15.75" customHeight="1">
      <c r="C61" s="28"/>
      <c r="D61" s="28"/>
      <c r="E61" s="28"/>
    </row>
    <row r="62" spans="3:5" ht="15.75" customHeight="1">
      <c r="C62" s="28"/>
      <c r="D62" s="28"/>
      <c r="E62" s="28"/>
    </row>
    <row r="63" spans="3:5" ht="15.75" customHeight="1">
      <c r="C63" s="28"/>
      <c r="D63" s="28"/>
      <c r="E63" s="28"/>
    </row>
    <row r="64" spans="3:5" ht="15.75" customHeight="1">
      <c r="C64" s="28"/>
      <c r="D64" s="28"/>
      <c r="E64" s="28"/>
    </row>
    <row r="65" spans="3:5" ht="15.75" customHeight="1">
      <c r="C65" s="28"/>
      <c r="D65" s="28"/>
      <c r="E65" s="28"/>
    </row>
    <row r="66" spans="3:5" ht="15.75" customHeight="1">
      <c r="C66" s="28"/>
      <c r="D66" s="28"/>
      <c r="E66" s="28"/>
    </row>
    <row r="67" spans="3:5" ht="15.75" customHeight="1">
      <c r="C67" s="28"/>
      <c r="D67" s="28"/>
      <c r="E67" s="28"/>
    </row>
    <row r="68" spans="3:5" ht="15.75" customHeight="1">
      <c r="C68" s="28"/>
      <c r="D68" s="28"/>
      <c r="E68" s="28"/>
    </row>
    <row r="69" spans="3:5" ht="15.75" customHeight="1">
      <c r="C69" s="28"/>
      <c r="D69" s="28"/>
      <c r="E69" s="28"/>
    </row>
    <row r="70" spans="3:5" ht="15.75" customHeight="1">
      <c r="C70" s="28"/>
      <c r="D70" s="28"/>
      <c r="E70" s="28"/>
    </row>
    <row r="71" spans="3:5" ht="15.75" customHeight="1">
      <c r="C71" s="28"/>
      <c r="D71" s="28"/>
      <c r="E71" s="28"/>
    </row>
    <row r="72" spans="3:5" ht="15.75" customHeight="1">
      <c r="C72" s="28"/>
      <c r="D72" s="28"/>
      <c r="E72" s="28"/>
    </row>
    <row r="73" spans="3:5" ht="15.75" customHeight="1">
      <c r="C73" s="28"/>
      <c r="D73" s="28"/>
      <c r="E73" s="28"/>
    </row>
    <row r="74" spans="3:5" ht="15.75" customHeight="1">
      <c r="C74" s="28"/>
      <c r="D74" s="28"/>
      <c r="E74" s="28"/>
    </row>
    <row r="75" spans="3:5" ht="15.75" customHeight="1">
      <c r="C75" s="28"/>
      <c r="D75" s="28"/>
      <c r="E75" s="28"/>
    </row>
    <row r="76" spans="3:5" ht="15.75" customHeight="1">
      <c r="C76" s="28"/>
      <c r="D76" s="28"/>
      <c r="E76" s="28"/>
    </row>
    <row r="77" spans="3:5" ht="15.75" customHeight="1">
      <c r="C77" s="28"/>
      <c r="D77" s="28"/>
      <c r="E77" s="28"/>
    </row>
    <row r="78" spans="3:5" ht="15.75" customHeight="1">
      <c r="C78" s="28"/>
      <c r="D78" s="28"/>
      <c r="E78" s="28"/>
    </row>
    <row r="79" spans="3:5" ht="15.75" customHeight="1">
      <c r="C79" s="28"/>
      <c r="D79" s="28"/>
      <c r="E79" s="28"/>
    </row>
    <row r="80" spans="3:5" ht="15.75" customHeight="1">
      <c r="C80" s="28"/>
      <c r="D80" s="28"/>
      <c r="E80" s="28"/>
    </row>
    <row r="81" spans="3:5" ht="15.75" customHeight="1">
      <c r="C81" s="28"/>
      <c r="D81" s="28"/>
      <c r="E81" s="28"/>
    </row>
    <row r="82" spans="3:5" ht="15.75" customHeight="1">
      <c r="C82" s="28"/>
      <c r="D82" s="28"/>
      <c r="E82" s="28"/>
    </row>
    <row r="83" spans="3:5" ht="15.75" customHeight="1">
      <c r="C83" s="28"/>
      <c r="D83" s="28"/>
      <c r="E83" s="28"/>
    </row>
    <row r="84" spans="3:5" ht="15.75" customHeight="1">
      <c r="C84" s="28"/>
      <c r="D84" s="28"/>
      <c r="E84" s="28"/>
    </row>
    <row r="85" spans="3:5" ht="15.75" customHeight="1">
      <c r="C85" s="28"/>
      <c r="D85" s="28"/>
      <c r="E85" s="28"/>
    </row>
    <row r="86" spans="3:5" ht="15.75" customHeight="1">
      <c r="C86" s="28"/>
      <c r="D86" s="28"/>
      <c r="E86" s="28"/>
    </row>
    <row r="87" spans="3:5" ht="15.75" customHeight="1">
      <c r="C87" s="28"/>
      <c r="D87" s="28"/>
      <c r="E87" s="28"/>
    </row>
    <row r="88" spans="3:5" ht="15.75" customHeight="1">
      <c r="C88" s="28"/>
      <c r="D88" s="28"/>
      <c r="E88" s="28"/>
    </row>
    <row r="89" spans="3:5" ht="15.75" customHeight="1">
      <c r="C89" s="28"/>
      <c r="D89" s="28"/>
      <c r="E89" s="28"/>
    </row>
    <row r="90" spans="3:5" ht="15.75" customHeight="1">
      <c r="C90" s="28"/>
      <c r="D90" s="28"/>
      <c r="E90" s="28"/>
    </row>
    <row r="91" spans="3:5" ht="15.75" customHeight="1">
      <c r="C91" s="28"/>
      <c r="D91" s="28"/>
      <c r="E91" s="28"/>
    </row>
    <row r="92" spans="3:5" ht="15.75" customHeight="1">
      <c r="C92" s="28"/>
      <c r="D92" s="28"/>
      <c r="E92" s="28"/>
    </row>
    <row r="93" spans="3:5" ht="15.75" customHeight="1">
      <c r="C93" s="28"/>
      <c r="D93" s="28"/>
      <c r="E93" s="28"/>
    </row>
    <row r="94" spans="3:5" ht="15.75" customHeight="1">
      <c r="C94" s="28"/>
      <c r="D94" s="28"/>
      <c r="E94" s="28"/>
    </row>
    <row r="95" spans="3:5" ht="15.75" customHeight="1">
      <c r="C95" s="28"/>
      <c r="D95" s="28"/>
      <c r="E95" s="28"/>
    </row>
    <row r="96" spans="3:5" ht="15.75" customHeight="1">
      <c r="C96" s="28"/>
      <c r="D96" s="28"/>
      <c r="E96" s="28"/>
    </row>
    <row r="97" spans="3:5" ht="15.75" customHeight="1">
      <c r="C97" s="28"/>
      <c r="D97" s="28"/>
      <c r="E97" s="28"/>
    </row>
    <row r="98" spans="3:5" ht="15.75" customHeight="1">
      <c r="C98" s="28"/>
      <c r="D98" s="28"/>
      <c r="E98" s="28"/>
    </row>
    <row r="99" spans="3:5" ht="15.75" customHeight="1">
      <c r="C99" s="28"/>
      <c r="D99" s="28"/>
      <c r="E99" s="28"/>
    </row>
    <row r="100" spans="3:5" ht="15.75" customHeight="1">
      <c r="C100" s="28"/>
      <c r="D100" s="28"/>
      <c r="E100" s="28"/>
    </row>
    <row r="101" spans="3:5" ht="15.75" customHeight="1">
      <c r="C101" s="28"/>
      <c r="D101" s="28"/>
      <c r="E101" s="28"/>
    </row>
    <row r="102" spans="3:5" ht="15.75" customHeight="1">
      <c r="C102" s="28"/>
      <c r="D102" s="28"/>
      <c r="E102" s="28"/>
    </row>
    <row r="103" spans="3:5" ht="15.75" customHeight="1">
      <c r="C103" s="28"/>
      <c r="D103" s="28"/>
      <c r="E103" s="28"/>
    </row>
    <row r="104" spans="3:5" ht="15.75" customHeight="1">
      <c r="C104" s="28"/>
      <c r="D104" s="28"/>
      <c r="E104" s="28"/>
    </row>
    <row r="105" spans="3:5" ht="15.75" customHeight="1">
      <c r="C105" s="28"/>
      <c r="D105" s="28"/>
      <c r="E105" s="28"/>
    </row>
    <row r="106" spans="3:5" ht="15.75" customHeight="1">
      <c r="C106" s="28"/>
      <c r="D106" s="28"/>
      <c r="E106" s="28"/>
    </row>
    <row r="107" spans="3:5" ht="15.75" customHeight="1">
      <c r="C107" s="28"/>
      <c r="D107" s="28"/>
      <c r="E107" s="28"/>
    </row>
    <row r="108" spans="3:5" ht="15.75" customHeight="1">
      <c r="C108" s="28"/>
      <c r="D108" s="28"/>
      <c r="E108" s="28"/>
    </row>
    <row r="109" spans="3:5" ht="15.75" customHeight="1">
      <c r="C109" s="28"/>
      <c r="D109" s="28"/>
      <c r="E109" s="28"/>
    </row>
    <row r="110" spans="3:5" ht="15.75" customHeight="1">
      <c r="C110" s="28"/>
      <c r="D110" s="28"/>
      <c r="E110" s="28"/>
    </row>
    <row r="111" spans="3:5" ht="15.75" customHeight="1">
      <c r="C111" s="28"/>
      <c r="D111" s="28"/>
      <c r="E111" s="28"/>
    </row>
    <row r="112" spans="3:5" ht="15.75" customHeight="1">
      <c r="C112" s="28"/>
      <c r="D112" s="28"/>
      <c r="E112" s="28"/>
    </row>
    <row r="113" spans="3:5" ht="15.75" customHeight="1">
      <c r="C113" s="28"/>
      <c r="D113" s="28"/>
      <c r="E113" s="28"/>
    </row>
    <row r="114" spans="3:5" ht="15.75" customHeight="1">
      <c r="C114" s="28"/>
      <c r="D114" s="28"/>
      <c r="E114" s="28"/>
    </row>
    <row r="115" spans="3:5" ht="15.75" customHeight="1">
      <c r="C115" s="28"/>
      <c r="D115" s="28"/>
      <c r="E115" s="28"/>
    </row>
    <row r="116" spans="3:5" ht="15.75" customHeight="1">
      <c r="C116" s="28"/>
      <c r="D116" s="28"/>
      <c r="E116" s="28"/>
    </row>
    <row r="117" spans="3:5" ht="15.75" customHeight="1">
      <c r="C117" s="28"/>
      <c r="D117" s="28"/>
      <c r="E117" s="28"/>
    </row>
    <row r="118" spans="3:5" ht="15.75" customHeight="1">
      <c r="C118" s="28"/>
      <c r="D118" s="28"/>
      <c r="E118" s="28"/>
    </row>
    <row r="119" spans="3:5" ht="15.75" customHeight="1">
      <c r="C119" s="28"/>
      <c r="D119" s="28"/>
      <c r="E119" s="28"/>
    </row>
    <row r="120" spans="3:5" ht="15.75" customHeight="1">
      <c r="C120" s="28"/>
      <c r="D120" s="28"/>
      <c r="E120" s="28"/>
    </row>
    <row r="121" spans="3:5" ht="15.75" customHeight="1">
      <c r="C121" s="28"/>
      <c r="D121" s="28"/>
      <c r="E121" s="28"/>
    </row>
    <row r="122" spans="3:5" ht="15.75" customHeight="1">
      <c r="C122" s="28"/>
      <c r="D122" s="28"/>
      <c r="E122" s="28"/>
    </row>
    <row r="123" spans="3:5" ht="15.75" customHeight="1">
      <c r="C123" s="28"/>
      <c r="D123" s="28"/>
      <c r="E123" s="28"/>
    </row>
    <row r="124" spans="3:5" ht="15.75" customHeight="1">
      <c r="C124" s="28"/>
      <c r="D124" s="28"/>
      <c r="E124" s="28"/>
    </row>
    <row r="125" spans="3:5" ht="15.75" customHeight="1">
      <c r="C125" s="28"/>
      <c r="D125" s="28"/>
      <c r="E125" s="28"/>
    </row>
    <row r="126" spans="3:5" ht="15.75" customHeight="1">
      <c r="C126" s="28"/>
      <c r="D126" s="28"/>
      <c r="E126" s="28"/>
    </row>
    <row r="127" spans="3:5" ht="15.75" customHeight="1">
      <c r="C127" s="28"/>
      <c r="D127" s="28"/>
      <c r="E127" s="28"/>
    </row>
    <row r="128" spans="3:5" ht="15.75" customHeight="1">
      <c r="C128" s="28"/>
      <c r="D128" s="28"/>
      <c r="E128" s="28"/>
    </row>
    <row r="129" spans="3:5" ht="15.75" customHeight="1">
      <c r="C129" s="28"/>
      <c r="D129" s="28"/>
      <c r="E129" s="28"/>
    </row>
    <row r="130" spans="3:5" ht="15.75" customHeight="1">
      <c r="C130" s="28"/>
      <c r="D130" s="28"/>
      <c r="E130" s="28"/>
    </row>
    <row r="131" spans="3:5" ht="15.75" customHeight="1">
      <c r="C131" s="28"/>
      <c r="D131" s="28"/>
      <c r="E131" s="28"/>
    </row>
    <row r="132" spans="3:5" ht="15.75" customHeight="1">
      <c r="C132" s="28"/>
      <c r="D132" s="28"/>
      <c r="E132" s="28"/>
    </row>
    <row r="133" spans="3:5" ht="15.75" customHeight="1">
      <c r="C133" s="28"/>
      <c r="D133" s="28"/>
      <c r="E133" s="28"/>
    </row>
    <row r="134" spans="3:5" ht="15.75" customHeight="1">
      <c r="C134" s="28"/>
      <c r="D134" s="28"/>
      <c r="E134" s="28"/>
    </row>
    <row r="135" spans="3:5" ht="15.75" customHeight="1">
      <c r="C135" s="28"/>
      <c r="D135" s="28"/>
      <c r="E135" s="28"/>
    </row>
    <row r="136" spans="3:5" ht="15.75" customHeight="1">
      <c r="C136" s="28"/>
      <c r="D136" s="28"/>
      <c r="E136" s="28"/>
    </row>
    <row r="137" spans="3:5" ht="15.75" customHeight="1">
      <c r="C137" s="28"/>
      <c r="D137" s="28"/>
      <c r="E137" s="28"/>
    </row>
    <row r="138" spans="3:5" ht="15.75" customHeight="1">
      <c r="C138" s="28"/>
      <c r="D138" s="28"/>
      <c r="E138" s="28"/>
    </row>
    <row r="139" spans="3:5" ht="15.75" customHeight="1">
      <c r="C139" s="28"/>
      <c r="D139" s="28"/>
      <c r="E139" s="28"/>
    </row>
    <row r="140" spans="3:5" ht="15.75" customHeight="1">
      <c r="C140" s="28"/>
      <c r="D140" s="28"/>
      <c r="E140" s="28"/>
    </row>
    <row r="141" spans="3:5" ht="15.75" customHeight="1">
      <c r="C141" s="28"/>
      <c r="D141" s="28"/>
      <c r="E141" s="28"/>
    </row>
    <row r="142" spans="3:5" ht="15.75" customHeight="1">
      <c r="C142" s="28"/>
      <c r="D142" s="28"/>
      <c r="E142" s="28"/>
    </row>
    <row r="143" spans="3:5" ht="15.75" customHeight="1">
      <c r="C143" s="28"/>
      <c r="D143" s="28"/>
      <c r="E143" s="28"/>
    </row>
    <row r="144" spans="3:5" ht="15.75" customHeight="1">
      <c r="C144" s="28"/>
      <c r="D144" s="28"/>
      <c r="E144" s="28"/>
    </row>
    <row r="145" spans="3:5" ht="15.75" customHeight="1">
      <c r="C145" s="28"/>
      <c r="D145" s="28"/>
      <c r="E145" s="28"/>
    </row>
    <row r="146" spans="3:5" ht="15.75" customHeight="1">
      <c r="C146" s="28"/>
      <c r="D146" s="28"/>
      <c r="E146" s="28"/>
    </row>
    <row r="147" spans="3:5" ht="15.75" customHeight="1">
      <c r="C147" s="28"/>
      <c r="D147" s="28"/>
      <c r="E147" s="28"/>
    </row>
    <row r="148" spans="3:5" ht="15.75" customHeight="1">
      <c r="C148" s="28"/>
      <c r="D148" s="28"/>
      <c r="E148" s="28"/>
    </row>
    <row r="149" spans="3:5" ht="15.75" customHeight="1">
      <c r="C149" s="28"/>
      <c r="D149" s="28"/>
      <c r="E149" s="28"/>
    </row>
    <row r="150" spans="3:5" ht="15.75" customHeight="1">
      <c r="C150" s="28"/>
      <c r="D150" s="28"/>
      <c r="E150" s="28"/>
    </row>
    <row r="151" spans="3:5" ht="15.75" customHeight="1">
      <c r="C151" s="28"/>
      <c r="D151" s="28"/>
      <c r="E151" s="28"/>
    </row>
    <row r="152" spans="3:5" ht="15.75" customHeight="1">
      <c r="C152" s="28"/>
      <c r="D152" s="28"/>
      <c r="E152" s="28"/>
    </row>
    <row r="153" spans="3:5" ht="15.75" customHeight="1">
      <c r="C153" s="28"/>
      <c r="D153" s="28"/>
      <c r="E153" s="28"/>
    </row>
    <row r="154" spans="3:5" ht="15.75" customHeight="1">
      <c r="C154" s="28"/>
      <c r="D154" s="28"/>
      <c r="E154" s="28"/>
    </row>
    <row r="155" spans="3:5" ht="15.75" customHeight="1">
      <c r="C155" s="28"/>
      <c r="D155" s="28"/>
      <c r="E155" s="28"/>
    </row>
    <row r="156" spans="3:5" ht="15.75" customHeight="1">
      <c r="C156" s="28"/>
      <c r="D156" s="28"/>
      <c r="E156" s="28"/>
    </row>
    <row r="157" spans="3:5" ht="15.75" customHeight="1">
      <c r="C157" s="28"/>
      <c r="D157" s="28"/>
      <c r="E157" s="28"/>
    </row>
    <row r="158" spans="3:5" ht="15.75" customHeight="1">
      <c r="C158" s="28"/>
      <c r="D158" s="28"/>
      <c r="E158" s="28"/>
    </row>
    <row r="159" spans="3:5" ht="15.75" customHeight="1">
      <c r="C159" s="28"/>
      <c r="D159" s="28"/>
      <c r="E159" s="28"/>
    </row>
    <row r="160" spans="3:5" ht="15.75" customHeight="1">
      <c r="C160" s="28"/>
      <c r="D160" s="28"/>
      <c r="E160" s="28"/>
    </row>
    <row r="161" spans="3:5" ht="15.75" customHeight="1">
      <c r="C161" s="28"/>
      <c r="D161" s="28"/>
      <c r="E161" s="28"/>
    </row>
    <row r="162" spans="3:5" ht="15.75" customHeight="1">
      <c r="C162" s="28"/>
      <c r="D162" s="28"/>
      <c r="E162" s="28"/>
    </row>
    <row r="163" spans="3:5" ht="15.75" customHeight="1">
      <c r="C163" s="28"/>
      <c r="D163" s="28"/>
      <c r="E163" s="28"/>
    </row>
    <row r="164" spans="3:5" ht="15.75" customHeight="1">
      <c r="C164" s="28"/>
      <c r="D164" s="28"/>
      <c r="E164" s="28"/>
    </row>
    <row r="165" spans="3:5" ht="15.75" customHeight="1">
      <c r="C165" s="28"/>
      <c r="D165" s="28"/>
      <c r="E165" s="28"/>
    </row>
    <row r="166" spans="3:5" ht="15.75" customHeight="1">
      <c r="C166" s="28"/>
      <c r="D166" s="28"/>
      <c r="E166" s="28"/>
    </row>
    <row r="167" spans="3:5" ht="15.75" customHeight="1">
      <c r="C167" s="28"/>
      <c r="D167" s="28"/>
      <c r="E167" s="28"/>
    </row>
    <row r="168" spans="3:5" ht="15.75" customHeight="1">
      <c r="C168" s="28"/>
      <c r="D168" s="28"/>
      <c r="E168" s="28"/>
    </row>
    <row r="169" spans="3:5" ht="15.75" customHeight="1">
      <c r="C169" s="28"/>
      <c r="D169" s="28"/>
      <c r="E169" s="28"/>
    </row>
    <row r="170" spans="3:5" ht="15.75" customHeight="1">
      <c r="C170" s="28"/>
      <c r="D170" s="28"/>
      <c r="E170" s="28"/>
    </row>
    <row r="171" spans="3:5" ht="15.75" customHeight="1">
      <c r="C171" s="28"/>
      <c r="D171" s="28"/>
      <c r="E171" s="28"/>
    </row>
    <row r="172" spans="3:5" ht="15.75" customHeight="1">
      <c r="C172" s="28"/>
      <c r="D172" s="28"/>
      <c r="E172" s="28"/>
    </row>
    <row r="173" spans="3:5" ht="15.75" customHeight="1">
      <c r="C173" s="28"/>
      <c r="D173" s="28"/>
      <c r="E173" s="28"/>
    </row>
    <row r="174" spans="3:5" ht="15.75" customHeight="1">
      <c r="C174" s="28"/>
      <c r="D174" s="28"/>
      <c r="E174" s="28"/>
    </row>
    <row r="175" spans="3:5" ht="15.75" customHeight="1">
      <c r="C175" s="28"/>
      <c r="D175" s="28"/>
      <c r="E175" s="28"/>
    </row>
    <row r="176" spans="3:5" ht="15.75" customHeight="1">
      <c r="C176" s="28"/>
      <c r="D176" s="28"/>
      <c r="E176" s="28"/>
    </row>
    <row r="177" spans="3:5" ht="15.75" customHeight="1">
      <c r="C177" s="28"/>
      <c r="D177" s="28"/>
      <c r="E177" s="28"/>
    </row>
    <row r="178" spans="3:5" ht="15.75" customHeight="1">
      <c r="C178" s="28"/>
      <c r="D178" s="28"/>
      <c r="E178" s="28"/>
    </row>
    <row r="179" spans="3:5" ht="15.75" customHeight="1">
      <c r="C179" s="28"/>
      <c r="D179" s="28"/>
      <c r="E179" s="28"/>
    </row>
    <row r="180" spans="3:5" ht="15.75" customHeight="1">
      <c r="C180" s="28"/>
      <c r="D180" s="28"/>
      <c r="E180" s="28"/>
    </row>
    <row r="181" spans="3:5" ht="15.75" customHeight="1">
      <c r="C181" s="28"/>
      <c r="D181" s="28"/>
      <c r="E181" s="28"/>
    </row>
    <row r="182" spans="3:5" ht="15.75" customHeight="1">
      <c r="C182" s="28"/>
      <c r="D182" s="28"/>
      <c r="E182" s="28"/>
    </row>
    <row r="183" spans="3:5" ht="15.75" customHeight="1">
      <c r="C183" s="28"/>
      <c r="D183" s="28"/>
      <c r="E183" s="28"/>
    </row>
    <row r="184" spans="3:5" ht="15.75" customHeight="1">
      <c r="C184" s="28"/>
      <c r="D184" s="28"/>
      <c r="E184" s="28"/>
    </row>
    <row r="185" spans="3:5" ht="15.75" customHeight="1">
      <c r="C185" s="28"/>
      <c r="D185" s="28"/>
      <c r="E185" s="28"/>
    </row>
    <row r="186" spans="3:5" ht="15.75" customHeight="1">
      <c r="C186" s="28"/>
      <c r="D186" s="28"/>
      <c r="E186" s="28"/>
    </row>
    <row r="187" spans="3:5" ht="15.75" customHeight="1">
      <c r="C187" s="28"/>
      <c r="D187" s="28"/>
      <c r="E187" s="28"/>
    </row>
    <row r="188" spans="3:5" ht="15.75" customHeight="1">
      <c r="C188" s="28"/>
      <c r="D188" s="28"/>
      <c r="E188" s="28"/>
    </row>
    <row r="189" spans="3:5" ht="15.75" customHeight="1">
      <c r="C189" s="28"/>
      <c r="D189" s="28"/>
      <c r="E189" s="28"/>
    </row>
    <row r="190" spans="3:5" ht="15.75" customHeight="1">
      <c r="C190" s="28"/>
      <c r="D190" s="28"/>
      <c r="E190" s="28"/>
    </row>
    <row r="191" spans="3:5" ht="15.75" customHeight="1">
      <c r="C191" s="28"/>
      <c r="D191" s="28"/>
      <c r="E191" s="28"/>
    </row>
    <row r="192" spans="3:5" ht="15.75" customHeight="1">
      <c r="C192" s="28"/>
      <c r="D192" s="28"/>
      <c r="E192" s="28"/>
    </row>
    <row r="193" spans="3:5" ht="15.75" customHeight="1">
      <c r="C193" s="28"/>
      <c r="D193" s="28"/>
      <c r="E193" s="28"/>
    </row>
    <row r="194" spans="3:5" ht="15.75" customHeight="1">
      <c r="C194" s="28"/>
      <c r="D194" s="28"/>
      <c r="E194" s="28"/>
    </row>
    <row r="195" spans="3:5" ht="15.75" customHeight="1">
      <c r="C195" s="28"/>
      <c r="D195" s="28"/>
      <c r="E195" s="28"/>
    </row>
    <row r="196" spans="3:5" ht="15.75" customHeight="1">
      <c r="C196" s="28"/>
      <c r="D196" s="28"/>
      <c r="E196" s="28"/>
    </row>
    <row r="197" spans="3:5" ht="15.75" customHeight="1">
      <c r="C197" s="28"/>
      <c r="D197" s="28"/>
      <c r="E197" s="28"/>
    </row>
    <row r="198" spans="3:5" ht="15.75" customHeight="1">
      <c r="C198" s="28"/>
      <c r="D198" s="28"/>
      <c r="E198" s="28"/>
    </row>
    <row r="199" spans="3:5" ht="15.75" customHeight="1">
      <c r="C199" s="28"/>
      <c r="D199" s="28"/>
      <c r="E199" s="28"/>
    </row>
    <row r="200" spans="3:5" ht="15.75" customHeight="1">
      <c r="C200" s="28"/>
      <c r="D200" s="28"/>
      <c r="E200" s="28"/>
    </row>
    <row r="201" spans="3:5" ht="15.75" customHeight="1">
      <c r="C201" s="28"/>
      <c r="D201" s="28"/>
      <c r="E201" s="28"/>
    </row>
    <row r="202" spans="3:5" ht="15.75" customHeight="1">
      <c r="C202" s="28"/>
      <c r="D202" s="28"/>
      <c r="E202" s="28"/>
    </row>
    <row r="203" spans="3:5" ht="15.75" customHeight="1">
      <c r="C203" s="28"/>
      <c r="D203" s="28"/>
      <c r="E203" s="28"/>
    </row>
    <row r="204" spans="3:5" ht="15.75" customHeight="1">
      <c r="C204" s="28"/>
      <c r="D204" s="28"/>
      <c r="E204" s="28"/>
    </row>
    <row r="205" spans="3:5" ht="15.75" customHeight="1">
      <c r="C205" s="28"/>
      <c r="D205" s="28"/>
      <c r="E205" s="28"/>
    </row>
    <row r="206" spans="3:5" ht="15.75" customHeight="1">
      <c r="C206" s="28"/>
      <c r="D206" s="28"/>
      <c r="E206" s="28"/>
    </row>
    <row r="207" spans="3:5" ht="15.75" customHeight="1">
      <c r="C207" s="28"/>
      <c r="D207" s="28"/>
      <c r="E207" s="28"/>
    </row>
    <row r="208" spans="3:5" ht="15.75" customHeight="1">
      <c r="C208" s="28"/>
      <c r="D208" s="28"/>
      <c r="E208" s="28"/>
    </row>
    <row r="209" spans="3:5" ht="15.75" customHeight="1">
      <c r="C209" s="28"/>
      <c r="D209" s="28"/>
      <c r="E209" s="28"/>
    </row>
    <row r="210" spans="3:5" ht="15.75" customHeight="1">
      <c r="C210" s="28"/>
      <c r="D210" s="28"/>
      <c r="E210" s="28"/>
    </row>
    <row r="211" spans="3:5" ht="15.75" customHeight="1">
      <c r="C211" s="28"/>
      <c r="D211" s="28"/>
      <c r="E211" s="28"/>
    </row>
    <row r="212" spans="3:5" ht="15.75" customHeight="1">
      <c r="C212" s="28"/>
      <c r="D212" s="28"/>
      <c r="E212" s="28"/>
    </row>
    <row r="213" spans="3:5" ht="15.75" customHeight="1">
      <c r="C213" s="28"/>
      <c r="D213" s="28"/>
      <c r="E213" s="28"/>
    </row>
    <row r="214" spans="3:5" ht="15.75" customHeight="1">
      <c r="C214" s="28"/>
      <c r="D214" s="28"/>
      <c r="E214" s="28"/>
    </row>
    <row r="215" spans="3:5" ht="15.75" customHeight="1">
      <c r="C215" s="28"/>
      <c r="D215" s="28"/>
      <c r="E215" s="28"/>
    </row>
    <row r="216" spans="3:5" ht="15.75" customHeight="1">
      <c r="C216" s="28"/>
      <c r="D216" s="28"/>
      <c r="E216" s="28"/>
    </row>
    <row r="217" spans="3:5" ht="15.75" customHeight="1">
      <c r="C217" s="28"/>
      <c r="D217" s="28"/>
      <c r="E217" s="28"/>
    </row>
    <row r="218" spans="3:5" ht="15.75" customHeight="1">
      <c r="C218" s="28"/>
      <c r="D218" s="28"/>
      <c r="E218" s="28"/>
    </row>
    <row r="219" spans="3:5" ht="15.75" customHeight="1">
      <c r="C219" s="28"/>
      <c r="D219" s="28"/>
      <c r="E219" s="28"/>
    </row>
    <row r="220" spans="3:5" ht="15.75" customHeight="1">
      <c r="C220" s="28"/>
      <c r="D220" s="28"/>
      <c r="E220" s="28"/>
    </row>
    <row r="221" spans="3:5" ht="15.75" customHeight="1"/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4.42578125" defaultRowHeight="15" customHeight="1"/>
  <cols>
    <col min="1" max="1" width="17.42578125" customWidth="1"/>
    <col min="2" max="2" width="21.42578125" customWidth="1"/>
    <col min="3" max="3" width="68.7109375" customWidth="1"/>
    <col min="4" max="4" width="27.28515625" customWidth="1"/>
    <col min="5" max="5" width="32.5703125" customWidth="1"/>
    <col min="6" max="6" width="29.140625" customWidth="1"/>
    <col min="7" max="24" width="8.7109375" customWidth="1"/>
  </cols>
  <sheetData>
    <row r="1" spans="1:6">
      <c r="A1" s="99" t="s">
        <v>72</v>
      </c>
      <c r="B1" s="75"/>
      <c r="C1" s="75"/>
      <c r="D1" s="75"/>
      <c r="E1" s="75"/>
      <c r="F1" s="76"/>
    </row>
    <row r="2" spans="1:6" ht="15.75">
      <c r="A2" s="100"/>
      <c r="B2" s="75"/>
      <c r="C2" s="76"/>
      <c r="D2" s="9">
        <f t="shared" ref="D2:F2" si="0">SUM(D4:D100)</f>
        <v>0</v>
      </c>
      <c r="E2" s="9">
        <f t="shared" si="0"/>
        <v>0</v>
      </c>
      <c r="F2" s="9">
        <f t="shared" si="0"/>
        <v>0</v>
      </c>
    </row>
    <row r="3" spans="1:6" ht="51.75">
      <c r="A3" s="10" t="s">
        <v>28</v>
      </c>
      <c r="B3" s="10" t="s">
        <v>29</v>
      </c>
      <c r="C3" s="11" t="s">
        <v>30</v>
      </c>
      <c r="D3" s="29" t="s">
        <v>73</v>
      </c>
      <c r="E3" s="13" t="s">
        <v>74</v>
      </c>
      <c r="F3" s="13" t="s">
        <v>75</v>
      </c>
    </row>
    <row r="4" spans="1:6" ht="15.75">
      <c r="A4" s="2"/>
      <c r="B4" s="2"/>
      <c r="C4" s="18"/>
      <c r="D4" s="18"/>
      <c r="E4" s="18"/>
      <c r="F4" s="19"/>
    </row>
    <row r="5" spans="1:6" ht="15.75">
      <c r="A5" s="2"/>
      <c r="B5" s="2"/>
      <c r="C5" s="18"/>
      <c r="D5" s="18"/>
      <c r="E5" s="18"/>
      <c r="F5" s="19"/>
    </row>
    <row r="6" spans="1:6" ht="15.75">
      <c r="A6" s="2"/>
      <c r="B6" s="2"/>
      <c r="C6" s="18"/>
      <c r="D6" s="18"/>
      <c r="E6" s="18"/>
      <c r="F6" s="19"/>
    </row>
    <row r="7" spans="1:6" ht="15.75">
      <c r="A7" s="2"/>
      <c r="B7" s="2"/>
      <c r="C7" s="18"/>
      <c r="D7" s="18"/>
      <c r="E7" s="18"/>
      <c r="F7" s="19"/>
    </row>
    <row r="8" spans="1:6" ht="15.75">
      <c r="A8" s="2"/>
      <c r="B8" s="2"/>
      <c r="C8" s="18"/>
      <c r="D8" s="18"/>
      <c r="E8" s="18"/>
      <c r="F8" s="19"/>
    </row>
    <row r="9" spans="1:6" ht="15.75">
      <c r="A9" s="2"/>
      <c r="B9" s="2"/>
      <c r="C9" s="18"/>
      <c r="D9" s="18"/>
      <c r="E9" s="18"/>
      <c r="F9" s="19"/>
    </row>
    <row r="10" spans="1:6" ht="15.75">
      <c r="A10" s="2"/>
      <c r="B10" s="2"/>
      <c r="C10" s="18"/>
      <c r="D10" s="18"/>
      <c r="E10" s="18"/>
      <c r="F10" s="19"/>
    </row>
    <row r="11" spans="1:6" ht="15.75">
      <c r="A11" s="2"/>
      <c r="B11" s="2"/>
      <c r="C11" s="18"/>
      <c r="D11" s="18"/>
      <c r="E11" s="18"/>
      <c r="F11" s="19"/>
    </row>
    <row r="12" spans="1:6" ht="15.75">
      <c r="A12" s="2"/>
      <c r="B12" s="25"/>
      <c r="C12" s="18"/>
      <c r="D12" s="18"/>
      <c r="E12" s="18"/>
      <c r="F12" s="19"/>
    </row>
    <row r="13" spans="1:6" ht="15.75">
      <c r="A13" s="26"/>
      <c r="B13" s="2"/>
      <c r="C13" s="18"/>
      <c r="D13" s="18"/>
      <c r="E13" s="18"/>
      <c r="F13" s="19"/>
    </row>
    <row r="14" spans="1:6" ht="15.75">
      <c r="A14" s="26"/>
      <c r="B14" s="2"/>
      <c r="C14" s="18"/>
      <c r="D14" s="18"/>
      <c r="E14" s="18"/>
      <c r="F14" s="19"/>
    </row>
    <row r="15" spans="1:6" ht="15.75">
      <c r="A15" s="26"/>
      <c r="B15" s="2"/>
      <c r="C15" s="18"/>
      <c r="D15" s="18"/>
      <c r="E15" s="18"/>
      <c r="F15" s="19"/>
    </row>
    <row r="16" spans="1:6" ht="15.75">
      <c r="A16" s="26"/>
      <c r="B16" s="2"/>
      <c r="C16" s="18"/>
      <c r="D16" s="18"/>
      <c r="E16" s="18"/>
      <c r="F16" s="19"/>
    </row>
    <row r="17" spans="1:24" ht="15.75">
      <c r="A17" s="26"/>
      <c r="B17" s="2"/>
      <c r="C17" s="18"/>
      <c r="D17" s="18"/>
      <c r="E17" s="18"/>
      <c r="F17" s="19"/>
    </row>
    <row r="18" spans="1:24" ht="15.75">
      <c r="A18" s="2"/>
      <c r="B18" s="2"/>
      <c r="C18" s="18"/>
      <c r="D18" s="18"/>
      <c r="E18" s="18"/>
      <c r="F18" s="19"/>
    </row>
    <row r="19" spans="1:24" ht="15.75">
      <c r="A19" s="2"/>
      <c r="B19" s="2"/>
      <c r="C19" s="18"/>
      <c r="D19" s="18"/>
      <c r="E19" s="18"/>
      <c r="F19" s="19"/>
    </row>
    <row r="20" spans="1:24" ht="15.75">
      <c r="A20" s="2"/>
      <c r="B20" s="2"/>
      <c r="C20" s="18"/>
      <c r="D20" s="18"/>
      <c r="E20" s="18"/>
      <c r="F20" s="19"/>
      <c r="X20" s="6"/>
    </row>
    <row r="21" spans="1:24" ht="15.75" customHeight="1">
      <c r="A21" s="2"/>
      <c r="B21" s="2"/>
      <c r="C21" s="18"/>
      <c r="D21" s="18"/>
      <c r="E21" s="18"/>
      <c r="F21" s="19"/>
    </row>
    <row r="22" spans="1:24" ht="15.75" customHeight="1">
      <c r="A22" s="2"/>
      <c r="B22" s="2"/>
      <c r="C22" s="18"/>
      <c r="D22" s="18"/>
      <c r="E22" s="18"/>
      <c r="F22" s="19"/>
    </row>
    <row r="23" spans="1:24" ht="15.75" customHeight="1">
      <c r="A23" s="2"/>
      <c r="B23" s="2"/>
      <c r="C23" s="18"/>
      <c r="D23" s="18"/>
      <c r="E23" s="18"/>
      <c r="F23" s="19"/>
    </row>
    <row r="24" spans="1:24" ht="15.75" customHeight="1">
      <c r="A24" s="2"/>
      <c r="B24" s="2"/>
      <c r="C24" s="18"/>
      <c r="D24" s="18"/>
      <c r="E24" s="18"/>
      <c r="F24" s="2"/>
    </row>
    <row r="25" spans="1:24" ht="15.75" customHeight="1">
      <c r="A25" s="2"/>
      <c r="B25" s="2"/>
      <c r="C25" s="18"/>
      <c r="D25" s="18"/>
      <c r="E25" s="18"/>
      <c r="F25" s="2"/>
    </row>
    <row r="26" spans="1:24" ht="15.75" customHeight="1">
      <c r="A26" s="2"/>
      <c r="B26" s="25"/>
      <c r="C26" s="18"/>
      <c r="D26" s="18"/>
      <c r="E26" s="18"/>
      <c r="F26" s="2"/>
    </row>
    <row r="27" spans="1:24" ht="15.75" customHeight="1">
      <c r="A27" s="26"/>
      <c r="B27" s="2"/>
      <c r="C27" s="18"/>
      <c r="D27" s="18"/>
      <c r="E27" s="18"/>
      <c r="F27" s="2"/>
    </row>
    <row r="28" spans="1:24" ht="15.75" customHeight="1">
      <c r="A28" s="26"/>
      <c r="B28" s="2"/>
      <c r="C28" s="18"/>
      <c r="D28" s="18"/>
      <c r="E28" s="18"/>
      <c r="F28" s="2"/>
    </row>
    <row r="29" spans="1:24" ht="15.75" customHeight="1">
      <c r="A29" s="26"/>
      <c r="B29" s="2"/>
      <c r="C29" s="18"/>
      <c r="D29" s="18"/>
      <c r="E29" s="18"/>
      <c r="F29" s="2"/>
    </row>
    <row r="30" spans="1:24" ht="15.75" customHeight="1">
      <c r="A30" s="26"/>
      <c r="B30" s="2"/>
      <c r="C30" s="18"/>
      <c r="D30" s="18"/>
      <c r="E30" s="18"/>
      <c r="F30" s="2"/>
    </row>
    <row r="31" spans="1:24" ht="15.75" customHeight="1">
      <c r="A31" s="26"/>
      <c r="B31" s="2"/>
      <c r="C31" s="18"/>
      <c r="D31" s="18"/>
      <c r="E31" s="18"/>
      <c r="F31" s="2"/>
    </row>
    <row r="32" spans="1:24" ht="15.75" customHeight="1">
      <c r="C32" s="28"/>
      <c r="D32" s="28"/>
      <c r="E32" s="28"/>
    </row>
    <row r="33" spans="3:5" ht="15.75" customHeight="1">
      <c r="C33" s="28"/>
      <c r="D33" s="28"/>
      <c r="E33" s="28"/>
    </row>
    <row r="34" spans="3:5" ht="15.75" customHeight="1">
      <c r="C34" s="28"/>
      <c r="D34" s="28"/>
      <c r="E34" s="28"/>
    </row>
    <row r="35" spans="3:5" ht="15.75" customHeight="1">
      <c r="C35" s="28"/>
      <c r="D35" s="28"/>
      <c r="E35" s="28"/>
    </row>
    <row r="36" spans="3:5" ht="15.75" customHeight="1">
      <c r="C36" s="28"/>
      <c r="D36" s="28"/>
      <c r="E36" s="28"/>
    </row>
    <row r="37" spans="3:5" ht="15.75" customHeight="1">
      <c r="C37" s="28"/>
      <c r="D37" s="28"/>
      <c r="E37" s="28"/>
    </row>
    <row r="38" spans="3:5" ht="15.75" customHeight="1">
      <c r="C38" s="28"/>
      <c r="D38" s="28"/>
      <c r="E38" s="28"/>
    </row>
    <row r="39" spans="3:5" ht="15.75" customHeight="1">
      <c r="C39" s="28"/>
      <c r="D39" s="28"/>
      <c r="E39" s="28"/>
    </row>
    <row r="40" spans="3:5" ht="15.75" customHeight="1">
      <c r="C40" s="28"/>
      <c r="D40" s="28"/>
      <c r="E40" s="28"/>
    </row>
    <row r="41" spans="3:5" ht="15.75" customHeight="1">
      <c r="C41" s="28"/>
      <c r="D41" s="28"/>
      <c r="E41" s="28"/>
    </row>
    <row r="42" spans="3:5" ht="15.75" customHeight="1">
      <c r="C42" s="28"/>
      <c r="D42" s="28"/>
      <c r="E42" s="28"/>
    </row>
    <row r="43" spans="3:5" ht="15.75" customHeight="1">
      <c r="C43" s="28"/>
      <c r="D43" s="28"/>
      <c r="E43" s="28"/>
    </row>
    <row r="44" spans="3:5" ht="15.75" customHeight="1">
      <c r="C44" s="28"/>
      <c r="D44" s="28"/>
      <c r="E44" s="28"/>
    </row>
    <row r="45" spans="3:5" ht="15.75" customHeight="1">
      <c r="C45" s="28"/>
      <c r="D45" s="28"/>
      <c r="E45" s="28"/>
    </row>
    <row r="46" spans="3:5" ht="15.75" customHeight="1">
      <c r="C46" s="28"/>
      <c r="D46" s="28"/>
      <c r="E46" s="28"/>
    </row>
    <row r="47" spans="3:5" ht="15.75" customHeight="1">
      <c r="C47" s="28"/>
      <c r="D47" s="28"/>
      <c r="E47" s="28"/>
    </row>
    <row r="48" spans="3:5" ht="15.75" customHeight="1">
      <c r="C48" s="28"/>
      <c r="D48" s="28"/>
      <c r="E48" s="28"/>
    </row>
    <row r="49" spans="3:5" ht="15.75" customHeight="1">
      <c r="C49" s="28"/>
      <c r="D49" s="28"/>
      <c r="E49" s="28"/>
    </row>
    <row r="50" spans="3:5" ht="15.75" customHeight="1">
      <c r="C50" s="28"/>
      <c r="D50" s="28"/>
      <c r="E50" s="28"/>
    </row>
    <row r="51" spans="3:5" ht="15.75" customHeight="1">
      <c r="C51" s="28"/>
      <c r="D51" s="28"/>
      <c r="E51" s="28"/>
    </row>
    <row r="52" spans="3:5" ht="15.75" customHeight="1">
      <c r="C52" s="28"/>
      <c r="D52" s="28"/>
      <c r="E52" s="28"/>
    </row>
    <row r="53" spans="3:5" ht="15.75" customHeight="1">
      <c r="C53" s="28"/>
      <c r="D53" s="28"/>
      <c r="E53" s="28"/>
    </row>
    <row r="54" spans="3:5" ht="15.75" customHeight="1">
      <c r="C54" s="28"/>
      <c r="D54" s="28"/>
      <c r="E54" s="28"/>
    </row>
    <row r="55" spans="3:5" ht="15.75" customHeight="1">
      <c r="C55" s="28"/>
      <c r="D55" s="28"/>
      <c r="E55" s="28"/>
    </row>
    <row r="56" spans="3:5" ht="15.75" customHeight="1">
      <c r="C56" s="28"/>
      <c r="D56" s="28"/>
      <c r="E56" s="28"/>
    </row>
    <row r="57" spans="3:5" ht="15.75" customHeight="1">
      <c r="C57" s="28"/>
      <c r="D57" s="28"/>
      <c r="E57" s="28"/>
    </row>
    <row r="58" spans="3:5" ht="15.75" customHeight="1">
      <c r="C58" s="28"/>
      <c r="D58" s="28"/>
      <c r="E58" s="28"/>
    </row>
    <row r="59" spans="3:5" ht="15.75" customHeight="1">
      <c r="C59" s="28"/>
      <c r="D59" s="28"/>
      <c r="E59" s="28"/>
    </row>
    <row r="60" spans="3:5" ht="15.75" customHeight="1">
      <c r="C60" s="28"/>
      <c r="D60" s="28"/>
      <c r="E60" s="28"/>
    </row>
    <row r="61" spans="3:5" ht="15.75" customHeight="1">
      <c r="C61" s="28"/>
      <c r="D61" s="28"/>
      <c r="E61" s="28"/>
    </row>
    <row r="62" spans="3:5" ht="15.75" customHeight="1">
      <c r="C62" s="28"/>
      <c r="D62" s="28"/>
      <c r="E62" s="28"/>
    </row>
    <row r="63" spans="3:5" ht="15.75" customHeight="1">
      <c r="C63" s="28"/>
      <c r="D63" s="28"/>
      <c r="E63" s="28"/>
    </row>
    <row r="64" spans="3:5" ht="15.75" customHeight="1">
      <c r="C64" s="28"/>
      <c r="D64" s="28"/>
      <c r="E64" s="28"/>
    </row>
    <row r="65" spans="3:5" ht="15.75" customHeight="1">
      <c r="C65" s="28"/>
      <c r="D65" s="28"/>
      <c r="E65" s="28"/>
    </row>
    <row r="66" spans="3:5" ht="15.75" customHeight="1">
      <c r="C66" s="28"/>
      <c r="D66" s="28"/>
      <c r="E66" s="28"/>
    </row>
    <row r="67" spans="3:5" ht="15.75" customHeight="1">
      <c r="C67" s="28"/>
      <c r="D67" s="28"/>
      <c r="E67" s="28"/>
    </row>
    <row r="68" spans="3:5" ht="15.75" customHeight="1">
      <c r="C68" s="28"/>
      <c r="D68" s="28"/>
      <c r="E68" s="28"/>
    </row>
    <row r="69" spans="3:5" ht="15.75" customHeight="1">
      <c r="C69" s="28"/>
      <c r="D69" s="28"/>
      <c r="E69" s="28"/>
    </row>
    <row r="70" spans="3:5" ht="15.75" customHeight="1">
      <c r="C70" s="28"/>
      <c r="D70" s="28"/>
      <c r="E70" s="28"/>
    </row>
    <row r="71" spans="3:5" ht="15.75" customHeight="1">
      <c r="C71" s="28"/>
      <c r="D71" s="28"/>
      <c r="E71" s="28"/>
    </row>
    <row r="72" spans="3:5" ht="15.75" customHeight="1">
      <c r="C72" s="28"/>
      <c r="D72" s="28"/>
      <c r="E72" s="28"/>
    </row>
    <row r="73" spans="3:5" ht="15.75" customHeight="1">
      <c r="C73" s="28"/>
      <c r="D73" s="28"/>
      <c r="E73" s="28"/>
    </row>
    <row r="74" spans="3:5" ht="15.75" customHeight="1">
      <c r="C74" s="28"/>
      <c r="D74" s="28"/>
      <c r="E74" s="28"/>
    </row>
    <row r="75" spans="3:5" ht="15.75" customHeight="1">
      <c r="C75" s="28"/>
      <c r="D75" s="28"/>
      <c r="E75" s="28"/>
    </row>
    <row r="76" spans="3:5" ht="15.75" customHeight="1">
      <c r="C76" s="28"/>
      <c r="D76" s="28"/>
      <c r="E76" s="28"/>
    </row>
    <row r="77" spans="3:5" ht="15.75" customHeight="1">
      <c r="C77" s="28"/>
      <c r="D77" s="28"/>
      <c r="E77" s="28"/>
    </row>
    <row r="78" spans="3:5" ht="15.75" customHeight="1">
      <c r="C78" s="28"/>
      <c r="D78" s="28"/>
      <c r="E78" s="28"/>
    </row>
    <row r="79" spans="3:5" ht="15.75" customHeight="1">
      <c r="C79" s="28"/>
      <c r="D79" s="28"/>
      <c r="E79" s="28"/>
    </row>
    <row r="80" spans="3:5" ht="15.75" customHeight="1">
      <c r="C80" s="28"/>
      <c r="D80" s="28"/>
      <c r="E80" s="28"/>
    </row>
    <row r="81" spans="3:5" ht="15.75" customHeight="1">
      <c r="C81" s="28"/>
      <c r="D81" s="28"/>
      <c r="E81" s="28"/>
    </row>
    <row r="82" spans="3:5" ht="15.75" customHeight="1">
      <c r="C82" s="28"/>
      <c r="D82" s="28"/>
      <c r="E82" s="28"/>
    </row>
    <row r="83" spans="3:5" ht="15.75" customHeight="1">
      <c r="C83" s="28"/>
      <c r="D83" s="28"/>
      <c r="E83" s="28"/>
    </row>
    <row r="84" spans="3:5" ht="15.75" customHeight="1">
      <c r="C84" s="28"/>
      <c r="D84" s="28"/>
      <c r="E84" s="28"/>
    </row>
    <row r="85" spans="3:5" ht="15.75" customHeight="1">
      <c r="C85" s="28"/>
      <c r="D85" s="28"/>
      <c r="E85" s="28"/>
    </row>
    <row r="86" spans="3:5" ht="15.75" customHeight="1">
      <c r="C86" s="28"/>
      <c r="D86" s="28"/>
      <c r="E86" s="28"/>
    </row>
    <row r="87" spans="3:5" ht="15.75" customHeight="1">
      <c r="C87" s="28"/>
      <c r="D87" s="28"/>
      <c r="E87" s="28"/>
    </row>
    <row r="88" spans="3:5" ht="15.75" customHeight="1">
      <c r="C88" s="28"/>
      <c r="D88" s="28"/>
      <c r="E88" s="28"/>
    </row>
    <row r="89" spans="3:5" ht="15.75" customHeight="1">
      <c r="C89" s="28"/>
      <c r="D89" s="28"/>
      <c r="E89" s="28"/>
    </row>
    <row r="90" spans="3:5" ht="15.75" customHeight="1">
      <c r="C90" s="28"/>
      <c r="D90" s="28"/>
      <c r="E90" s="28"/>
    </row>
    <row r="91" spans="3:5" ht="15.75" customHeight="1">
      <c r="C91" s="28"/>
      <c r="D91" s="28"/>
      <c r="E91" s="28"/>
    </row>
    <row r="92" spans="3:5" ht="15.75" customHeight="1">
      <c r="C92" s="28"/>
      <c r="D92" s="28"/>
      <c r="E92" s="28"/>
    </row>
    <row r="93" spans="3:5" ht="15.75" customHeight="1">
      <c r="C93" s="28"/>
      <c r="D93" s="28"/>
      <c r="E93" s="28"/>
    </row>
    <row r="94" spans="3:5" ht="15.75" customHeight="1">
      <c r="C94" s="28"/>
      <c r="D94" s="28"/>
      <c r="E94" s="28"/>
    </row>
    <row r="95" spans="3:5" ht="15.75" customHeight="1">
      <c r="C95" s="28"/>
      <c r="D95" s="28"/>
      <c r="E95" s="28"/>
    </row>
    <row r="96" spans="3:5" ht="15.75" customHeight="1">
      <c r="C96" s="28"/>
      <c r="D96" s="28"/>
      <c r="E96" s="28"/>
    </row>
    <row r="97" spans="3:5" ht="15.75" customHeight="1">
      <c r="C97" s="28"/>
      <c r="D97" s="28"/>
      <c r="E97" s="28"/>
    </row>
    <row r="98" spans="3:5" ht="15.75" customHeight="1">
      <c r="C98" s="28"/>
      <c r="D98" s="28"/>
      <c r="E98" s="28"/>
    </row>
    <row r="99" spans="3:5" ht="15.75" customHeight="1">
      <c r="C99" s="28"/>
      <c r="D99" s="28"/>
      <c r="E99" s="28"/>
    </row>
    <row r="100" spans="3:5" ht="15.75" customHeight="1">
      <c r="C100" s="28"/>
      <c r="D100" s="28"/>
      <c r="E100" s="28"/>
    </row>
    <row r="101" spans="3:5" ht="15.75" customHeight="1">
      <c r="C101" s="28"/>
      <c r="D101" s="28"/>
      <c r="E101" s="28"/>
    </row>
    <row r="102" spans="3:5" ht="15.75" customHeight="1">
      <c r="C102" s="28"/>
      <c r="D102" s="28"/>
      <c r="E102" s="28"/>
    </row>
    <row r="103" spans="3:5" ht="15.75" customHeight="1">
      <c r="C103" s="28"/>
      <c r="D103" s="28"/>
      <c r="E103" s="28"/>
    </row>
    <row r="104" spans="3:5" ht="15.75" customHeight="1">
      <c r="C104" s="28"/>
      <c r="D104" s="28"/>
      <c r="E104" s="28"/>
    </row>
    <row r="105" spans="3:5" ht="15.75" customHeight="1">
      <c r="C105" s="28"/>
      <c r="D105" s="28"/>
      <c r="E105" s="28"/>
    </row>
    <row r="106" spans="3:5" ht="15.75" customHeight="1">
      <c r="C106" s="28"/>
      <c r="D106" s="28"/>
      <c r="E106" s="28"/>
    </row>
    <row r="107" spans="3:5" ht="15.75" customHeight="1">
      <c r="C107" s="28"/>
      <c r="D107" s="28"/>
      <c r="E107" s="28"/>
    </row>
    <row r="108" spans="3:5" ht="15.75" customHeight="1">
      <c r="C108" s="28"/>
      <c r="D108" s="28"/>
      <c r="E108" s="28"/>
    </row>
    <row r="109" spans="3:5" ht="15.75" customHeight="1">
      <c r="C109" s="28"/>
      <c r="D109" s="28"/>
      <c r="E109" s="28"/>
    </row>
    <row r="110" spans="3:5" ht="15.75" customHeight="1">
      <c r="C110" s="28"/>
      <c r="D110" s="28"/>
      <c r="E110" s="28"/>
    </row>
    <row r="111" spans="3:5" ht="15.75" customHeight="1">
      <c r="C111" s="28"/>
      <c r="D111" s="28"/>
      <c r="E111" s="28"/>
    </row>
    <row r="112" spans="3:5" ht="15.75" customHeight="1">
      <c r="C112" s="28"/>
      <c r="D112" s="28"/>
      <c r="E112" s="28"/>
    </row>
    <row r="113" spans="3:5" ht="15.75" customHeight="1">
      <c r="C113" s="28"/>
      <c r="D113" s="28"/>
      <c r="E113" s="28"/>
    </row>
    <row r="114" spans="3:5" ht="15.75" customHeight="1">
      <c r="C114" s="28"/>
      <c r="D114" s="28"/>
      <c r="E114" s="28"/>
    </row>
    <row r="115" spans="3:5" ht="15.75" customHeight="1">
      <c r="C115" s="28"/>
      <c r="D115" s="28"/>
      <c r="E115" s="28"/>
    </row>
    <row r="116" spans="3:5" ht="15.75" customHeight="1">
      <c r="C116" s="28"/>
      <c r="D116" s="28"/>
      <c r="E116" s="28"/>
    </row>
    <row r="117" spans="3:5" ht="15.75" customHeight="1">
      <c r="C117" s="28"/>
      <c r="D117" s="28"/>
      <c r="E117" s="28"/>
    </row>
    <row r="118" spans="3:5" ht="15.75" customHeight="1">
      <c r="C118" s="28"/>
      <c r="D118" s="28"/>
      <c r="E118" s="28"/>
    </row>
    <row r="119" spans="3:5" ht="15.75" customHeight="1">
      <c r="C119" s="28"/>
      <c r="D119" s="28"/>
      <c r="E119" s="28"/>
    </row>
    <row r="120" spans="3:5" ht="15.75" customHeight="1">
      <c r="C120" s="28"/>
      <c r="D120" s="28"/>
      <c r="E120" s="28"/>
    </row>
    <row r="121" spans="3:5" ht="15.75" customHeight="1">
      <c r="C121" s="28"/>
      <c r="D121" s="28"/>
      <c r="E121" s="28"/>
    </row>
    <row r="122" spans="3:5" ht="15.75" customHeight="1">
      <c r="C122" s="28"/>
      <c r="D122" s="28"/>
      <c r="E122" s="28"/>
    </row>
    <row r="123" spans="3:5" ht="15.75" customHeight="1">
      <c r="C123" s="28"/>
      <c r="D123" s="28"/>
      <c r="E123" s="28"/>
    </row>
    <row r="124" spans="3:5" ht="15.75" customHeight="1">
      <c r="C124" s="28"/>
      <c r="D124" s="28"/>
      <c r="E124" s="28"/>
    </row>
    <row r="125" spans="3:5" ht="15.75" customHeight="1">
      <c r="C125" s="28"/>
      <c r="D125" s="28"/>
      <c r="E125" s="28"/>
    </row>
    <row r="126" spans="3:5" ht="15.75" customHeight="1">
      <c r="C126" s="28"/>
      <c r="D126" s="28"/>
      <c r="E126" s="28"/>
    </row>
    <row r="127" spans="3:5" ht="15.75" customHeight="1">
      <c r="C127" s="28"/>
      <c r="D127" s="28"/>
      <c r="E127" s="28"/>
    </row>
    <row r="128" spans="3:5" ht="15.75" customHeight="1">
      <c r="C128" s="28"/>
      <c r="D128" s="28"/>
      <c r="E128" s="28"/>
    </row>
    <row r="129" spans="3:5" ht="15.75" customHeight="1">
      <c r="C129" s="28"/>
      <c r="D129" s="28"/>
      <c r="E129" s="28"/>
    </row>
    <row r="130" spans="3:5" ht="15.75" customHeight="1">
      <c r="C130" s="28"/>
      <c r="D130" s="28"/>
      <c r="E130" s="28"/>
    </row>
    <row r="131" spans="3:5" ht="15.75" customHeight="1">
      <c r="C131" s="28"/>
      <c r="D131" s="28"/>
      <c r="E131" s="28"/>
    </row>
    <row r="132" spans="3:5" ht="15.75" customHeight="1">
      <c r="C132" s="28"/>
      <c r="D132" s="28"/>
      <c r="E132" s="28"/>
    </row>
    <row r="133" spans="3:5" ht="15.75" customHeight="1">
      <c r="C133" s="28"/>
      <c r="D133" s="28"/>
      <c r="E133" s="28"/>
    </row>
    <row r="134" spans="3:5" ht="15.75" customHeight="1">
      <c r="C134" s="28"/>
      <c r="D134" s="28"/>
      <c r="E134" s="28"/>
    </row>
    <row r="135" spans="3:5" ht="15.75" customHeight="1">
      <c r="C135" s="28"/>
      <c r="D135" s="28"/>
      <c r="E135" s="28"/>
    </row>
    <row r="136" spans="3:5" ht="15.75" customHeight="1">
      <c r="C136" s="28"/>
      <c r="D136" s="28"/>
      <c r="E136" s="28"/>
    </row>
    <row r="137" spans="3:5" ht="15.75" customHeight="1">
      <c r="C137" s="28"/>
      <c r="D137" s="28"/>
      <c r="E137" s="28"/>
    </row>
    <row r="138" spans="3:5" ht="15.75" customHeight="1">
      <c r="C138" s="28"/>
      <c r="D138" s="28"/>
      <c r="E138" s="28"/>
    </row>
    <row r="139" spans="3:5" ht="15.75" customHeight="1">
      <c r="C139" s="28"/>
      <c r="D139" s="28"/>
      <c r="E139" s="28"/>
    </row>
    <row r="140" spans="3:5" ht="15.75" customHeight="1">
      <c r="C140" s="28"/>
      <c r="D140" s="28"/>
      <c r="E140" s="28"/>
    </row>
    <row r="141" spans="3:5" ht="15.75" customHeight="1">
      <c r="C141" s="28"/>
      <c r="D141" s="28"/>
      <c r="E141" s="28"/>
    </row>
    <row r="142" spans="3:5" ht="15.75" customHeight="1">
      <c r="C142" s="28"/>
      <c r="D142" s="28"/>
      <c r="E142" s="28"/>
    </row>
    <row r="143" spans="3:5" ht="15.75" customHeight="1">
      <c r="C143" s="28"/>
      <c r="D143" s="28"/>
      <c r="E143" s="28"/>
    </row>
    <row r="144" spans="3:5" ht="15.75" customHeight="1">
      <c r="C144" s="28"/>
      <c r="D144" s="28"/>
      <c r="E144" s="28"/>
    </row>
    <row r="145" spans="3:5" ht="15.75" customHeight="1">
      <c r="C145" s="28"/>
      <c r="D145" s="28"/>
      <c r="E145" s="28"/>
    </row>
    <row r="146" spans="3:5" ht="15.75" customHeight="1">
      <c r="C146" s="28"/>
      <c r="D146" s="28"/>
      <c r="E146" s="28"/>
    </row>
    <row r="147" spans="3:5" ht="15.75" customHeight="1">
      <c r="C147" s="28"/>
      <c r="D147" s="28"/>
      <c r="E147" s="28"/>
    </row>
    <row r="148" spans="3:5" ht="15.75" customHeight="1">
      <c r="C148" s="28"/>
      <c r="D148" s="28"/>
      <c r="E148" s="28"/>
    </row>
    <row r="149" spans="3:5" ht="15.75" customHeight="1">
      <c r="C149" s="28"/>
      <c r="D149" s="28"/>
      <c r="E149" s="28"/>
    </row>
    <row r="150" spans="3:5" ht="15.75" customHeight="1">
      <c r="C150" s="28"/>
      <c r="D150" s="28"/>
      <c r="E150" s="28"/>
    </row>
    <row r="151" spans="3:5" ht="15.75" customHeight="1">
      <c r="C151" s="28"/>
      <c r="D151" s="28"/>
      <c r="E151" s="28"/>
    </row>
    <row r="152" spans="3:5" ht="15.75" customHeight="1">
      <c r="C152" s="28"/>
      <c r="D152" s="28"/>
      <c r="E152" s="28"/>
    </row>
    <row r="153" spans="3:5" ht="15.75" customHeight="1">
      <c r="C153" s="28"/>
      <c r="D153" s="28"/>
      <c r="E153" s="28"/>
    </row>
    <row r="154" spans="3:5" ht="15.75" customHeight="1">
      <c r="C154" s="28"/>
      <c r="D154" s="28"/>
      <c r="E154" s="28"/>
    </row>
    <row r="155" spans="3:5" ht="15.75" customHeight="1">
      <c r="C155" s="28"/>
      <c r="D155" s="28"/>
      <c r="E155" s="28"/>
    </row>
    <row r="156" spans="3:5" ht="15.75" customHeight="1">
      <c r="C156" s="28"/>
      <c r="D156" s="28"/>
      <c r="E156" s="28"/>
    </row>
    <row r="157" spans="3:5" ht="15.75" customHeight="1">
      <c r="C157" s="28"/>
      <c r="D157" s="28"/>
      <c r="E157" s="28"/>
    </row>
    <row r="158" spans="3:5" ht="15.75" customHeight="1">
      <c r="C158" s="28"/>
      <c r="D158" s="28"/>
      <c r="E158" s="28"/>
    </row>
    <row r="159" spans="3:5" ht="15.75" customHeight="1">
      <c r="C159" s="28"/>
      <c r="D159" s="28"/>
      <c r="E159" s="28"/>
    </row>
    <row r="160" spans="3:5" ht="15.75" customHeight="1">
      <c r="C160" s="28"/>
      <c r="D160" s="28"/>
      <c r="E160" s="28"/>
    </row>
    <row r="161" spans="3:5" ht="15.75" customHeight="1">
      <c r="C161" s="28"/>
      <c r="D161" s="28"/>
      <c r="E161" s="28"/>
    </row>
    <row r="162" spans="3:5" ht="15.75" customHeight="1">
      <c r="C162" s="28"/>
      <c r="D162" s="28"/>
      <c r="E162" s="28"/>
    </row>
    <row r="163" spans="3:5" ht="15.75" customHeight="1">
      <c r="C163" s="28"/>
      <c r="D163" s="28"/>
      <c r="E163" s="28"/>
    </row>
    <row r="164" spans="3:5" ht="15.75" customHeight="1">
      <c r="C164" s="28"/>
      <c r="D164" s="28"/>
      <c r="E164" s="28"/>
    </row>
    <row r="165" spans="3:5" ht="15.75" customHeight="1">
      <c r="C165" s="28"/>
      <c r="D165" s="28"/>
      <c r="E165" s="28"/>
    </row>
    <row r="166" spans="3:5" ht="15.75" customHeight="1">
      <c r="C166" s="28"/>
      <c r="D166" s="28"/>
      <c r="E166" s="28"/>
    </row>
    <row r="167" spans="3:5" ht="15.75" customHeight="1">
      <c r="C167" s="28"/>
      <c r="D167" s="28"/>
      <c r="E167" s="28"/>
    </row>
    <row r="168" spans="3:5" ht="15.75" customHeight="1">
      <c r="C168" s="28"/>
      <c r="D168" s="28"/>
      <c r="E168" s="28"/>
    </row>
    <row r="169" spans="3:5" ht="15.75" customHeight="1">
      <c r="C169" s="28"/>
      <c r="D169" s="28"/>
      <c r="E169" s="28"/>
    </row>
    <row r="170" spans="3:5" ht="15.75" customHeight="1">
      <c r="C170" s="28"/>
      <c r="D170" s="28"/>
      <c r="E170" s="28"/>
    </row>
    <row r="171" spans="3:5" ht="15.75" customHeight="1">
      <c r="C171" s="28"/>
      <c r="D171" s="28"/>
      <c r="E171" s="28"/>
    </row>
    <row r="172" spans="3:5" ht="15.75" customHeight="1">
      <c r="C172" s="28"/>
      <c r="D172" s="28"/>
      <c r="E172" s="28"/>
    </row>
    <row r="173" spans="3:5" ht="15.75" customHeight="1">
      <c r="C173" s="28"/>
      <c r="D173" s="28"/>
      <c r="E173" s="28"/>
    </row>
    <row r="174" spans="3:5" ht="15.75" customHeight="1">
      <c r="C174" s="28"/>
      <c r="D174" s="28"/>
      <c r="E174" s="28"/>
    </row>
    <row r="175" spans="3:5" ht="15.75" customHeight="1">
      <c r="C175" s="28"/>
      <c r="D175" s="28"/>
      <c r="E175" s="28"/>
    </row>
    <row r="176" spans="3:5" ht="15.75" customHeight="1">
      <c r="C176" s="28"/>
      <c r="D176" s="28"/>
      <c r="E176" s="28"/>
    </row>
    <row r="177" spans="3:5" ht="15.75" customHeight="1">
      <c r="C177" s="28"/>
      <c r="D177" s="28"/>
      <c r="E177" s="28"/>
    </row>
    <row r="178" spans="3:5" ht="15.75" customHeight="1">
      <c r="C178" s="28"/>
      <c r="D178" s="28"/>
      <c r="E178" s="28"/>
    </row>
    <row r="179" spans="3:5" ht="15.75" customHeight="1">
      <c r="C179" s="28"/>
      <c r="D179" s="28"/>
      <c r="E179" s="28"/>
    </row>
    <row r="180" spans="3:5" ht="15.75" customHeight="1">
      <c r="C180" s="28"/>
      <c r="D180" s="28"/>
      <c r="E180" s="28"/>
    </row>
    <row r="181" spans="3:5" ht="15.75" customHeight="1">
      <c r="C181" s="28"/>
      <c r="D181" s="28"/>
      <c r="E181" s="28"/>
    </row>
    <row r="182" spans="3:5" ht="15.75" customHeight="1">
      <c r="C182" s="28"/>
      <c r="D182" s="28"/>
      <c r="E182" s="28"/>
    </row>
    <row r="183" spans="3:5" ht="15.75" customHeight="1">
      <c r="C183" s="28"/>
      <c r="D183" s="28"/>
      <c r="E183" s="28"/>
    </row>
    <row r="184" spans="3:5" ht="15.75" customHeight="1">
      <c r="C184" s="28"/>
      <c r="D184" s="28"/>
      <c r="E184" s="28"/>
    </row>
    <row r="185" spans="3:5" ht="15.75" customHeight="1">
      <c r="C185" s="28"/>
      <c r="D185" s="28"/>
      <c r="E185" s="28"/>
    </row>
    <row r="186" spans="3:5" ht="15.75" customHeight="1">
      <c r="C186" s="28"/>
      <c r="D186" s="28"/>
      <c r="E186" s="28"/>
    </row>
    <row r="187" spans="3:5" ht="15.75" customHeight="1">
      <c r="C187" s="28"/>
      <c r="D187" s="28"/>
      <c r="E187" s="28"/>
    </row>
    <row r="188" spans="3:5" ht="15.75" customHeight="1">
      <c r="C188" s="28"/>
      <c r="D188" s="28"/>
      <c r="E188" s="28"/>
    </row>
    <row r="189" spans="3:5" ht="15.75" customHeight="1">
      <c r="C189" s="28"/>
      <c r="D189" s="28"/>
      <c r="E189" s="28"/>
    </row>
    <row r="190" spans="3:5" ht="15.75" customHeight="1">
      <c r="C190" s="28"/>
      <c r="D190" s="28"/>
      <c r="E190" s="28"/>
    </row>
    <row r="191" spans="3:5" ht="15.75" customHeight="1">
      <c r="C191" s="28"/>
      <c r="D191" s="28"/>
      <c r="E191" s="28"/>
    </row>
    <row r="192" spans="3:5" ht="15.75" customHeight="1">
      <c r="C192" s="28"/>
      <c r="D192" s="28"/>
      <c r="E192" s="28"/>
    </row>
    <row r="193" spans="3:5" ht="15.75" customHeight="1">
      <c r="C193" s="28"/>
      <c r="D193" s="28"/>
      <c r="E193" s="28"/>
    </row>
    <row r="194" spans="3:5" ht="15.75" customHeight="1">
      <c r="C194" s="28"/>
      <c r="D194" s="28"/>
      <c r="E194" s="28"/>
    </row>
    <row r="195" spans="3:5" ht="15.75" customHeight="1">
      <c r="C195" s="28"/>
      <c r="D195" s="28"/>
      <c r="E195" s="28"/>
    </row>
    <row r="196" spans="3:5" ht="15.75" customHeight="1">
      <c r="C196" s="28"/>
      <c r="D196" s="28"/>
      <c r="E196" s="28"/>
    </row>
    <row r="197" spans="3:5" ht="15.75" customHeight="1">
      <c r="C197" s="28"/>
      <c r="D197" s="28"/>
      <c r="E197" s="28"/>
    </row>
    <row r="198" spans="3:5" ht="15.75" customHeight="1">
      <c r="C198" s="28"/>
      <c r="D198" s="28"/>
      <c r="E198" s="28"/>
    </row>
    <row r="199" spans="3:5" ht="15.75" customHeight="1">
      <c r="C199" s="28"/>
      <c r="D199" s="28"/>
      <c r="E199" s="28"/>
    </row>
    <row r="200" spans="3:5" ht="15.75" customHeight="1">
      <c r="C200" s="28"/>
      <c r="D200" s="28"/>
      <c r="E200" s="28"/>
    </row>
    <row r="201" spans="3:5" ht="15.75" customHeight="1">
      <c r="C201" s="28"/>
      <c r="D201" s="28"/>
      <c r="E201" s="28"/>
    </row>
    <row r="202" spans="3:5" ht="15.75" customHeight="1">
      <c r="C202" s="28"/>
      <c r="D202" s="28"/>
      <c r="E202" s="28"/>
    </row>
    <row r="203" spans="3:5" ht="15.75" customHeight="1">
      <c r="C203" s="28"/>
      <c r="D203" s="28"/>
      <c r="E203" s="28"/>
    </row>
    <row r="204" spans="3:5" ht="15.75" customHeight="1">
      <c r="C204" s="28"/>
      <c r="D204" s="28"/>
      <c r="E204" s="28"/>
    </row>
    <row r="205" spans="3:5" ht="15.75" customHeight="1">
      <c r="C205" s="28"/>
      <c r="D205" s="28"/>
      <c r="E205" s="28"/>
    </row>
    <row r="206" spans="3:5" ht="15.75" customHeight="1">
      <c r="C206" s="28"/>
      <c r="D206" s="28"/>
      <c r="E206" s="28"/>
    </row>
    <row r="207" spans="3:5" ht="15.75" customHeight="1">
      <c r="C207" s="28"/>
      <c r="D207" s="28"/>
      <c r="E207" s="28"/>
    </row>
    <row r="208" spans="3:5" ht="15.75" customHeight="1">
      <c r="C208" s="28"/>
      <c r="D208" s="28"/>
      <c r="E208" s="28"/>
    </row>
    <row r="209" spans="3:5" ht="15.75" customHeight="1">
      <c r="C209" s="28"/>
      <c r="D209" s="28"/>
      <c r="E209" s="28"/>
    </row>
    <row r="210" spans="3:5" ht="15.75" customHeight="1">
      <c r="C210" s="28"/>
      <c r="D210" s="28"/>
      <c r="E210" s="28"/>
    </row>
    <row r="211" spans="3:5" ht="15.75" customHeight="1">
      <c r="C211" s="28"/>
      <c r="D211" s="28"/>
      <c r="E211" s="28"/>
    </row>
    <row r="212" spans="3:5" ht="15.75" customHeight="1">
      <c r="C212" s="28"/>
      <c r="D212" s="28"/>
      <c r="E212" s="28"/>
    </row>
    <row r="213" spans="3:5" ht="15.75" customHeight="1">
      <c r="C213" s="28"/>
      <c r="D213" s="28"/>
      <c r="E213" s="28"/>
    </row>
    <row r="214" spans="3:5" ht="15.75" customHeight="1">
      <c r="C214" s="28"/>
      <c r="D214" s="28"/>
      <c r="E214" s="28"/>
    </row>
    <row r="215" spans="3:5" ht="15.75" customHeight="1">
      <c r="C215" s="28"/>
      <c r="D215" s="28"/>
      <c r="E215" s="28"/>
    </row>
    <row r="216" spans="3:5" ht="15.75" customHeight="1">
      <c r="C216" s="28"/>
      <c r="D216" s="28"/>
      <c r="E216" s="28"/>
    </row>
    <row r="217" spans="3:5" ht="15.75" customHeight="1">
      <c r="C217" s="28"/>
      <c r="D217" s="28"/>
      <c r="E217" s="28"/>
    </row>
    <row r="218" spans="3:5" ht="15.75" customHeight="1">
      <c r="C218" s="28"/>
      <c r="D218" s="28"/>
      <c r="E218" s="28"/>
    </row>
    <row r="219" spans="3:5" ht="15.75" customHeight="1">
      <c r="C219" s="28"/>
      <c r="D219" s="28"/>
      <c r="E219" s="28"/>
    </row>
    <row r="220" spans="3:5" ht="15.75" customHeight="1">
      <c r="C220" s="28"/>
      <c r="D220" s="28"/>
      <c r="E220" s="28"/>
    </row>
    <row r="221" spans="3:5" ht="15.75" customHeight="1"/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29.42578125" customWidth="1"/>
    <col min="2" max="2" width="36.85546875" customWidth="1"/>
    <col min="3" max="3" width="32.42578125" customWidth="1"/>
    <col min="4" max="5" width="31.140625" customWidth="1"/>
    <col min="6" max="17" width="8.7109375" customWidth="1"/>
  </cols>
  <sheetData>
    <row r="1" spans="1:5">
      <c r="A1" s="99" t="s">
        <v>76</v>
      </c>
      <c r="B1" s="75"/>
      <c r="C1" s="75"/>
      <c r="D1" s="75"/>
      <c r="E1" s="76"/>
    </row>
    <row r="2" spans="1:5" ht="15.75">
      <c r="A2" s="100"/>
      <c r="B2" s="75"/>
      <c r="C2" s="76"/>
      <c r="D2" s="9">
        <f t="shared" ref="D2:E2" si="0">SUM(D4:D100)</f>
        <v>0</v>
      </c>
      <c r="E2" s="9">
        <f t="shared" si="0"/>
        <v>0</v>
      </c>
    </row>
    <row r="3" spans="1:5" ht="51.75">
      <c r="A3" s="10" t="s">
        <v>28</v>
      </c>
      <c r="B3" s="10" t="s">
        <v>29</v>
      </c>
      <c r="C3" s="11" t="s">
        <v>30</v>
      </c>
      <c r="D3" s="13" t="s">
        <v>77</v>
      </c>
      <c r="E3" s="13" t="s">
        <v>78</v>
      </c>
    </row>
    <row r="4" spans="1:5" ht="15.75">
      <c r="A4" s="2"/>
      <c r="B4" s="2"/>
      <c r="C4" s="18"/>
      <c r="D4" s="2"/>
      <c r="E4" s="2"/>
    </row>
    <row r="5" spans="1:5" ht="15.75">
      <c r="A5" s="2"/>
      <c r="B5" s="2"/>
      <c r="C5" s="18"/>
      <c r="D5" s="2"/>
      <c r="E5" s="2"/>
    </row>
    <row r="6" spans="1:5" ht="15.75">
      <c r="A6" s="2"/>
      <c r="B6" s="2"/>
      <c r="C6" s="18"/>
      <c r="D6" s="2"/>
      <c r="E6" s="2"/>
    </row>
    <row r="7" spans="1:5" ht="15.75">
      <c r="A7" s="2"/>
      <c r="B7" s="2"/>
      <c r="C7" s="18"/>
      <c r="D7" s="2"/>
      <c r="E7" s="2"/>
    </row>
    <row r="8" spans="1:5" ht="15.75">
      <c r="A8" s="2"/>
      <c r="B8" s="2"/>
      <c r="C8" s="18"/>
      <c r="D8" s="2"/>
      <c r="E8" s="2"/>
    </row>
    <row r="9" spans="1:5" ht="15.75">
      <c r="A9" s="2"/>
      <c r="B9" s="2"/>
      <c r="C9" s="18"/>
      <c r="D9" s="2"/>
      <c r="E9" s="2"/>
    </row>
    <row r="10" spans="1:5" ht="15.75">
      <c r="A10" s="2"/>
      <c r="B10" s="2"/>
      <c r="C10" s="18"/>
      <c r="D10" s="2"/>
      <c r="E10" s="2"/>
    </row>
    <row r="11" spans="1:5" ht="15.75">
      <c r="A11" s="2"/>
      <c r="B11" s="2"/>
      <c r="C11" s="18"/>
      <c r="D11" s="2"/>
      <c r="E11" s="19"/>
    </row>
    <row r="12" spans="1:5" ht="15.75">
      <c r="A12" s="2"/>
      <c r="B12" s="25"/>
      <c r="C12" s="18"/>
      <c r="D12" s="2"/>
      <c r="E12" s="2"/>
    </row>
    <row r="13" spans="1:5" ht="15.75">
      <c r="A13" s="26"/>
      <c r="B13" s="2"/>
      <c r="C13" s="18"/>
      <c r="D13" s="2"/>
      <c r="E13" s="2"/>
    </row>
    <row r="14" spans="1:5" ht="15.75">
      <c r="A14" s="26"/>
      <c r="B14" s="2"/>
      <c r="C14" s="18"/>
      <c r="D14" s="2"/>
      <c r="E14" s="2"/>
    </row>
    <row r="15" spans="1:5" ht="15.75">
      <c r="A15" s="26"/>
      <c r="B15" s="2"/>
      <c r="C15" s="18"/>
      <c r="D15" s="2"/>
      <c r="E15" s="2"/>
    </row>
    <row r="16" spans="1:5" ht="15.75">
      <c r="A16" s="26"/>
      <c r="B16" s="2"/>
      <c r="C16" s="18"/>
      <c r="D16" s="2"/>
      <c r="E16" s="2"/>
    </row>
    <row r="17" spans="1:17" ht="15.75">
      <c r="A17" s="26"/>
      <c r="B17" s="2"/>
      <c r="C17" s="18"/>
      <c r="D17" s="2"/>
      <c r="E17" s="2"/>
    </row>
    <row r="18" spans="1:17" ht="15.75">
      <c r="A18" s="2"/>
      <c r="B18" s="2"/>
      <c r="C18" s="18"/>
      <c r="D18" s="2"/>
      <c r="E18" s="2"/>
    </row>
    <row r="19" spans="1:17" ht="15.75">
      <c r="A19" s="2"/>
      <c r="B19" s="2"/>
      <c r="C19" s="18"/>
      <c r="D19" s="2"/>
      <c r="E19" s="2"/>
    </row>
    <row r="20" spans="1:17" ht="15.75">
      <c r="A20" s="2"/>
      <c r="B20" s="2"/>
      <c r="C20" s="18"/>
      <c r="D20" s="2"/>
      <c r="E20" s="2"/>
      <c r="Q20" s="6"/>
    </row>
    <row r="21" spans="1:17" ht="15.75" customHeight="1">
      <c r="A21" s="2"/>
      <c r="B21" s="2"/>
      <c r="C21" s="18"/>
      <c r="D21" s="2"/>
      <c r="E21" s="2"/>
    </row>
    <row r="22" spans="1:17" ht="15.75" customHeight="1">
      <c r="A22" s="2"/>
      <c r="B22" s="2"/>
      <c r="C22" s="18"/>
      <c r="D22" s="2"/>
      <c r="E22" s="2"/>
    </row>
    <row r="23" spans="1:17" ht="15.75" customHeight="1">
      <c r="A23" s="2"/>
      <c r="B23" s="2"/>
      <c r="C23" s="18"/>
      <c r="D23" s="2"/>
      <c r="E23" s="2"/>
    </row>
    <row r="24" spans="1:17" ht="15.75" customHeight="1">
      <c r="A24" s="2"/>
      <c r="B24" s="2"/>
      <c r="C24" s="18"/>
      <c r="D24" s="2"/>
      <c r="E24" s="2"/>
    </row>
    <row r="25" spans="1:17" ht="15.75" customHeight="1">
      <c r="A25" s="2"/>
      <c r="B25" s="2"/>
      <c r="C25" s="18"/>
      <c r="D25" s="2"/>
      <c r="E25" s="2"/>
    </row>
    <row r="26" spans="1:17" ht="15.75" customHeight="1">
      <c r="A26" s="2"/>
      <c r="B26" s="25"/>
      <c r="C26" s="18"/>
      <c r="D26" s="2"/>
      <c r="E26" s="2"/>
    </row>
    <row r="27" spans="1:17" ht="15.75" customHeight="1">
      <c r="A27" s="26"/>
      <c r="B27" s="2"/>
      <c r="C27" s="18"/>
      <c r="D27" s="2"/>
      <c r="E27" s="2"/>
    </row>
    <row r="28" spans="1:17" ht="15.75" customHeight="1">
      <c r="A28" s="26"/>
      <c r="B28" s="2"/>
      <c r="C28" s="18"/>
      <c r="D28" s="2"/>
      <c r="E28" s="2"/>
    </row>
    <row r="29" spans="1:17" ht="15.75" customHeight="1">
      <c r="A29" s="26"/>
      <c r="B29" s="2"/>
      <c r="C29" s="18"/>
      <c r="D29" s="2"/>
      <c r="E29" s="2"/>
    </row>
    <row r="30" spans="1:17" ht="15.75" customHeight="1">
      <c r="A30" s="26"/>
      <c r="B30" s="2"/>
      <c r="C30" s="18"/>
      <c r="D30" s="2"/>
      <c r="E30" s="2"/>
    </row>
    <row r="31" spans="1:17" ht="15.75" customHeight="1">
      <c r="A31" s="26"/>
      <c r="B31" s="2"/>
      <c r="C31" s="18"/>
      <c r="D31" s="2"/>
      <c r="E31" s="2"/>
    </row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A2:C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/>
  </sheetViews>
  <sheetFormatPr defaultColWidth="14.42578125" defaultRowHeight="15" customHeight="1"/>
  <cols>
    <col min="1" max="1" width="17.42578125" customWidth="1"/>
    <col min="2" max="2" width="21.42578125" customWidth="1"/>
    <col min="3" max="3" width="68.7109375" customWidth="1"/>
    <col min="4" max="5" width="27.7109375" customWidth="1"/>
    <col min="6" max="23" width="8.7109375" customWidth="1"/>
  </cols>
  <sheetData>
    <row r="1" spans="1:5" ht="25.5" customHeight="1">
      <c r="A1" s="99" t="s">
        <v>79</v>
      </c>
      <c r="B1" s="75"/>
      <c r="C1" s="75"/>
      <c r="D1" s="75"/>
      <c r="E1" s="76"/>
    </row>
    <row r="2" spans="1:5" ht="16.5" customHeight="1">
      <c r="A2" s="100"/>
      <c r="B2" s="75"/>
      <c r="C2" s="76"/>
      <c r="D2" s="9">
        <f t="shared" ref="D2:E2" si="0">SUM(D4:D100)</f>
        <v>0</v>
      </c>
      <c r="E2" s="9">
        <f t="shared" si="0"/>
        <v>0</v>
      </c>
    </row>
    <row r="3" spans="1:5" ht="51.75">
      <c r="A3" s="10" t="s">
        <v>28</v>
      </c>
      <c r="B3" s="10" t="s">
        <v>29</v>
      </c>
      <c r="C3" s="11" t="s">
        <v>30</v>
      </c>
      <c r="D3" s="13" t="s">
        <v>80</v>
      </c>
      <c r="E3" s="13" t="s">
        <v>81</v>
      </c>
    </row>
    <row r="4" spans="1:5" ht="15.75">
      <c r="A4" s="2"/>
      <c r="B4" s="2"/>
      <c r="C4" s="18"/>
      <c r="D4" s="2"/>
      <c r="E4" s="2"/>
    </row>
    <row r="5" spans="1:5" ht="15.75">
      <c r="A5" s="2"/>
      <c r="B5" s="2"/>
      <c r="C5" s="18"/>
      <c r="D5" s="2"/>
      <c r="E5" s="2"/>
    </row>
    <row r="6" spans="1:5" ht="15.75">
      <c r="A6" s="2"/>
      <c r="B6" s="2"/>
      <c r="C6" s="18"/>
      <c r="D6" s="2"/>
      <c r="E6" s="2"/>
    </row>
    <row r="7" spans="1:5" ht="15.75">
      <c r="A7" s="2"/>
      <c r="B7" s="2"/>
      <c r="C7" s="18"/>
      <c r="D7" s="2"/>
      <c r="E7" s="2"/>
    </row>
    <row r="8" spans="1:5" ht="15.75">
      <c r="A8" s="2"/>
      <c r="B8" s="2"/>
      <c r="C8" s="18"/>
      <c r="D8" s="2"/>
      <c r="E8" s="2"/>
    </row>
    <row r="9" spans="1:5" ht="15.75">
      <c r="A9" s="2"/>
      <c r="B9" s="2"/>
      <c r="C9" s="18"/>
      <c r="D9" s="2"/>
      <c r="E9" s="2"/>
    </row>
    <row r="10" spans="1:5" ht="15.75">
      <c r="A10" s="2"/>
      <c r="B10" s="2"/>
      <c r="C10" s="18"/>
      <c r="D10" s="2"/>
      <c r="E10" s="2"/>
    </row>
    <row r="11" spans="1:5" ht="15.75">
      <c r="A11" s="2"/>
      <c r="B11" s="2"/>
      <c r="C11" s="18"/>
      <c r="D11" s="2"/>
      <c r="E11" s="2"/>
    </row>
    <row r="12" spans="1:5" ht="15.75">
      <c r="A12" s="2"/>
      <c r="B12" s="25"/>
      <c r="C12" s="18"/>
      <c r="D12" s="2"/>
      <c r="E12" s="2"/>
    </row>
    <row r="13" spans="1:5" ht="15.75">
      <c r="A13" s="26"/>
      <c r="B13" s="2"/>
      <c r="C13" s="18"/>
      <c r="D13" s="2"/>
      <c r="E13" s="2"/>
    </row>
    <row r="14" spans="1:5" ht="15.75">
      <c r="A14" s="26"/>
      <c r="B14" s="2"/>
      <c r="C14" s="18"/>
      <c r="D14" s="2"/>
      <c r="E14" s="2"/>
    </row>
    <row r="15" spans="1:5" ht="15.75">
      <c r="A15" s="26"/>
      <c r="B15" s="2"/>
      <c r="C15" s="18"/>
      <c r="D15" s="2"/>
      <c r="E15" s="2"/>
    </row>
    <row r="16" spans="1:5" ht="15.75">
      <c r="A16" s="26"/>
      <c r="B16" s="2"/>
      <c r="C16" s="18"/>
      <c r="D16" s="2"/>
      <c r="E16" s="2"/>
    </row>
    <row r="17" spans="1:23" ht="15.75">
      <c r="A17" s="26"/>
      <c r="B17" s="2"/>
      <c r="C17" s="18"/>
      <c r="D17" s="2"/>
      <c r="E17" s="2"/>
    </row>
    <row r="18" spans="1:23" ht="15.75">
      <c r="A18" s="2"/>
      <c r="B18" s="2"/>
      <c r="C18" s="18"/>
      <c r="D18" s="2"/>
      <c r="E18" s="2"/>
    </row>
    <row r="19" spans="1:23" ht="15.75">
      <c r="A19" s="2"/>
      <c r="B19" s="2"/>
      <c r="C19" s="18"/>
      <c r="D19" s="2"/>
      <c r="E19" s="2"/>
    </row>
    <row r="20" spans="1:23" ht="15.75">
      <c r="A20" s="2"/>
      <c r="B20" s="2"/>
      <c r="C20" s="18"/>
      <c r="D20" s="2"/>
      <c r="E20" s="2"/>
      <c r="W20" s="6"/>
    </row>
    <row r="21" spans="1:23" ht="15.75" customHeight="1">
      <c r="A21" s="2"/>
      <c r="B21" s="2"/>
      <c r="C21" s="18"/>
      <c r="D21" s="2"/>
      <c r="E21" s="2"/>
    </row>
    <row r="22" spans="1:23" ht="15.75" customHeight="1">
      <c r="A22" s="2"/>
      <c r="B22" s="2"/>
      <c r="C22" s="18"/>
      <c r="D22" s="2"/>
      <c r="E22" s="2"/>
    </row>
    <row r="23" spans="1:23" ht="15.75" customHeight="1">
      <c r="A23" s="2"/>
      <c r="B23" s="2"/>
      <c r="C23" s="18"/>
      <c r="D23" s="2"/>
      <c r="E23" s="2"/>
    </row>
    <row r="24" spans="1:23" ht="15.75" customHeight="1">
      <c r="A24" s="2"/>
      <c r="B24" s="2"/>
      <c r="C24" s="18"/>
      <c r="D24" s="2"/>
      <c r="E24" s="2"/>
    </row>
    <row r="25" spans="1:23" ht="15.75" customHeight="1">
      <c r="A25" s="2"/>
      <c r="B25" s="2"/>
      <c r="C25" s="18"/>
      <c r="D25" s="2"/>
      <c r="E25" s="2"/>
    </row>
    <row r="26" spans="1:23" ht="15.75" customHeight="1">
      <c r="A26" s="2"/>
      <c r="B26" s="25"/>
      <c r="C26" s="18"/>
      <c r="D26" s="2"/>
      <c r="E26" s="2"/>
    </row>
    <row r="27" spans="1:23" ht="15.75" customHeight="1">
      <c r="A27" s="26"/>
      <c r="B27" s="2"/>
      <c r="C27" s="18"/>
      <c r="D27" s="2"/>
      <c r="E27" s="2"/>
    </row>
    <row r="28" spans="1:23" ht="15.75" customHeight="1">
      <c r="A28" s="26"/>
      <c r="B28" s="2"/>
      <c r="C28" s="18"/>
      <c r="D28" s="2"/>
      <c r="E28" s="2"/>
    </row>
    <row r="29" spans="1:23" ht="15.75" customHeight="1">
      <c r="A29" s="26"/>
      <c r="B29" s="2"/>
      <c r="C29" s="18"/>
      <c r="D29" s="2"/>
      <c r="E29" s="2"/>
    </row>
    <row r="30" spans="1:23" ht="15.75" customHeight="1">
      <c r="A30" s="26"/>
      <c r="B30" s="2"/>
      <c r="C30" s="18"/>
      <c r="D30" s="2"/>
      <c r="E30" s="2"/>
    </row>
    <row r="31" spans="1:23" ht="15.75" customHeight="1">
      <c r="A31" s="26"/>
      <c r="B31" s="2"/>
      <c r="C31" s="18"/>
      <c r="D31" s="2"/>
      <c r="E31" s="2"/>
    </row>
    <row r="32" spans="1:23" ht="15.75" customHeight="1">
      <c r="C32" s="28"/>
      <c r="D32" s="28"/>
      <c r="E32" s="28"/>
    </row>
    <row r="33" spans="3:5" ht="15.75" customHeight="1">
      <c r="C33" s="28"/>
      <c r="D33" s="28"/>
      <c r="E33" s="28"/>
    </row>
    <row r="34" spans="3:5" ht="15.75" customHeight="1">
      <c r="C34" s="28"/>
      <c r="D34" s="28"/>
      <c r="E34" s="28"/>
    </row>
    <row r="35" spans="3:5" ht="15.75" customHeight="1">
      <c r="C35" s="28"/>
      <c r="D35" s="28"/>
      <c r="E35" s="28"/>
    </row>
    <row r="36" spans="3:5" ht="15.75" customHeight="1">
      <c r="C36" s="28"/>
      <c r="D36" s="28"/>
      <c r="E36" s="28"/>
    </row>
    <row r="37" spans="3:5" ht="15.75" customHeight="1">
      <c r="C37" s="28"/>
      <c r="D37" s="28"/>
      <c r="E37" s="28"/>
    </row>
    <row r="38" spans="3:5" ht="15.75" customHeight="1">
      <c r="C38" s="28"/>
      <c r="D38" s="28"/>
      <c r="E38" s="28"/>
    </row>
    <row r="39" spans="3:5" ht="15.75" customHeight="1">
      <c r="C39" s="28"/>
      <c r="D39" s="28"/>
      <c r="E39" s="28"/>
    </row>
    <row r="40" spans="3:5" ht="15.75" customHeight="1">
      <c r="C40" s="28"/>
      <c r="D40" s="28"/>
      <c r="E40" s="28"/>
    </row>
    <row r="41" spans="3:5" ht="15.75" customHeight="1">
      <c r="C41" s="28"/>
      <c r="D41" s="28"/>
      <c r="E41" s="28"/>
    </row>
    <row r="42" spans="3:5" ht="15.75" customHeight="1">
      <c r="C42" s="28"/>
      <c r="D42" s="28"/>
      <c r="E42" s="28"/>
    </row>
    <row r="43" spans="3:5" ht="15.75" customHeight="1">
      <c r="C43" s="28"/>
      <c r="D43" s="28"/>
      <c r="E43" s="28"/>
    </row>
    <row r="44" spans="3:5" ht="15.75" customHeight="1">
      <c r="C44" s="28"/>
      <c r="D44" s="28"/>
      <c r="E44" s="28"/>
    </row>
    <row r="45" spans="3:5" ht="15.75" customHeight="1">
      <c r="C45" s="28"/>
      <c r="D45" s="28"/>
      <c r="E45" s="28"/>
    </row>
    <row r="46" spans="3:5" ht="15.75" customHeight="1">
      <c r="C46" s="28"/>
      <c r="D46" s="28"/>
      <c r="E46" s="28"/>
    </row>
    <row r="47" spans="3:5" ht="15.75" customHeight="1">
      <c r="C47" s="28"/>
      <c r="D47" s="28"/>
      <c r="E47" s="28"/>
    </row>
    <row r="48" spans="3:5" ht="15.75" customHeight="1">
      <c r="C48" s="28"/>
      <c r="D48" s="28"/>
      <c r="E48" s="28"/>
    </row>
    <row r="49" spans="3:5" ht="15.75" customHeight="1">
      <c r="C49" s="28"/>
      <c r="D49" s="28"/>
      <c r="E49" s="28"/>
    </row>
    <row r="50" spans="3:5" ht="15.75" customHeight="1">
      <c r="C50" s="28"/>
      <c r="D50" s="28"/>
      <c r="E50" s="28"/>
    </row>
    <row r="51" spans="3:5" ht="15.75" customHeight="1">
      <c r="C51" s="28"/>
      <c r="D51" s="28"/>
      <c r="E51" s="28"/>
    </row>
    <row r="52" spans="3:5" ht="15.75" customHeight="1">
      <c r="C52" s="28"/>
      <c r="D52" s="28"/>
      <c r="E52" s="28"/>
    </row>
    <row r="53" spans="3:5" ht="15.75" customHeight="1">
      <c r="C53" s="28"/>
      <c r="D53" s="28"/>
      <c r="E53" s="28"/>
    </row>
    <row r="54" spans="3:5" ht="15.75" customHeight="1">
      <c r="C54" s="28"/>
      <c r="D54" s="28"/>
      <c r="E54" s="28"/>
    </row>
    <row r="55" spans="3:5" ht="15.75" customHeight="1">
      <c r="C55" s="28"/>
      <c r="D55" s="28"/>
      <c r="E55" s="28"/>
    </row>
    <row r="56" spans="3:5" ht="15.75" customHeight="1">
      <c r="C56" s="28"/>
      <c r="D56" s="28"/>
      <c r="E56" s="28"/>
    </row>
    <row r="57" spans="3:5" ht="15.75" customHeight="1">
      <c r="C57" s="28"/>
      <c r="D57" s="28"/>
      <c r="E57" s="28"/>
    </row>
    <row r="58" spans="3:5" ht="15.75" customHeight="1">
      <c r="C58" s="28"/>
      <c r="D58" s="28"/>
      <c r="E58" s="28"/>
    </row>
    <row r="59" spans="3:5" ht="15.75" customHeight="1">
      <c r="C59" s="28"/>
      <c r="D59" s="28"/>
      <c r="E59" s="28"/>
    </row>
    <row r="60" spans="3:5" ht="15.75" customHeight="1">
      <c r="C60" s="28"/>
      <c r="D60" s="28"/>
      <c r="E60" s="28"/>
    </row>
    <row r="61" spans="3:5" ht="15.75" customHeight="1">
      <c r="C61" s="28"/>
      <c r="D61" s="28"/>
      <c r="E61" s="28"/>
    </row>
    <row r="62" spans="3:5" ht="15.75" customHeight="1">
      <c r="C62" s="28"/>
      <c r="D62" s="28"/>
      <c r="E62" s="28"/>
    </row>
    <row r="63" spans="3:5" ht="15.75" customHeight="1">
      <c r="C63" s="28"/>
      <c r="D63" s="28"/>
      <c r="E63" s="28"/>
    </row>
    <row r="64" spans="3:5" ht="15.75" customHeight="1">
      <c r="C64" s="28"/>
      <c r="D64" s="28"/>
      <c r="E64" s="28"/>
    </row>
    <row r="65" spans="3:5" ht="15.75" customHeight="1">
      <c r="C65" s="28"/>
      <c r="D65" s="28"/>
      <c r="E65" s="28"/>
    </row>
    <row r="66" spans="3:5" ht="15.75" customHeight="1">
      <c r="C66" s="28"/>
      <c r="D66" s="28"/>
      <c r="E66" s="28"/>
    </row>
    <row r="67" spans="3:5" ht="15.75" customHeight="1">
      <c r="C67" s="28"/>
      <c r="D67" s="28"/>
      <c r="E67" s="28"/>
    </row>
    <row r="68" spans="3:5" ht="15.75" customHeight="1">
      <c r="C68" s="28"/>
      <c r="D68" s="28"/>
      <c r="E68" s="28"/>
    </row>
    <row r="69" spans="3:5" ht="15.75" customHeight="1">
      <c r="C69" s="28"/>
      <c r="D69" s="28"/>
      <c r="E69" s="28"/>
    </row>
    <row r="70" spans="3:5" ht="15.75" customHeight="1">
      <c r="C70" s="28"/>
      <c r="D70" s="28"/>
      <c r="E70" s="28"/>
    </row>
    <row r="71" spans="3:5" ht="15.75" customHeight="1">
      <c r="C71" s="28"/>
      <c r="D71" s="28"/>
      <c r="E71" s="28"/>
    </row>
    <row r="72" spans="3:5" ht="15.75" customHeight="1">
      <c r="C72" s="28"/>
      <c r="D72" s="28"/>
      <c r="E72" s="28"/>
    </row>
    <row r="73" spans="3:5" ht="15.75" customHeight="1">
      <c r="C73" s="28"/>
      <c r="D73" s="28"/>
      <c r="E73" s="28"/>
    </row>
    <row r="74" spans="3:5" ht="15.75" customHeight="1">
      <c r="C74" s="28"/>
      <c r="D74" s="28"/>
      <c r="E74" s="28"/>
    </row>
    <row r="75" spans="3:5" ht="15.75" customHeight="1">
      <c r="C75" s="28"/>
      <c r="D75" s="28"/>
      <c r="E75" s="28"/>
    </row>
    <row r="76" spans="3:5" ht="15.75" customHeight="1">
      <c r="C76" s="28"/>
      <c r="D76" s="28"/>
      <c r="E76" s="28"/>
    </row>
    <row r="77" spans="3:5" ht="15.75" customHeight="1">
      <c r="C77" s="28"/>
      <c r="D77" s="28"/>
      <c r="E77" s="28"/>
    </row>
    <row r="78" spans="3:5" ht="15.75" customHeight="1">
      <c r="C78" s="28"/>
      <c r="D78" s="28"/>
      <c r="E78" s="28"/>
    </row>
    <row r="79" spans="3:5" ht="15.75" customHeight="1">
      <c r="C79" s="28"/>
      <c r="D79" s="28"/>
      <c r="E79" s="28"/>
    </row>
    <row r="80" spans="3:5" ht="15.75" customHeight="1">
      <c r="C80" s="28"/>
      <c r="D80" s="28"/>
      <c r="E80" s="28"/>
    </row>
    <row r="81" spans="3:5" ht="15.75" customHeight="1">
      <c r="C81" s="28"/>
      <c r="D81" s="28"/>
      <c r="E81" s="28"/>
    </row>
    <row r="82" spans="3:5" ht="15.75" customHeight="1">
      <c r="C82" s="28"/>
      <c r="D82" s="28"/>
      <c r="E82" s="28"/>
    </row>
    <row r="83" spans="3:5" ht="15.75" customHeight="1">
      <c r="C83" s="28"/>
      <c r="D83" s="28"/>
      <c r="E83" s="28"/>
    </row>
    <row r="84" spans="3:5" ht="15.75" customHeight="1">
      <c r="C84" s="28"/>
      <c r="D84" s="28"/>
      <c r="E84" s="28"/>
    </row>
    <row r="85" spans="3:5" ht="15.75" customHeight="1">
      <c r="C85" s="28"/>
      <c r="D85" s="28"/>
      <c r="E85" s="28"/>
    </row>
    <row r="86" spans="3:5" ht="15.75" customHeight="1">
      <c r="C86" s="28"/>
      <c r="D86" s="28"/>
      <c r="E86" s="28"/>
    </row>
    <row r="87" spans="3:5" ht="15.75" customHeight="1">
      <c r="C87" s="28"/>
      <c r="D87" s="28"/>
      <c r="E87" s="28"/>
    </row>
    <row r="88" spans="3:5" ht="15.75" customHeight="1">
      <c r="C88" s="28"/>
      <c r="D88" s="28"/>
      <c r="E88" s="28"/>
    </row>
    <row r="89" spans="3:5" ht="15.75" customHeight="1">
      <c r="C89" s="28"/>
      <c r="D89" s="28"/>
      <c r="E89" s="28"/>
    </row>
    <row r="90" spans="3:5" ht="15.75" customHeight="1">
      <c r="C90" s="28"/>
      <c r="D90" s="28"/>
      <c r="E90" s="28"/>
    </row>
    <row r="91" spans="3:5" ht="15.75" customHeight="1">
      <c r="C91" s="28"/>
      <c r="D91" s="28"/>
      <c r="E91" s="28"/>
    </row>
    <row r="92" spans="3:5" ht="15.75" customHeight="1">
      <c r="C92" s="28"/>
      <c r="D92" s="28"/>
      <c r="E92" s="28"/>
    </row>
    <row r="93" spans="3:5" ht="15.75" customHeight="1">
      <c r="C93" s="28"/>
      <c r="D93" s="28"/>
      <c r="E93" s="28"/>
    </row>
    <row r="94" spans="3:5" ht="15.75" customHeight="1">
      <c r="C94" s="28"/>
      <c r="D94" s="28"/>
      <c r="E94" s="28"/>
    </row>
    <row r="95" spans="3:5" ht="15.75" customHeight="1">
      <c r="C95" s="28"/>
      <c r="D95" s="28"/>
      <c r="E95" s="28"/>
    </row>
    <row r="96" spans="3:5" ht="15.75" customHeight="1">
      <c r="C96" s="28"/>
      <c r="D96" s="28"/>
      <c r="E96" s="28"/>
    </row>
    <row r="97" spans="3:5" ht="15.75" customHeight="1">
      <c r="C97" s="28"/>
      <c r="D97" s="28"/>
      <c r="E97" s="28"/>
    </row>
    <row r="98" spans="3:5" ht="15.75" customHeight="1">
      <c r="C98" s="28"/>
      <c r="D98" s="28"/>
      <c r="E98" s="28"/>
    </row>
    <row r="99" spans="3:5" ht="15.75" customHeight="1">
      <c r="C99" s="28"/>
      <c r="D99" s="28"/>
      <c r="E99" s="28"/>
    </row>
    <row r="100" spans="3:5" ht="15.75" customHeight="1">
      <c r="C100" s="28"/>
      <c r="D100" s="28"/>
      <c r="E100" s="28"/>
    </row>
    <row r="101" spans="3:5" ht="15.75" customHeight="1">
      <c r="C101" s="28"/>
      <c r="D101" s="28"/>
      <c r="E101" s="28"/>
    </row>
    <row r="102" spans="3:5" ht="15.75" customHeight="1">
      <c r="C102" s="28"/>
      <c r="D102" s="28"/>
      <c r="E102" s="28"/>
    </row>
    <row r="103" spans="3:5" ht="15.75" customHeight="1">
      <c r="C103" s="28"/>
      <c r="D103" s="28"/>
      <c r="E103" s="28"/>
    </row>
    <row r="104" spans="3:5" ht="15.75" customHeight="1">
      <c r="C104" s="28"/>
      <c r="D104" s="28"/>
      <c r="E104" s="28"/>
    </row>
    <row r="105" spans="3:5" ht="15.75" customHeight="1">
      <c r="C105" s="28"/>
      <c r="D105" s="28"/>
      <c r="E105" s="28"/>
    </row>
    <row r="106" spans="3:5" ht="15.75" customHeight="1">
      <c r="C106" s="28"/>
      <c r="D106" s="28"/>
      <c r="E106" s="28"/>
    </row>
    <row r="107" spans="3:5" ht="15.75" customHeight="1">
      <c r="C107" s="28"/>
      <c r="D107" s="28"/>
      <c r="E107" s="28"/>
    </row>
    <row r="108" spans="3:5" ht="15.75" customHeight="1">
      <c r="C108" s="28"/>
      <c r="D108" s="28"/>
      <c r="E108" s="28"/>
    </row>
    <row r="109" spans="3:5" ht="15.75" customHeight="1">
      <c r="C109" s="28"/>
      <c r="D109" s="28"/>
      <c r="E109" s="28"/>
    </row>
    <row r="110" spans="3:5" ht="15.75" customHeight="1">
      <c r="C110" s="28"/>
      <c r="D110" s="28"/>
      <c r="E110" s="28"/>
    </row>
    <row r="111" spans="3:5" ht="15.75" customHeight="1">
      <c r="C111" s="28"/>
      <c r="D111" s="28"/>
      <c r="E111" s="28"/>
    </row>
    <row r="112" spans="3:5" ht="15.75" customHeight="1">
      <c r="C112" s="28"/>
      <c r="D112" s="28"/>
      <c r="E112" s="28"/>
    </row>
    <row r="113" spans="3:5" ht="15.75" customHeight="1">
      <c r="C113" s="28"/>
      <c r="D113" s="28"/>
      <c r="E113" s="28"/>
    </row>
    <row r="114" spans="3:5" ht="15.75" customHeight="1">
      <c r="C114" s="28"/>
      <c r="D114" s="28"/>
      <c r="E114" s="28"/>
    </row>
    <row r="115" spans="3:5" ht="15.75" customHeight="1">
      <c r="C115" s="28"/>
      <c r="D115" s="28"/>
      <c r="E115" s="28"/>
    </row>
    <row r="116" spans="3:5" ht="15.75" customHeight="1">
      <c r="C116" s="28"/>
      <c r="D116" s="28"/>
      <c r="E116" s="28"/>
    </row>
    <row r="117" spans="3:5" ht="15.75" customHeight="1">
      <c r="C117" s="28"/>
      <c r="D117" s="28"/>
      <c r="E117" s="28"/>
    </row>
    <row r="118" spans="3:5" ht="15.75" customHeight="1">
      <c r="C118" s="28"/>
      <c r="D118" s="28"/>
      <c r="E118" s="28"/>
    </row>
    <row r="119" spans="3:5" ht="15.75" customHeight="1">
      <c r="C119" s="28"/>
      <c r="D119" s="28"/>
      <c r="E119" s="28"/>
    </row>
    <row r="120" spans="3:5" ht="15.75" customHeight="1">
      <c r="C120" s="28"/>
      <c r="D120" s="28"/>
      <c r="E120" s="28"/>
    </row>
    <row r="121" spans="3:5" ht="15.75" customHeight="1">
      <c r="C121" s="28"/>
      <c r="D121" s="28"/>
      <c r="E121" s="28"/>
    </row>
    <row r="122" spans="3:5" ht="15.75" customHeight="1">
      <c r="C122" s="28"/>
      <c r="D122" s="28"/>
      <c r="E122" s="28"/>
    </row>
    <row r="123" spans="3:5" ht="15.75" customHeight="1">
      <c r="C123" s="28"/>
      <c r="D123" s="28"/>
      <c r="E123" s="28"/>
    </row>
    <row r="124" spans="3:5" ht="15.75" customHeight="1">
      <c r="C124" s="28"/>
      <c r="D124" s="28"/>
      <c r="E124" s="28"/>
    </row>
    <row r="125" spans="3:5" ht="15.75" customHeight="1">
      <c r="C125" s="28"/>
      <c r="D125" s="28"/>
      <c r="E125" s="28"/>
    </row>
    <row r="126" spans="3:5" ht="15.75" customHeight="1">
      <c r="C126" s="28"/>
      <c r="D126" s="28"/>
      <c r="E126" s="28"/>
    </row>
    <row r="127" spans="3:5" ht="15.75" customHeight="1">
      <c r="C127" s="28"/>
      <c r="D127" s="28"/>
      <c r="E127" s="28"/>
    </row>
    <row r="128" spans="3:5" ht="15.75" customHeight="1">
      <c r="C128" s="28"/>
      <c r="D128" s="28"/>
      <c r="E128" s="28"/>
    </row>
    <row r="129" spans="3:5" ht="15.75" customHeight="1">
      <c r="C129" s="28"/>
      <c r="D129" s="28"/>
      <c r="E129" s="28"/>
    </row>
    <row r="130" spans="3:5" ht="15.75" customHeight="1">
      <c r="C130" s="28"/>
      <c r="D130" s="28"/>
      <c r="E130" s="28"/>
    </row>
    <row r="131" spans="3:5" ht="15.75" customHeight="1">
      <c r="C131" s="28"/>
      <c r="D131" s="28"/>
      <c r="E131" s="28"/>
    </row>
    <row r="132" spans="3:5" ht="15.75" customHeight="1">
      <c r="C132" s="28"/>
      <c r="D132" s="28"/>
      <c r="E132" s="28"/>
    </row>
    <row r="133" spans="3:5" ht="15.75" customHeight="1">
      <c r="C133" s="28"/>
      <c r="D133" s="28"/>
      <c r="E133" s="28"/>
    </row>
    <row r="134" spans="3:5" ht="15.75" customHeight="1">
      <c r="C134" s="28"/>
      <c r="D134" s="28"/>
      <c r="E134" s="28"/>
    </row>
    <row r="135" spans="3:5" ht="15.75" customHeight="1">
      <c r="C135" s="28"/>
      <c r="D135" s="28"/>
      <c r="E135" s="28"/>
    </row>
    <row r="136" spans="3:5" ht="15.75" customHeight="1">
      <c r="C136" s="28"/>
      <c r="D136" s="28"/>
      <c r="E136" s="28"/>
    </row>
    <row r="137" spans="3:5" ht="15.75" customHeight="1">
      <c r="C137" s="28"/>
      <c r="D137" s="28"/>
      <c r="E137" s="28"/>
    </row>
    <row r="138" spans="3:5" ht="15.75" customHeight="1">
      <c r="C138" s="28"/>
      <c r="D138" s="28"/>
      <c r="E138" s="28"/>
    </row>
    <row r="139" spans="3:5" ht="15.75" customHeight="1">
      <c r="C139" s="28"/>
      <c r="D139" s="28"/>
      <c r="E139" s="28"/>
    </row>
    <row r="140" spans="3:5" ht="15.75" customHeight="1">
      <c r="C140" s="28"/>
      <c r="D140" s="28"/>
      <c r="E140" s="28"/>
    </row>
    <row r="141" spans="3:5" ht="15.75" customHeight="1">
      <c r="C141" s="28"/>
      <c r="D141" s="28"/>
      <c r="E141" s="28"/>
    </row>
    <row r="142" spans="3:5" ht="15.75" customHeight="1">
      <c r="C142" s="28"/>
      <c r="D142" s="28"/>
      <c r="E142" s="28"/>
    </row>
    <row r="143" spans="3:5" ht="15.75" customHeight="1">
      <c r="C143" s="28"/>
      <c r="D143" s="28"/>
      <c r="E143" s="28"/>
    </row>
    <row r="144" spans="3:5" ht="15.75" customHeight="1">
      <c r="C144" s="28"/>
      <c r="D144" s="28"/>
      <c r="E144" s="28"/>
    </row>
    <row r="145" spans="3:5" ht="15.75" customHeight="1">
      <c r="C145" s="28"/>
      <c r="D145" s="28"/>
      <c r="E145" s="28"/>
    </row>
    <row r="146" spans="3:5" ht="15.75" customHeight="1">
      <c r="C146" s="28"/>
      <c r="D146" s="28"/>
      <c r="E146" s="28"/>
    </row>
    <row r="147" spans="3:5" ht="15.75" customHeight="1">
      <c r="C147" s="28"/>
      <c r="D147" s="28"/>
      <c r="E147" s="28"/>
    </row>
    <row r="148" spans="3:5" ht="15.75" customHeight="1">
      <c r="C148" s="28"/>
      <c r="D148" s="28"/>
      <c r="E148" s="28"/>
    </row>
    <row r="149" spans="3:5" ht="15.75" customHeight="1">
      <c r="C149" s="28"/>
      <c r="D149" s="28"/>
      <c r="E149" s="28"/>
    </row>
    <row r="150" spans="3:5" ht="15.75" customHeight="1">
      <c r="C150" s="28"/>
      <c r="D150" s="28"/>
      <c r="E150" s="28"/>
    </row>
    <row r="151" spans="3:5" ht="15.75" customHeight="1">
      <c r="C151" s="28"/>
      <c r="D151" s="28"/>
      <c r="E151" s="28"/>
    </row>
    <row r="152" spans="3:5" ht="15.75" customHeight="1">
      <c r="C152" s="28"/>
      <c r="D152" s="28"/>
      <c r="E152" s="28"/>
    </row>
    <row r="153" spans="3:5" ht="15.75" customHeight="1">
      <c r="C153" s="28"/>
      <c r="D153" s="28"/>
      <c r="E153" s="28"/>
    </row>
    <row r="154" spans="3:5" ht="15.75" customHeight="1">
      <c r="C154" s="28"/>
      <c r="D154" s="28"/>
      <c r="E154" s="28"/>
    </row>
    <row r="155" spans="3:5" ht="15.75" customHeight="1">
      <c r="C155" s="28"/>
      <c r="D155" s="28"/>
      <c r="E155" s="28"/>
    </row>
    <row r="156" spans="3:5" ht="15.75" customHeight="1">
      <c r="C156" s="28"/>
      <c r="D156" s="28"/>
      <c r="E156" s="28"/>
    </row>
    <row r="157" spans="3:5" ht="15.75" customHeight="1">
      <c r="C157" s="28"/>
      <c r="D157" s="28"/>
      <c r="E157" s="28"/>
    </row>
    <row r="158" spans="3:5" ht="15.75" customHeight="1">
      <c r="C158" s="28"/>
      <c r="D158" s="28"/>
      <c r="E158" s="28"/>
    </row>
    <row r="159" spans="3:5" ht="15.75" customHeight="1">
      <c r="C159" s="28"/>
      <c r="D159" s="28"/>
      <c r="E159" s="28"/>
    </row>
    <row r="160" spans="3:5" ht="15.75" customHeight="1">
      <c r="C160" s="28"/>
      <c r="D160" s="28"/>
      <c r="E160" s="28"/>
    </row>
    <row r="161" spans="3:5" ht="15.75" customHeight="1">
      <c r="C161" s="28"/>
      <c r="D161" s="28"/>
      <c r="E161" s="28"/>
    </row>
    <row r="162" spans="3:5" ht="15.75" customHeight="1">
      <c r="C162" s="28"/>
      <c r="D162" s="28"/>
      <c r="E162" s="28"/>
    </row>
    <row r="163" spans="3:5" ht="15.75" customHeight="1">
      <c r="C163" s="28"/>
      <c r="D163" s="28"/>
      <c r="E163" s="28"/>
    </row>
    <row r="164" spans="3:5" ht="15.75" customHeight="1">
      <c r="C164" s="28"/>
      <c r="D164" s="28"/>
      <c r="E164" s="28"/>
    </row>
    <row r="165" spans="3:5" ht="15.75" customHeight="1">
      <c r="C165" s="28"/>
      <c r="D165" s="28"/>
      <c r="E165" s="28"/>
    </row>
    <row r="166" spans="3:5" ht="15.75" customHeight="1">
      <c r="C166" s="28"/>
      <c r="D166" s="28"/>
      <c r="E166" s="28"/>
    </row>
    <row r="167" spans="3:5" ht="15.75" customHeight="1">
      <c r="C167" s="28"/>
      <c r="D167" s="28"/>
      <c r="E167" s="28"/>
    </row>
    <row r="168" spans="3:5" ht="15.75" customHeight="1">
      <c r="C168" s="28"/>
      <c r="D168" s="28"/>
      <c r="E168" s="28"/>
    </row>
    <row r="169" spans="3:5" ht="15.75" customHeight="1">
      <c r="C169" s="28"/>
      <c r="D169" s="28"/>
      <c r="E169" s="28"/>
    </row>
    <row r="170" spans="3:5" ht="15.75" customHeight="1">
      <c r="C170" s="28"/>
      <c r="D170" s="28"/>
      <c r="E170" s="28"/>
    </row>
    <row r="171" spans="3:5" ht="15.75" customHeight="1">
      <c r="C171" s="28"/>
      <c r="D171" s="28"/>
      <c r="E171" s="28"/>
    </row>
    <row r="172" spans="3:5" ht="15.75" customHeight="1">
      <c r="C172" s="28"/>
      <c r="D172" s="28"/>
      <c r="E172" s="28"/>
    </row>
    <row r="173" spans="3:5" ht="15.75" customHeight="1">
      <c r="C173" s="28"/>
      <c r="D173" s="28"/>
      <c r="E173" s="28"/>
    </row>
    <row r="174" spans="3:5" ht="15.75" customHeight="1">
      <c r="C174" s="28"/>
      <c r="D174" s="28"/>
      <c r="E174" s="28"/>
    </row>
    <row r="175" spans="3:5" ht="15.75" customHeight="1">
      <c r="C175" s="28"/>
      <c r="D175" s="28"/>
      <c r="E175" s="28"/>
    </row>
    <row r="176" spans="3:5" ht="15.75" customHeight="1">
      <c r="C176" s="28"/>
      <c r="D176" s="28"/>
      <c r="E176" s="28"/>
    </row>
    <row r="177" spans="3:5" ht="15.75" customHeight="1">
      <c r="C177" s="28"/>
      <c r="D177" s="28"/>
      <c r="E177" s="28"/>
    </row>
    <row r="178" spans="3:5" ht="15.75" customHeight="1">
      <c r="C178" s="28"/>
      <c r="D178" s="28"/>
      <c r="E178" s="28"/>
    </row>
    <row r="179" spans="3:5" ht="15.75" customHeight="1">
      <c r="C179" s="28"/>
      <c r="D179" s="28"/>
      <c r="E179" s="28"/>
    </row>
    <row r="180" spans="3:5" ht="15.75" customHeight="1">
      <c r="C180" s="28"/>
      <c r="D180" s="28"/>
      <c r="E180" s="28"/>
    </row>
    <row r="181" spans="3:5" ht="15.75" customHeight="1">
      <c r="C181" s="28"/>
      <c r="D181" s="28"/>
      <c r="E181" s="28"/>
    </row>
    <row r="182" spans="3:5" ht="15.75" customHeight="1">
      <c r="C182" s="28"/>
      <c r="D182" s="28"/>
      <c r="E182" s="28"/>
    </row>
    <row r="183" spans="3:5" ht="15.75" customHeight="1">
      <c r="C183" s="28"/>
      <c r="D183" s="28"/>
      <c r="E183" s="28"/>
    </row>
    <row r="184" spans="3:5" ht="15.75" customHeight="1">
      <c r="C184" s="28"/>
      <c r="D184" s="28"/>
      <c r="E184" s="28"/>
    </row>
    <row r="185" spans="3:5" ht="15.75" customHeight="1">
      <c r="C185" s="28"/>
      <c r="D185" s="28"/>
      <c r="E185" s="28"/>
    </row>
    <row r="186" spans="3:5" ht="15.75" customHeight="1">
      <c r="C186" s="28"/>
      <c r="D186" s="28"/>
      <c r="E186" s="28"/>
    </row>
    <row r="187" spans="3:5" ht="15.75" customHeight="1">
      <c r="C187" s="28"/>
      <c r="D187" s="28"/>
      <c r="E187" s="28"/>
    </row>
    <row r="188" spans="3:5" ht="15.75" customHeight="1">
      <c r="C188" s="28"/>
      <c r="D188" s="28"/>
      <c r="E188" s="28"/>
    </row>
    <row r="189" spans="3:5" ht="15.75" customHeight="1">
      <c r="C189" s="28"/>
      <c r="D189" s="28"/>
      <c r="E189" s="28"/>
    </row>
    <row r="190" spans="3:5" ht="15.75" customHeight="1">
      <c r="C190" s="28"/>
      <c r="D190" s="28"/>
      <c r="E190" s="28"/>
    </row>
    <row r="191" spans="3:5" ht="15.75" customHeight="1">
      <c r="C191" s="28"/>
      <c r="D191" s="28"/>
      <c r="E191" s="28"/>
    </row>
    <row r="192" spans="3:5" ht="15.75" customHeight="1">
      <c r="C192" s="28"/>
      <c r="D192" s="28"/>
      <c r="E192" s="28"/>
    </row>
    <row r="193" spans="3:5" ht="15.75" customHeight="1">
      <c r="C193" s="28"/>
      <c r="D193" s="28"/>
      <c r="E193" s="28"/>
    </row>
    <row r="194" spans="3:5" ht="15.75" customHeight="1">
      <c r="C194" s="28"/>
      <c r="D194" s="28"/>
      <c r="E194" s="28"/>
    </row>
    <row r="195" spans="3:5" ht="15.75" customHeight="1">
      <c r="C195" s="28"/>
      <c r="D195" s="28"/>
      <c r="E195" s="28"/>
    </row>
    <row r="196" spans="3:5" ht="15.75" customHeight="1">
      <c r="C196" s="28"/>
      <c r="D196" s="28"/>
      <c r="E196" s="28"/>
    </row>
    <row r="197" spans="3:5" ht="15.75" customHeight="1">
      <c r="C197" s="28"/>
      <c r="D197" s="28"/>
      <c r="E197" s="28"/>
    </row>
    <row r="198" spans="3:5" ht="15.75" customHeight="1">
      <c r="C198" s="28"/>
      <c r="D198" s="28"/>
      <c r="E198" s="28"/>
    </row>
    <row r="199" spans="3:5" ht="15.75" customHeight="1">
      <c r="C199" s="28"/>
      <c r="D199" s="28"/>
      <c r="E199" s="28"/>
    </row>
    <row r="200" spans="3:5" ht="15.75" customHeight="1">
      <c r="C200" s="28"/>
      <c r="D200" s="28"/>
      <c r="E200" s="28"/>
    </row>
    <row r="201" spans="3:5" ht="15.75" customHeight="1">
      <c r="C201" s="28"/>
      <c r="D201" s="28"/>
      <c r="E201" s="28"/>
    </row>
    <row r="202" spans="3:5" ht="15.75" customHeight="1">
      <c r="C202" s="28"/>
      <c r="D202" s="28"/>
      <c r="E202" s="28"/>
    </row>
    <row r="203" spans="3:5" ht="15.75" customHeight="1">
      <c r="C203" s="28"/>
      <c r="D203" s="28"/>
      <c r="E203" s="28"/>
    </row>
    <row r="204" spans="3:5" ht="15.75" customHeight="1">
      <c r="C204" s="28"/>
      <c r="D204" s="28"/>
      <c r="E204" s="28"/>
    </row>
    <row r="205" spans="3:5" ht="15.75" customHeight="1">
      <c r="C205" s="28"/>
      <c r="D205" s="28"/>
      <c r="E205" s="28"/>
    </row>
    <row r="206" spans="3:5" ht="15.75" customHeight="1">
      <c r="C206" s="28"/>
      <c r="D206" s="28"/>
      <c r="E206" s="28"/>
    </row>
    <row r="207" spans="3:5" ht="15.75" customHeight="1">
      <c r="C207" s="28"/>
      <c r="D207" s="28"/>
      <c r="E207" s="28"/>
    </row>
    <row r="208" spans="3:5" ht="15.75" customHeight="1">
      <c r="C208" s="28"/>
      <c r="D208" s="28"/>
      <c r="E208" s="28"/>
    </row>
    <row r="209" spans="3:5" ht="15.75" customHeight="1">
      <c r="C209" s="28"/>
      <c r="D209" s="28"/>
      <c r="E209" s="28"/>
    </row>
    <row r="210" spans="3:5" ht="15.75" customHeight="1">
      <c r="C210" s="28"/>
      <c r="D210" s="28"/>
      <c r="E210" s="28"/>
    </row>
    <row r="211" spans="3:5" ht="15.75" customHeight="1">
      <c r="C211" s="28"/>
      <c r="D211" s="28"/>
      <c r="E211" s="28"/>
    </row>
    <row r="212" spans="3:5" ht="15.75" customHeight="1">
      <c r="C212" s="28"/>
      <c r="D212" s="28"/>
      <c r="E212" s="28"/>
    </row>
    <row r="213" spans="3:5" ht="15.75" customHeight="1">
      <c r="C213" s="28"/>
      <c r="D213" s="28"/>
      <c r="E213" s="28"/>
    </row>
    <row r="214" spans="3:5" ht="15.75" customHeight="1">
      <c r="C214" s="28"/>
      <c r="D214" s="28"/>
      <c r="E214" s="28"/>
    </row>
    <row r="215" spans="3:5" ht="15.75" customHeight="1">
      <c r="C215" s="28"/>
      <c r="D215" s="28"/>
      <c r="E215" s="28"/>
    </row>
    <row r="216" spans="3:5" ht="15.75" customHeight="1">
      <c r="C216" s="28"/>
      <c r="D216" s="28"/>
      <c r="E216" s="28"/>
    </row>
    <row r="217" spans="3:5" ht="15.75" customHeight="1">
      <c r="C217" s="28"/>
      <c r="D217" s="28"/>
      <c r="E217" s="28"/>
    </row>
    <row r="218" spans="3:5" ht="15.75" customHeight="1">
      <c r="C218" s="28"/>
      <c r="D218" s="28"/>
      <c r="E218" s="28"/>
    </row>
    <row r="219" spans="3:5" ht="15.75" customHeight="1">
      <c r="C219" s="28"/>
      <c r="D219" s="28"/>
      <c r="E219" s="28"/>
    </row>
    <row r="220" spans="3:5" ht="15.75" customHeight="1">
      <c r="C220" s="28"/>
      <c r="D220" s="28"/>
      <c r="E220" s="28"/>
    </row>
    <row r="221" spans="3:5" ht="15.75" customHeight="1"/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A2:C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33.85546875" customWidth="1"/>
    <col min="2" max="2" width="28.28515625" customWidth="1"/>
    <col min="3" max="3" width="78.85546875" customWidth="1"/>
    <col min="4" max="4" width="31.5703125" customWidth="1"/>
    <col min="5" max="5" width="35" customWidth="1"/>
    <col min="6" max="6" width="9.140625" customWidth="1"/>
    <col min="7" max="25" width="8.7109375" customWidth="1"/>
  </cols>
  <sheetData>
    <row r="1" spans="1:26" ht="15.75" customHeight="1">
      <c r="A1" s="99" t="s">
        <v>82</v>
      </c>
      <c r="B1" s="75"/>
      <c r="C1" s="75"/>
      <c r="D1" s="75"/>
      <c r="E1" s="7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customHeight="1">
      <c r="A2" s="103"/>
      <c r="B2" s="75"/>
      <c r="C2" s="76"/>
      <c r="D2" s="9">
        <f t="shared" ref="D2:E2" si="0">SUM(D4:D100)</f>
        <v>17</v>
      </c>
      <c r="E2" s="9">
        <f t="shared" si="0"/>
        <v>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</row>
    <row r="3" spans="1:26" ht="51.75">
      <c r="A3" s="10" t="s">
        <v>28</v>
      </c>
      <c r="B3" s="10" t="s">
        <v>29</v>
      </c>
      <c r="C3" s="11" t="s">
        <v>30</v>
      </c>
      <c r="D3" s="13" t="s">
        <v>83</v>
      </c>
      <c r="E3" s="13" t="s">
        <v>84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94.5">
      <c r="A4" s="31" t="s">
        <v>85</v>
      </c>
      <c r="B4" s="32"/>
      <c r="C4" s="33" t="s">
        <v>86</v>
      </c>
      <c r="D4" s="34">
        <v>1</v>
      </c>
      <c r="E4" s="3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6" ht="63">
      <c r="A5" s="31" t="s">
        <v>87</v>
      </c>
      <c r="B5" s="32"/>
      <c r="C5" s="33" t="s">
        <v>88</v>
      </c>
      <c r="D5" s="34">
        <v>2</v>
      </c>
      <c r="E5" s="3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6" ht="63">
      <c r="A6" s="36" t="s">
        <v>89</v>
      </c>
      <c r="B6" s="37"/>
      <c r="C6" s="33" t="s">
        <v>90</v>
      </c>
      <c r="D6" s="34">
        <v>1</v>
      </c>
      <c r="E6" s="3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6" ht="173.25">
      <c r="A7" s="38" t="s">
        <v>91</v>
      </c>
      <c r="B7" s="39"/>
      <c r="C7" s="33" t="s">
        <v>92</v>
      </c>
      <c r="D7" s="34">
        <v>4</v>
      </c>
      <c r="E7" s="3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6" ht="78.75">
      <c r="A8" s="38" t="s">
        <v>93</v>
      </c>
      <c r="B8" s="39"/>
      <c r="C8" s="33" t="s">
        <v>94</v>
      </c>
      <c r="D8" s="34">
        <v>3.5</v>
      </c>
      <c r="E8" s="3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6" ht="110.25">
      <c r="A9" s="38" t="s">
        <v>95</v>
      </c>
      <c r="B9" s="37"/>
      <c r="C9" s="33" t="s">
        <v>96</v>
      </c>
      <c r="D9" s="34">
        <v>2.5</v>
      </c>
      <c r="E9" s="3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6" ht="78.75">
      <c r="A10" s="31" t="s">
        <v>97</v>
      </c>
      <c r="B10" s="32"/>
      <c r="C10" s="33" t="s">
        <v>98</v>
      </c>
      <c r="D10" s="34">
        <v>2</v>
      </c>
      <c r="E10" s="3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6" ht="63">
      <c r="A11" s="36" t="s">
        <v>99</v>
      </c>
      <c r="B11" s="37"/>
      <c r="C11" s="33" t="s">
        <v>100</v>
      </c>
      <c r="D11" s="34">
        <v>0.5</v>
      </c>
      <c r="E11" s="3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6" ht="31.5">
      <c r="A12" s="38" t="s">
        <v>101</v>
      </c>
      <c r="B12" s="39"/>
      <c r="C12" s="33" t="s">
        <v>102</v>
      </c>
      <c r="D12" s="34">
        <v>0.5</v>
      </c>
      <c r="E12" s="3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6" ht="15.75">
      <c r="A13" s="40"/>
      <c r="B13" s="39"/>
      <c r="C13" s="41"/>
      <c r="D13" s="35"/>
      <c r="E13" s="3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6" ht="15.75">
      <c r="A14" s="40"/>
      <c r="B14" s="37"/>
      <c r="C14" s="41"/>
      <c r="D14" s="35"/>
      <c r="E14" s="3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6" ht="15.75">
      <c r="A15" s="40"/>
      <c r="B15" s="37"/>
      <c r="C15" s="41"/>
      <c r="D15" s="35"/>
      <c r="E15" s="3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6">
      <c r="A16" s="6"/>
      <c r="B16" s="42"/>
      <c r="C16" s="43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>
      <c r="A17" s="6"/>
      <c r="B17" s="42"/>
      <c r="C17" s="43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>
      <c r="A18" s="6"/>
      <c r="B18" s="42"/>
      <c r="C18" s="43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>
      <c r="A19" s="6"/>
      <c r="B19" s="42"/>
      <c r="C19" s="43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2"/>
      <c r="C20" s="43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>
      <c r="A21" s="6"/>
      <c r="B21" s="42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>
      <c r="A22" s="6"/>
      <c r="B22" s="42"/>
      <c r="C22" s="43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>
      <c r="A23" s="6"/>
      <c r="B23" s="42"/>
      <c r="C23" s="43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>
      <c r="A24" s="6"/>
      <c r="B24" s="42"/>
      <c r="C24" s="43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>
      <c r="A25" s="6"/>
      <c r="B25" s="42"/>
      <c r="C25" s="43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>
      <c r="A26" s="6"/>
      <c r="B26" s="42"/>
      <c r="C26" s="43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>
      <c r="A27" s="6"/>
      <c r="B27" s="42"/>
      <c r="C27" s="43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>
      <c r="A28" s="6"/>
      <c r="B28" s="42"/>
      <c r="C28" s="43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>
      <c r="A29" s="6"/>
      <c r="B29" s="42"/>
      <c r="C29" s="43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>
      <c r="A30" s="6"/>
      <c r="B30" s="42"/>
      <c r="C30" s="43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>
      <c r="A31" s="6"/>
      <c r="B31" s="42"/>
      <c r="C31" s="43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>
      <c r="A32" s="6"/>
      <c r="B32" s="42"/>
      <c r="C32" s="43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>
      <c r="A33" s="6"/>
      <c r="B33" s="42"/>
      <c r="C33" s="43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>
      <c r="A34" s="6"/>
      <c r="B34" s="42"/>
      <c r="C34" s="43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>
      <c r="A35" s="6"/>
      <c r="B35" s="42"/>
      <c r="C35" s="43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>
      <c r="A36" s="6"/>
      <c r="B36" s="42"/>
      <c r="C36" s="43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>
      <c r="A37" s="6"/>
      <c r="B37" s="42"/>
      <c r="C37" s="43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>
      <c r="A38" s="6"/>
      <c r="B38" s="42"/>
      <c r="C38" s="43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>
      <c r="A39" s="6"/>
      <c r="B39" s="42"/>
      <c r="C39" s="43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5.75" customHeight="1">
      <c r="A40" s="6"/>
      <c r="B40" s="42"/>
      <c r="C40" s="43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5.75" customHeight="1">
      <c r="A41" s="6"/>
      <c r="B41" s="42"/>
      <c r="C41" s="43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5.75" customHeight="1">
      <c r="A42" s="6"/>
      <c r="B42" s="42"/>
      <c r="C42" s="4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5.75" customHeight="1">
      <c r="A43" s="6"/>
      <c r="B43" s="42"/>
      <c r="C43" s="43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5.75" customHeight="1">
      <c r="A44" s="6"/>
      <c r="B44" s="42"/>
      <c r="C44" s="43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5.75" customHeight="1">
      <c r="A45" s="6"/>
      <c r="B45" s="42"/>
      <c r="C45" s="43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5.75" customHeight="1">
      <c r="A46" s="6"/>
      <c r="B46" s="42"/>
      <c r="C46" s="43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5.75" customHeight="1">
      <c r="A47" s="6"/>
      <c r="B47" s="42"/>
      <c r="C47" s="43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5.75" customHeight="1">
      <c r="A48" s="6"/>
      <c r="B48" s="42"/>
      <c r="C48" s="43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5.75" customHeight="1">
      <c r="A49" s="6"/>
      <c r="B49" s="42"/>
      <c r="C49" s="43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5.75" customHeight="1">
      <c r="A50" s="6"/>
      <c r="B50" s="42"/>
      <c r="C50" s="4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5.75" customHeight="1">
      <c r="A51" s="6"/>
      <c r="B51" s="42"/>
      <c r="C51" s="4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5.75" customHeight="1">
      <c r="A52" s="6"/>
      <c r="B52" s="42"/>
      <c r="C52" s="43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5.75" customHeight="1">
      <c r="A53" s="6"/>
      <c r="B53" s="42"/>
      <c r="C53" s="4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5.75" customHeight="1">
      <c r="A54" s="6"/>
      <c r="B54" s="42"/>
      <c r="C54" s="43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5.75" customHeight="1">
      <c r="A55" s="6"/>
      <c r="B55" s="42"/>
      <c r="C55" s="43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5.75" customHeight="1">
      <c r="A56" s="6"/>
      <c r="B56" s="42"/>
      <c r="C56" s="4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5.75" customHeight="1">
      <c r="A57" s="6"/>
      <c r="B57" s="42"/>
      <c r="C57" s="43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5.75" customHeight="1">
      <c r="A58" s="6"/>
      <c r="B58" s="42"/>
      <c r="C58" s="43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5.75" customHeight="1">
      <c r="A59" s="6"/>
      <c r="B59" s="42"/>
      <c r="C59" s="43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5.75" customHeight="1">
      <c r="A60" s="6"/>
      <c r="B60" s="42"/>
      <c r="C60" s="43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5.75" customHeight="1">
      <c r="A61" s="6"/>
      <c r="B61" s="42"/>
      <c r="C61" s="43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5.75" customHeight="1">
      <c r="A62" s="6"/>
      <c r="B62" s="42"/>
      <c r="C62" s="43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5.75" customHeight="1">
      <c r="A63" s="6"/>
      <c r="B63" s="42"/>
      <c r="C63" s="43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5.75" customHeight="1">
      <c r="A64" s="6"/>
      <c r="B64" s="42"/>
      <c r="C64" s="43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5.75" customHeight="1">
      <c r="A65" s="6"/>
      <c r="B65" s="42"/>
      <c r="C65" s="43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5.75" customHeight="1">
      <c r="A66" s="6"/>
      <c r="B66" s="42"/>
      <c r="C66" s="43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5.75" customHeight="1">
      <c r="A67" s="6"/>
      <c r="B67" s="42"/>
      <c r="C67" s="4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5.75" customHeight="1">
      <c r="A68" s="6"/>
      <c r="B68" s="42"/>
      <c r="C68" s="43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5.75" customHeight="1">
      <c r="A69" s="6"/>
      <c r="B69" s="42"/>
      <c r="C69" s="43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5.75" customHeight="1">
      <c r="A70" s="6"/>
      <c r="B70" s="42"/>
      <c r="C70" s="43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5.75" customHeight="1">
      <c r="A71" s="6"/>
      <c r="B71" s="42"/>
      <c r="C71" s="43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5.75" customHeight="1">
      <c r="A72" s="6"/>
      <c r="B72" s="42"/>
      <c r="C72" s="43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5.75" customHeight="1">
      <c r="A73" s="6"/>
      <c r="B73" s="42"/>
      <c r="C73" s="43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5.75" customHeight="1">
      <c r="A74" s="6"/>
      <c r="B74" s="42"/>
      <c r="C74" s="43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5.75" customHeight="1">
      <c r="A75" s="6"/>
      <c r="B75" s="42"/>
      <c r="C75" s="43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5.75" customHeight="1">
      <c r="A76" s="6"/>
      <c r="B76" s="42"/>
      <c r="C76" s="43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5.75" customHeight="1">
      <c r="A77" s="6"/>
      <c r="B77" s="42"/>
      <c r="C77" s="43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5.75" customHeight="1">
      <c r="A78" s="6"/>
      <c r="B78" s="42"/>
      <c r="C78" s="43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5.75" customHeight="1">
      <c r="A79" s="6"/>
      <c r="B79" s="42"/>
      <c r="C79" s="43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5.75" customHeight="1">
      <c r="A80" s="6"/>
      <c r="B80" s="42"/>
      <c r="C80" s="43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5.75" customHeight="1">
      <c r="A81" s="6"/>
      <c r="B81" s="42"/>
      <c r="C81" s="43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5.75" customHeight="1">
      <c r="A82" s="6"/>
      <c r="B82" s="42"/>
      <c r="C82" s="43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5.75" customHeight="1">
      <c r="A83" s="6"/>
      <c r="B83" s="42"/>
      <c r="C83" s="43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5.75" customHeight="1">
      <c r="A84" s="6"/>
      <c r="B84" s="42"/>
      <c r="C84" s="43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5.75" customHeight="1">
      <c r="A85" s="6"/>
      <c r="B85" s="42"/>
      <c r="C85" s="43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5.75" customHeight="1">
      <c r="A86" s="6"/>
      <c r="B86" s="42"/>
      <c r="C86" s="43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5.75" customHeight="1">
      <c r="A87" s="6"/>
      <c r="B87" s="42"/>
      <c r="C87" s="43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5.75" customHeight="1">
      <c r="A88" s="6"/>
      <c r="B88" s="42"/>
      <c r="C88" s="43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5.75" customHeight="1">
      <c r="A89" s="6"/>
      <c r="B89" s="42"/>
      <c r="C89" s="43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5.75" customHeight="1">
      <c r="A90" s="6"/>
      <c r="B90" s="42"/>
      <c r="C90" s="43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5.75" customHeight="1">
      <c r="A91" s="6"/>
      <c r="B91" s="42"/>
      <c r="C91" s="43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5.75" customHeight="1">
      <c r="A92" s="6"/>
      <c r="B92" s="42"/>
      <c r="C92" s="43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5.75" customHeight="1">
      <c r="A93" s="6"/>
      <c r="B93" s="42"/>
      <c r="C93" s="43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5.75" customHeight="1">
      <c r="A94" s="6"/>
      <c r="B94" s="42"/>
      <c r="C94" s="43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5.75" customHeight="1">
      <c r="A95" s="6"/>
      <c r="B95" s="42"/>
      <c r="C95" s="43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5.75" customHeight="1">
      <c r="A96" s="6"/>
      <c r="B96" s="42"/>
      <c r="C96" s="43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5.75" customHeight="1">
      <c r="A97" s="6"/>
      <c r="B97" s="42"/>
      <c r="C97" s="43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5.75" customHeight="1">
      <c r="A98" s="6"/>
      <c r="B98" s="42"/>
      <c r="C98" s="43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5.75" customHeight="1">
      <c r="A99" s="6"/>
      <c r="B99" s="42"/>
      <c r="C99" s="43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5.75" customHeight="1">
      <c r="A100" s="6"/>
      <c r="B100" s="42"/>
      <c r="C100" s="43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5.75" customHeight="1">
      <c r="A101" s="6"/>
      <c r="B101" s="42"/>
      <c r="C101" s="43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5.75" customHeight="1">
      <c r="A102" s="6"/>
      <c r="B102" s="42"/>
      <c r="C102" s="43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5.75" customHeight="1">
      <c r="A103" s="6"/>
      <c r="B103" s="42"/>
      <c r="C103" s="43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5.75" customHeight="1">
      <c r="A104" s="6"/>
      <c r="B104" s="42"/>
      <c r="C104" s="43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5.75" customHeight="1">
      <c r="A105" s="6"/>
      <c r="B105" s="42"/>
      <c r="C105" s="43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5.75" customHeight="1">
      <c r="A106" s="6"/>
      <c r="B106" s="42"/>
      <c r="C106" s="43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5.75" customHeight="1">
      <c r="A107" s="6"/>
      <c r="B107" s="42"/>
      <c r="C107" s="43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5.75" customHeight="1">
      <c r="A108" s="6"/>
      <c r="B108" s="42"/>
      <c r="C108" s="43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5.75" customHeight="1">
      <c r="A109" s="6"/>
      <c r="B109" s="42"/>
      <c r="C109" s="43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5.75" customHeight="1">
      <c r="A110" s="6"/>
      <c r="B110" s="42"/>
      <c r="C110" s="43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5.75" customHeight="1">
      <c r="A111" s="6"/>
      <c r="B111" s="42"/>
      <c r="C111" s="43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5.75" customHeight="1">
      <c r="A112" s="6"/>
      <c r="B112" s="42"/>
      <c r="C112" s="43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5.75" customHeight="1">
      <c r="A113" s="6"/>
      <c r="B113" s="42"/>
      <c r="C113" s="43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5.75" customHeight="1">
      <c r="A114" s="6"/>
      <c r="B114" s="42"/>
      <c r="C114" s="43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5.75" customHeight="1">
      <c r="A115" s="6"/>
      <c r="B115" s="42"/>
      <c r="C115" s="43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5.75" customHeight="1">
      <c r="A116" s="6"/>
      <c r="B116" s="42"/>
      <c r="C116" s="43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5.75" customHeight="1">
      <c r="A117" s="6"/>
      <c r="B117" s="42"/>
      <c r="C117" s="43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5.75" customHeight="1">
      <c r="A118" s="6"/>
      <c r="B118" s="42"/>
      <c r="C118" s="43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5.75" customHeight="1">
      <c r="A119" s="6"/>
      <c r="B119" s="42"/>
      <c r="C119" s="43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5.75" customHeight="1">
      <c r="A120" s="6"/>
      <c r="B120" s="42"/>
      <c r="C120" s="43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5.75" customHeight="1">
      <c r="A121" s="6"/>
      <c r="B121" s="42"/>
      <c r="C121" s="43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5.75" customHeight="1">
      <c r="A122" s="6"/>
      <c r="B122" s="42"/>
      <c r="C122" s="43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5.75" customHeight="1">
      <c r="A123" s="6"/>
      <c r="B123" s="42"/>
      <c r="C123" s="43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5.75" customHeight="1">
      <c r="A124" s="6"/>
      <c r="B124" s="42"/>
      <c r="C124" s="43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5.75" customHeight="1">
      <c r="A125" s="6"/>
      <c r="B125" s="42"/>
      <c r="C125" s="43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5.75" customHeight="1">
      <c r="A126" s="6"/>
      <c r="B126" s="42"/>
      <c r="C126" s="43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5.75" customHeight="1">
      <c r="A127" s="6"/>
      <c r="B127" s="42"/>
      <c r="C127" s="43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5.75" customHeight="1">
      <c r="A128" s="6"/>
      <c r="B128" s="42"/>
      <c r="C128" s="43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5.75" customHeight="1">
      <c r="A129" s="6"/>
      <c r="B129" s="42"/>
      <c r="C129" s="43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5.75" customHeight="1">
      <c r="A130" s="6"/>
      <c r="B130" s="42"/>
      <c r="C130" s="43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5.75" customHeight="1">
      <c r="A131" s="6"/>
      <c r="B131" s="42"/>
      <c r="C131" s="43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5.75" customHeight="1">
      <c r="A132" s="6"/>
      <c r="B132" s="42"/>
      <c r="C132" s="43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5.75" customHeight="1">
      <c r="A133" s="6"/>
      <c r="B133" s="42"/>
      <c r="C133" s="43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5.75" customHeight="1">
      <c r="A134" s="6"/>
      <c r="B134" s="42"/>
      <c r="C134" s="43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5.75" customHeight="1">
      <c r="A135" s="6"/>
      <c r="B135" s="42"/>
      <c r="C135" s="43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5.75" customHeight="1">
      <c r="A136" s="6"/>
      <c r="B136" s="42"/>
      <c r="C136" s="43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5.75" customHeight="1">
      <c r="A137" s="6"/>
      <c r="B137" s="42"/>
      <c r="C137" s="43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5.75" customHeight="1">
      <c r="A138" s="6"/>
      <c r="B138" s="42"/>
      <c r="C138" s="43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5.75" customHeight="1">
      <c r="A139" s="6"/>
      <c r="B139" s="42"/>
      <c r="C139" s="43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5.75" customHeight="1">
      <c r="A140" s="6"/>
      <c r="B140" s="42"/>
      <c r="C140" s="43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5.75" customHeight="1">
      <c r="A141" s="6"/>
      <c r="B141" s="42"/>
      <c r="C141" s="43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5.75" customHeight="1">
      <c r="A142" s="6"/>
      <c r="B142" s="42"/>
      <c r="C142" s="43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5.75" customHeight="1">
      <c r="A143" s="6"/>
      <c r="B143" s="42"/>
      <c r="C143" s="43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5.75" customHeight="1">
      <c r="A144" s="6"/>
      <c r="B144" s="42"/>
      <c r="C144" s="43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5.75" customHeight="1">
      <c r="A145" s="6"/>
      <c r="B145" s="42"/>
      <c r="C145" s="43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5.75" customHeight="1">
      <c r="A146" s="6"/>
      <c r="B146" s="42"/>
      <c r="C146" s="43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5.75" customHeight="1">
      <c r="A147" s="6"/>
      <c r="B147" s="42"/>
      <c r="C147" s="43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5.75" customHeight="1">
      <c r="A148" s="6"/>
      <c r="B148" s="42"/>
      <c r="C148" s="43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5.75" customHeight="1">
      <c r="A149" s="6"/>
      <c r="B149" s="42"/>
      <c r="C149" s="43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5.75" customHeight="1">
      <c r="A150" s="6"/>
      <c r="B150" s="42"/>
      <c r="C150" s="43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5.75" customHeight="1">
      <c r="A151" s="6"/>
      <c r="B151" s="42"/>
      <c r="C151" s="43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5.75" customHeight="1">
      <c r="A152" s="6"/>
      <c r="B152" s="42"/>
      <c r="C152" s="43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5.75" customHeight="1">
      <c r="A153" s="6"/>
      <c r="B153" s="42"/>
      <c r="C153" s="43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5.75" customHeight="1">
      <c r="A154" s="6"/>
      <c r="B154" s="42"/>
      <c r="C154" s="43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5.75" customHeight="1">
      <c r="A155" s="6"/>
      <c r="B155" s="42"/>
      <c r="C155" s="43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5.75" customHeight="1">
      <c r="A156" s="6"/>
      <c r="B156" s="42"/>
      <c r="C156" s="43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5.75" customHeight="1">
      <c r="A157" s="6"/>
      <c r="B157" s="42"/>
      <c r="C157" s="43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5.75" customHeight="1">
      <c r="A158" s="6"/>
      <c r="B158" s="42"/>
      <c r="C158" s="43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5.75" customHeight="1">
      <c r="A159" s="6"/>
      <c r="B159" s="42"/>
      <c r="C159" s="43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5.75" customHeight="1">
      <c r="A160" s="6"/>
      <c r="B160" s="42"/>
      <c r="C160" s="43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5.75" customHeight="1">
      <c r="A161" s="6"/>
      <c r="B161" s="42"/>
      <c r="C161" s="43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5.75" customHeight="1">
      <c r="A162" s="6"/>
      <c r="B162" s="42"/>
      <c r="C162" s="43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5.75" customHeight="1">
      <c r="A163" s="6"/>
      <c r="B163" s="42"/>
      <c r="C163" s="43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5.75" customHeight="1">
      <c r="A164" s="6"/>
      <c r="B164" s="42"/>
      <c r="C164" s="43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5.75" customHeight="1">
      <c r="A165" s="6"/>
      <c r="B165" s="42"/>
      <c r="C165" s="43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5.75" customHeight="1">
      <c r="A166" s="6"/>
      <c r="B166" s="42"/>
      <c r="C166" s="43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5.75" customHeight="1">
      <c r="A167" s="6"/>
      <c r="B167" s="42"/>
      <c r="C167" s="43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5.75" customHeight="1">
      <c r="A168" s="6"/>
      <c r="B168" s="42"/>
      <c r="C168" s="43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5.75" customHeight="1">
      <c r="A169" s="6"/>
      <c r="B169" s="42"/>
      <c r="C169" s="43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5.75" customHeight="1">
      <c r="A170" s="6"/>
      <c r="B170" s="42"/>
      <c r="C170" s="43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5.75" customHeight="1">
      <c r="A171" s="6"/>
      <c r="B171" s="42"/>
      <c r="C171" s="43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5.75" customHeight="1">
      <c r="A172" s="6"/>
      <c r="B172" s="42"/>
      <c r="C172" s="43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5.75" customHeight="1">
      <c r="A173" s="6"/>
      <c r="B173" s="42"/>
      <c r="C173" s="43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5.75" customHeight="1">
      <c r="A174" s="6"/>
      <c r="B174" s="42"/>
      <c r="C174" s="43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5.75" customHeight="1">
      <c r="A175" s="6"/>
      <c r="B175" s="42"/>
      <c r="C175" s="43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5.75" customHeight="1">
      <c r="A176" s="6"/>
      <c r="B176" s="42"/>
      <c r="C176" s="43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5.75" customHeight="1">
      <c r="A177" s="6"/>
      <c r="B177" s="42"/>
      <c r="C177" s="43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5.75" customHeight="1">
      <c r="A178" s="6"/>
      <c r="B178" s="42"/>
      <c r="C178" s="43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5.75" customHeight="1">
      <c r="A179" s="6"/>
      <c r="B179" s="42"/>
      <c r="C179" s="43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5.75" customHeight="1">
      <c r="A180" s="6"/>
      <c r="B180" s="42"/>
      <c r="C180" s="43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5.75" customHeight="1">
      <c r="A181" s="6"/>
      <c r="B181" s="42"/>
      <c r="C181" s="43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5.75" customHeight="1">
      <c r="A182" s="6"/>
      <c r="B182" s="42"/>
      <c r="C182" s="43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5.75" customHeight="1">
      <c r="A183" s="6"/>
      <c r="B183" s="42"/>
      <c r="C183" s="43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5.75" customHeight="1">
      <c r="A184" s="6"/>
      <c r="B184" s="42"/>
      <c r="C184" s="43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5.75" customHeight="1">
      <c r="A185" s="6"/>
      <c r="B185" s="42"/>
      <c r="C185" s="43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5.75" customHeight="1">
      <c r="A186" s="6"/>
      <c r="B186" s="42"/>
      <c r="C186" s="43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5.75" customHeight="1">
      <c r="A187" s="6"/>
      <c r="B187" s="42"/>
      <c r="C187" s="43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5.75" customHeight="1">
      <c r="A188" s="6"/>
      <c r="B188" s="42"/>
      <c r="C188" s="43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5.75" customHeight="1">
      <c r="A189" s="6"/>
      <c r="B189" s="42"/>
      <c r="C189" s="43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5.75" customHeight="1">
      <c r="A190" s="6"/>
      <c r="B190" s="42"/>
      <c r="C190" s="43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5.75" customHeight="1">
      <c r="A191" s="6"/>
      <c r="B191" s="42"/>
      <c r="C191" s="43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5.75" customHeight="1">
      <c r="A192" s="6"/>
      <c r="B192" s="42"/>
      <c r="C192" s="43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5.75" customHeight="1">
      <c r="A193" s="6"/>
      <c r="B193" s="42"/>
      <c r="C193" s="43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5.75" customHeight="1">
      <c r="A194" s="6"/>
      <c r="B194" s="42"/>
      <c r="C194" s="43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5.75" customHeight="1">
      <c r="A195" s="6"/>
      <c r="B195" s="42"/>
      <c r="C195" s="43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5.75" customHeight="1">
      <c r="A196" s="6"/>
      <c r="B196" s="42"/>
      <c r="C196" s="43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5.75" customHeight="1">
      <c r="A197" s="6"/>
      <c r="B197" s="42"/>
      <c r="C197" s="43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5.75" customHeight="1">
      <c r="A198" s="6"/>
      <c r="B198" s="42"/>
      <c r="C198" s="43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5.75" customHeight="1">
      <c r="A199" s="6"/>
      <c r="B199" s="42"/>
      <c r="C199" s="43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5.75" customHeight="1">
      <c r="A200" s="6"/>
      <c r="B200" s="42"/>
      <c r="C200" s="43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5.75" customHeight="1">
      <c r="A201" s="6"/>
      <c r="B201" s="42"/>
      <c r="C201" s="43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5.75" customHeight="1">
      <c r="A202" s="6"/>
      <c r="B202" s="42"/>
      <c r="C202" s="43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5.75" customHeight="1">
      <c r="A203" s="6"/>
      <c r="B203" s="42"/>
      <c r="C203" s="43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5.75" customHeight="1">
      <c r="A204" s="6"/>
      <c r="B204" s="42"/>
      <c r="C204" s="43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5.75" customHeight="1">
      <c r="A205" s="6"/>
      <c r="B205" s="42"/>
      <c r="C205" s="43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5.75" customHeight="1">
      <c r="A206" s="6"/>
      <c r="B206" s="42"/>
      <c r="C206" s="43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5.75" customHeight="1">
      <c r="A207" s="6"/>
      <c r="B207" s="42"/>
      <c r="C207" s="43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5.75" customHeight="1">
      <c r="A208" s="6"/>
      <c r="B208" s="42"/>
      <c r="C208" s="43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5.75" customHeight="1">
      <c r="A209" s="6"/>
      <c r="B209" s="42"/>
      <c r="C209" s="43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5.75" customHeight="1">
      <c r="A210" s="6"/>
      <c r="B210" s="42"/>
      <c r="C210" s="43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5.75" customHeight="1">
      <c r="A211" s="6"/>
      <c r="B211" s="42"/>
      <c r="C211" s="43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5.75" customHeight="1">
      <c r="A212" s="6"/>
      <c r="B212" s="42"/>
      <c r="C212" s="43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5.75" customHeight="1">
      <c r="A213" s="6"/>
      <c r="B213" s="42"/>
      <c r="C213" s="43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5.75" customHeight="1">
      <c r="A214" s="6"/>
      <c r="B214" s="42"/>
      <c r="C214" s="43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5.75" customHeight="1">
      <c r="A215" s="6"/>
      <c r="B215" s="42"/>
      <c r="C215" s="43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5.75" customHeight="1">
      <c r="A216" s="6"/>
      <c r="B216" s="42"/>
      <c r="C216" s="43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5.75" customHeight="1">
      <c r="A217" s="6"/>
      <c r="B217" s="42"/>
      <c r="C217" s="43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5.75" customHeight="1">
      <c r="A218" s="6"/>
      <c r="B218" s="42"/>
      <c r="C218" s="43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5.75" customHeight="1">
      <c r="A219" s="6"/>
      <c r="B219" s="42"/>
      <c r="C219" s="43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5.75" customHeight="1">
      <c r="A220" s="6"/>
      <c r="B220" s="42"/>
      <c r="C220" s="43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A2:C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9"/>
  <sheetViews>
    <sheetView workbookViewId="0"/>
  </sheetViews>
  <sheetFormatPr defaultColWidth="14.42578125" defaultRowHeight="15" customHeight="1"/>
  <cols>
    <col min="1" max="1" width="8.7109375" customWidth="1"/>
    <col min="2" max="2" width="28.85546875" customWidth="1"/>
    <col min="3" max="3" width="18" customWidth="1"/>
    <col min="4" max="6" width="15.85546875" customWidth="1"/>
    <col min="7" max="7" width="9.140625" customWidth="1"/>
    <col min="8" max="9" width="10.42578125" customWidth="1"/>
    <col min="10" max="10" width="26.7109375" customWidth="1"/>
    <col min="11" max="11" width="22" customWidth="1"/>
    <col min="12" max="13" width="15.42578125" customWidth="1"/>
    <col min="14" max="14" width="20.42578125" customWidth="1"/>
    <col min="15" max="26" width="8.85546875" customWidth="1"/>
  </cols>
  <sheetData>
    <row r="1" spans="1:26">
      <c r="A1" s="6"/>
      <c r="B1" s="6"/>
      <c r="C1" s="44"/>
      <c r="D1" s="44"/>
      <c r="E1" s="44"/>
      <c r="F1" s="44"/>
      <c r="G1" s="45"/>
      <c r="H1" s="45"/>
      <c r="I1" s="45"/>
      <c r="J1" s="104" t="s">
        <v>103</v>
      </c>
      <c r="K1" s="76"/>
      <c r="L1" s="46"/>
      <c r="M1" s="46"/>
      <c r="N1" s="46"/>
      <c r="O1" s="4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31.5">
      <c r="A2" s="105" t="str">
        <f>CONCATENATE("Draft Gantt Chart -",'Important Information '!E2)</f>
        <v>Draft Gantt Chart -Fitness Studio Booking App</v>
      </c>
      <c r="B2" s="75"/>
      <c r="C2" s="75"/>
      <c r="D2" s="75"/>
      <c r="E2" s="75"/>
      <c r="F2" s="76"/>
      <c r="G2" s="6"/>
      <c r="H2" s="6"/>
      <c r="I2" s="6"/>
      <c r="J2" s="47" t="s">
        <v>104</v>
      </c>
      <c r="K2" s="48" t="s">
        <v>105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>
      <c r="I3" s="49"/>
      <c r="J3" s="50">
        <v>44962</v>
      </c>
      <c r="K3" s="51">
        <f>MAX(D8:D14)</f>
        <v>45047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1.5">
      <c r="I4" s="49"/>
      <c r="J4" s="32" t="s">
        <v>106</v>
      </c>
      <c r="K4" s="52">
        <f>SUM(F9:F11)</f>
        <v>83</v>
      </c>
      <c r="L4" s="6"/>
      <c r="M4" s="5" t="s">
        <v>107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1.5">
      <c r="A5" s="106" t="s">
        <v>103</v>
      </c>
      <c r="B5" s="75"/>
      <c r="C5" s="75"/>
      <c r="D5" s="75"/>
      <c r="E5" s="75"/>
      <c r="F5" s="76"/>
      <c r="I5" s="53"/>
      <c r="J5" s="32" t="s">
        <v>108</v>
      </c>
      <c r="K5" s="52">
        <f>NETWORKDAYS.INTL(J3,K3,1)</f>
        <v>61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I6" s="49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>
      <c r="A7" s="54" t="s">
        <v>109</v>
      </c>
      <c r="B7" s="55" t="s">
        <v>110</v>
      </c>
      <c r="C7" s="56" t="s">
        <v>111</v>
      </c>
      <c r="D7" s="56" t="s">
        <v>112</v>
      </c>
      <c r="E7" s="56" t="s">
        <v>113</v>
      </c>
      <c r="F7" s="56" t="s">
        <v>114</v>
      </c>
      <c r="G7" s="6"/>
      <c r="H7" s="49"/>
      <c r="I7" s="49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57">
        <v>1</v>
      </c>
      <c r="B8" s="58" t="s">
        <v>115</v>
      </c>
      <c r="C8" s="59">
        <f>IF(WEEKDAY(J3,1)=1,J3+1,IF(WEEKDAY(J3,1)=7,J3+2,J3))</f>
        <v>44963</v>
      </c>
      <c r="D8" s="59">
        <f>WORKDAY(WORKDAY(C8,F8,),-1)</f>
        <v>44974</v>
      </c>
      <c r="E8" s="60">
        <v>1</v>
      </c>
      <c r="F8" s="60">
        <v>10</v>
      </c>
      <c r="G8" s="53"/>
      <c r="H8" s="49">
        <f>IF(COUNTIF($G$8:$G$9,"Design")&gt;=1,MAX(D8:D9),)</f>
        <v>44977</v>
      </c>
      <c r="I8" s="49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57">
        <v>2</v>
      </c>
      <c r="B9" s="61" t="str">
        <f>CONCATENATE("UI/UX ","(",'Important Information '!C13,")")</f>
        <v>UI/UX (End User )</v>
      </c>
      <c r="C9" s="62">
        <f>WORKDAY($C$8,$E$8,)</f>
        <v>44964</v>
      </c>
      <c r="D9" s="62">
        <f t="shared" ref="D9:D10" si="0">WORKDAY(WORKDAY(C9,F9,),-1,)</f>
        <v>44977</v>
      </c>
      <c r="E9" s="63">
        <v>0</v>
      </c>
      <c r="F9" s="64">
        <v>10</v>
      </c>
      <c r="G9" s="6" t="s">
        <v>116</v>
      </c>
      <c r="H9" s="49"/>
      <c r="I9" s="49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57">
        <v>7</v>
      </c>
      <c r="B10" s="65" t="str">
        <f>CONCATENATE(,'Important Information '!C13,"_Mobile Application")</f>
        <v>End User _Mobile Application</v>
      </c>
      <c r="C10" s="66">
        <f>WORKDAY($H$8,E10,)</f>
        <v>44978</v>
      </c>
      <c r="D10" s="66">
        <f t="shared" si="0"/>
        <v>45027</v>
      </c>
      <c r="E10" s="67">
        <v>1</v>
      </c>
      <c r="F10" s="67">
        <f>'End User'!D2</f>
        <v>36</v>
      </c>
      <c r="G10" s="6"/>
      <c r="H10" s="49"/>
      <c r="I10" s="49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57">
        <v>11</v>
      </c>
      <c r="B11" s="68" t="s">
        <v>117</v>
      </c>
      <c r="C11" s="69">
        <f>WORKDAY($H$8,1,)</f>
        <v>44978</v>
      </c>
      <c r="D11" s="69">
        <f>WORKDAY(WORKDAY(C11,E11),-1,)</f>
        <v>45028</v>
      </c>
      <c r="E11" s="64">
        <v>37</v>
      </c>
      <c r="F11" s="70">
        <f>'End User'!E2+UserType1_Website!E2+'UserType2_Mobile App'!E2+UserType2_Website!E2+Admin!D2</f>
        <v>37</v>
      </c>
      <c r="G11" s="6"/>
      <c r="H11" s="49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>
      <c r="A12" s="57">
        <v>14</v>
      </c>
      <c r="B12" s="71" t="s">
        <v>118</v>
      </c>
      <c r="C12" s="72">
        <f>WORKDAY($H$8,7,)</f>
        <v>44986</v>
      </c>
      <c r="D12" s="72">
        <f>WORKDAY(WORKDAY(C12,E12,),-1)</f>
        <v>45036</v>
      </c>
      <c r="E12" s="64">
        <v>37</v>
      </c>
      <c r="F12" s="73">
        <f t="shared" ref="F12:F13" si="1">NETWORKDAYS(C12,D12)</f>
        <v>37</v>
      </c>
      <c r="G12" s="6"/>
      <c r="H12" s="49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>
      <c r="A13" s="57">
        <v>15</v>
      </c>
      <c r="B13" s="71" t="s">
        <v>119</v>
      </c>
      <c r="C13" s="72">
        <f>WORKDAY(C12,15,)</f>
        <v>45007</v>
      </c>
      <c r="D13" s="72">
        <f>WORKDAY(WORKDAY(D12,5,),-1)</f>
        <v>45042</v>
      </c>
      <c r="E13" s="73">
        <v>1</v>
      </c>
      <c r="F13" s="73">
        <f t="shared" si="1"/>
        <v>26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>
      <c r="A14" s="57">
        <v>16</v>
      </c>
      <c r="B14" s="71" t="s">
        <v>120</v>
      </c>
      <c r="C14" s="72">
        <f>WORKDAY(D13,2,)</f>
        <v>45044</v>
      </c>
      <c r="D14" s="72">
        <f>WORKDAY(WORKDAY(C14,F14,),-1)</f>
        <v>45047</v>
      </c>
      <c r="E14" s="73">
        <v>1</v>
      </c>
      <c r="F14" s="73">
        <v>2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7:26" ht="15.75" customHeight="1"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7:26" ht="15.75" customHeight="1"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7:26" ht="15.75" customHeight="1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7:26" ht="15.75" customHeight="1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7:26" ht="15.75" customHeight="1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7:26" ht="15.75" customHeight="1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7:26" ht="15.75" customHeight="1"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7:26" ht="15.75" customHeight="1"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7:26" ht="15.75" customHeight="1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7:26" ht="15.75" customHeight="1"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7:26" ht="15.75" customHeight="1"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7:26" ht="15.75" customHeight="1"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7:26" ht="15.75" customHeight="1"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7:26" ht="15.75" customHeight="1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7:26" ht="15.75" customHeight="1"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7:26" ht="15.75" customHeight="1"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</sheetData>
  <mergeCells count="3">
    <mergeCell ref="J1:K1"/>
    <mergeCell ref="A2:F2"/>
    <mergeCell ref="A5:F5"/>
  </mergeCells>
  <pageMargins left="0.70866141732283472" right="0.70866141732283472" top="0.74803149606299213" bottom="0.74803149606299213" header="0" footer="0"/>
  <pageSetup paperSize="8"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Important Information </vt:lpstr>
      <vt:lpstr>End User</vt:lpstr>
      <vt:lpstr>UserType1_Website</vt:lpstr>
      <vt:lpstr>UserType2_Mobile App</vt:lpstr>
      <vt:lpstr>UserType2_Website</vt:lpstr>
      <vt:lpstr>WebPanel</vt:lpstr>
      <vt:lpstr>Sub-Admin</vt:lpstr>
      <vt:lpstr>Admin</vt:lpstr>
      <vt:lpstr>Gantt_Chart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Akanksha</dc:creator>
  <cp:lastModifiedBy>Akanksha</cp:lastModifiedBy>
  <dcterms:created xsi:type="dcterms:W3CDTF">2024-02-06T09:41:30Z</dcterms:created>
  <dcterms:modified xsi:type="dcterms:W3CDTF">2024-02-06T09:41:30Z</dcterms:modified>
</cp:coreProperties>
</file>