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yanKennedy/Documents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1" i="1" l="1"/>
  <c r="K20" i="1"/>
  <c r="V22" i="1"/>
  <c r="K21" i="1"/>
  <c r="K18" i="1"/>
  <c r="K17" i="1"/>
  <c r="K15" i="1"/>
  <c r="K16" i="1"/>
  <c r="I10" i="1"/>
  <c r="E17" i="1"/>
  <c r="B22" i="1"/>
  <c r="B21" i="1"/>
</calcChain>
</file>

<file path=xl/sharedStrings.xml><?xml version="1.0" encoding="utf-8"?>
<sst xmlns="http://schemas.openxmlformats.org/spreadsheetml/2006/main" count="62" uniqueCount="30">
  <si>
    <t>small blue</t>
  </si>
  <si>
    <t>big blue</t>
  </si>
  <si>
    <t>big red</t>
  </si>
  <si>
    <t>big air</t>
  </si>
  <si>
    <t>reading</t>
  </si>
  <si>
    <t>temperature</t>
  </si>
  <si>
    <t>slope</t>
  </si>
  <si>
    <t>intercept</t>
  </si>
  <si>
    <t>reading 2</t>
  </si>
  <si>
    <t>temp 2</t>
  </si>
  <si>
    <t>BIG AIR</t>
  </si>
  <si>
    <t>SMALL Blue</t>
  </si>
  <si>
    <t>BIG Blue</t>
  </si>
  <si>
    <t>Big Red</t>
  </si>
  <si>
    <t>ba</t>
  </si>
  <si>
    <t>sb</t>
  </si>
  <si>
    <t>bb</t>
  </si>
  <si>
    <t>br</t>
  </si>
  <si>
    <t xml:space="preserve">small blue </t>
  </si>
  <si>
    <t>ADC Code: 727</t>
  </si>
  <si>
    <t>ADC Code: 728</t>
  </si>
  <si>
    <t>ADC Code: 512</t>
  </si>
  <si>
    <t>ADC Code: 511</t>
  </si>
  <si>
    <t>ADC Code: 510</t>
  </si>
  <si>
    <t>ADC Code: 398</t>
  </si>
  <si>
    <t>ADC Code: 397</t>
  </si>
  <si>
    <t>ADC Code: 396</t>
  </si>
  <si>
    <t>ADC Code: 395</t>
  </si>
  <si>
    <t>ADC Code: 394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</si>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</sst>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showRuler="0" topLeftCell="F1" workbookViewId="0">
      <selection activeCell="V25" sqref="V25"/>
    </sheetView>
  </sheetViews>
  <sheetFormatPr baseColWidth="10" defaultRowHeight="16" x14ac:dyDescent="0.2"/>
  <sheetData>
    <row r="1" spans="1:27" x14ac:dyDescent="0.2">
      <c r="B1" t="s">
        <v>4</v>
      </c>
      <c r="C1" t="s">
        <v>5</v>
      </c>
      <c r="E1" t="s">
        <v>8</v>
      </c>
      <c r="F1" t="s">
        <v>9</v>
      </c>
    </row>
    <row r="2" spans="1:27" x14ac:dyDescent="0.2">
      <c r="A2" t="s">
        <v>0</v>
      </c>
      <c r="B2" s="1">
        <v>3.4164222873900201</v>
      </c>
      <c r="C2">
        <v>3</v>
      </c>
      <c r="E2" s="1">
        <v>3.38709677419354</v>
      </c>
      <c r="F2">
        <v>2</v>
      </c>
      <c r="K2" t="s">
        <v>10</v>
      </c>
      <c r="L2">
        <v>22</v>
      </c>
      <c r="M2" t="s">
        <v>11</v>
      </c>
      <c r="N2">
        <v>2</v>
      </c>
      <c r="O2" t="s">
        <v>12</v>
      </c>
      <c r="P2">
        <v>140</v>
      </c>
      <c r="Q2" t="s">
        <v>13</v>
      </c>
      <c r="R2">
        <v>170</v>
      </c>
      <c r="T2" t="s">
        <v>18</v>
      </c>
      <c r="U2">
        <v>2</v>
      </c>
      <c r="V2" t="s">
        <v>3</v>
      </c>
      <c r="X2" t="s">
        <v>1</v>
      </c>
      <c r="Y2">
        <v>32</v>
      </c>
      <c r="Z2" t="s">
        <v>2</v>
      </c>
      <c r="AA2">
        <v>41</v>
      </c>
    </row>
    <row r="3" spans="1:27" x14ac:dyDescent="0.2">
      <c r="A3" s="2" t="s">
        <v>3</v>
      </c>
      <c r="B3" s="1">
        <v>3.15738025415444</v>
      </c>
      <c r="C3">
        <v>22</v>
      </c>
      <c r="E3" s="1">
        <v>2.99120234604105</v>
      </c>
      <c r="F3">
        <v>22</v>
      </c>
      <c r="K3" s="1">
        <v>631</v>
      </c>
      <c r="M3" s="1">
        <v>748</v>
      </c>
      <c r="O3" s="1">
        <v>465</v>
      </c>
      <c r="Q3" s="1">
        <v>355</v>
      </c>
      <c r="T3" s="1" t="s">
        <v>19</v>
      </c>
      <c r="X3" s="1" t="s">
        <v>21</v>
      </c>
      <c r="Z3" s="1" t="s">
        <v>24</v>
      </c>
    </row>
    <row r="4" spans="1:27" x14ac:dyDescent="0.2">
      <c r="A4" t="s">
        <v>1</v>
      </c>
      <c r="B4" s="1">
        <v>2.64907135874877</v>
      </c>
      <c r="C4">
        <v>140</v>
      </c>
      <c r="E4" s="1">
        <v>2.4046920821114299</v>
      </c>
      <c r="F4">
        <v>140</v>
      </c>
      <c r="K4" s="1">
        <v>631</v>
      </c>
      <c r="M4" s="1">
        <v>747</v>
      </c>
      <c r="O4" s="1">
        <v>464</v>
      </c>
      <c r="Q4" s="1">
        <v>355</v>
      </c>
      <c r="T4" s="1" t="s">
        <v>19</v>
      </c>
      <c r="X4" s="1" t="s">
        <v>21</v>
      </c>
      <c r="Z4" s="1" t="s">
        <v>25</v>
      </c>
    </row>
    <row r="5" spans="1:27" x14ac:dyDescent="0.2">
      <c r="A5" t="s">
        <v>2</v>
      </c>
      <c r="B5" s="1">
        <v>2.24828934506353</v>
      </c>
      <c r="C5">
        <v>170</v>
      </c>
      <c r="E5" s="1">
        <v>1.8035190615835699</v>
      </c>
      <c r="F5">
        <v>170</v>
      </c>
      <c r="K5" s="1">
        <v>630</v>
      </c>
      <c r="M5" s="1">
        <v>747</v>
      </c>
      <c r="O5" s="1">
        <v>462</v>
      </c>
      <c r="Q5" s="1">
        <v>354</v>
      </c>
      <c r="T5" s="1" t="s">
        <v>19</v>
      </c>
      <c r="X5" s="1" t="s">
        <v>22</v>
      </c>
      <c r="Z5" s="1" t="s">
        <v>25</v>
      </c>
    </row>
    <row r="6" spans="1:27" x14ac:dyDescent="0.2">
      <c r="K6" s="1">
        <v>631</v>
      </c>
      <c r="M6" s="1">
        <v>746</v>
      </c>
      <c r="O6" s="1">
        <v>462</v>
      </c>
      <c r="Q6" s="1">
        <v>353</v>
      </c>
      <c r="T6" s="1" t="s">
        <v>19</v>
      </c>
      <c r="X6" s="1" t="s">
        <v>22</v>
      </c>
      <c r="Z6" s="1" t="s">
        <v>26</v>
      </c>
    </row>
    <row r="7" spans="1:27" x14ac:dyDescent="0.2">
      <c r="K7" s="1">
        <v>632</v>
      </c>
      <c r="M7" s="1">
        <v>746</v>
      </c>
      <c r="O7" s="1">
        <v>460</v>
      </c>
      <c r="Q7" s="1">
        <v>352</v>
      </c>
      <c r="T7" s="1" t="s">
        <v>20</v>
      </c>
      <c r="X7" s="1" t="s">
        <v>22</v>
      </c>
      <c r="Z7" s="1" t="s">
        <v>27</v>
      </c>
    </row>
    <row r="8" spans="1:27" x14ac:dyDescent="0.2">
      <c r="K8" s="1">
        <v>632</v>
      </c>
      <c r="M8" s="1">
        <v>746</v>
      </c>
      <c r="O8" s="1">
        <v>460</v>
      </c>
      <c r="Q8" s="1">
        <v>352</v>
      </c>
      <c r="T8" s="1" t="s">
        <v>19</v>
      </c>
      <c r="X8" s="1" t="s">
        <v>22</v>
      </c>
      <c r="Z8" s="1" t="s">
        <v>27</v>
      </c>
    </row>
    <row r="9" spans="1:27" x14ac:dyDescent="0.2">
      <c r="K9" s="1">
        <v>632</v>
      </c>
      <c r="M9" s="1">
        <v>746</v>
      </c>
      <c r="O9" s="1">
        <v>459</v>
      </c>
      <c r="Q9" s="1">
        <v>351</v>
      </c>
      <c r="T9" s="1" t="s">
        <v>20</v>
      </c>
      <c r="X9" s="1" t="s">
        <v>22</v>
      </c>
      <c r="Z9" s="1" t="s">
        <v>27</v>
      </c>
    </row>
    <row r="10" spans="1:27" x14ac:dyDescent="0.2">
      <c r="I10">
        <f>(24.3141194225277-22)/24.3141194225277</f>
        <v>9.5175950332118731E-2</v>
      </c>
      <c r="K10" s="1">
        <v>632</v>
      </c>
      <c r="M10" s="1">
        <v>746</v>
      </c>
      <c r="O10" s="1">
        <v>458</v>
      </c>
      <c r="Q10" s="1">
        <v>351</v>
      </c>
      <c r="T10" s="1" t="s">
        <v>19</v>
      </c>
      <c r="X10" s="1" t="s">
        <v>23</v>
      </c>
      <c r="Z10" s="1" t="s">
        <v>28</v>
      </c>
    </row>
    <row r="11" spans="1:27" x14ac:dyDescent="0.2">
      <c r="K11" s="1">
        <v>632</v>
      </c>
      <c r="M11" s="1">
        <v>746</v>
      </c>
      <c r="O11" s="1">
        <v>458</v>
      </c>
      <c r="Q11" s="1">
        <v>350</v>
      </c>
      <c r="T11" s="1" t="s">
        <v>19</v>
      </c>
      <c r="X11" s="1" t="s">
        <v>23</v>
      </c>
      <c r="Z11" s="1" t="s">
        <v>28</v>
      </c>
    </row>
    <row r="12" spans="1:27" x14ac:dyDescent="0.2">
      <c r="K12" s="1">
        <v>632</v>
      </c>
      <c r="M12" s="1">
        <v>746</v>
      </c>
      <c r="O12" s="1">
        <v>457</v>
      </c>
      <c r="Q12" s="1">
        <v>350</v>
      </c>
      <c r="T12" s="1" t="s">
        <v>20</v>
      </c>
      <c r="X12" s="1" t="s">
        <v>22</v>
      </c>
      <c r="Z12" s="1" t="s">
        <v>27</v>
      </c>
    </row>
    <row r="13" spans="1:27" x14ac:dyDescent="0.2">
      <c r="K13" s="1">
        <v>632</v>
      </c>
      <c r="M13" s="1">
        <v>745</v>
      </c>
      <c r="O13" s="1">
        <v>457</v>
      </c>
      <c r="Q13" s="1">
        <v>349</v>
      </c>
      <c r="T13" s="1" t="s">
        <v>19</v>
      </c>
      <c r="X13" s="1" t="s">
        <v>23</v>
      </c>
      <c r="Z13" s="1" t="s">
        <v>27</v>
      </c>
    </row>
    <row r="15" spans="1:27" x14ac:dyDescent="0.2">
      <c r="B15" t="s">
        <v>5</v>
      </c>
      <c r="C15" t="s">
        <v>4</v>
      </c>
      <c r="J15" t="s">
        <v>15</v>
      </c>
      <c r="K15">
        <f>AVERAGE(M3:M13)</f>
        <v>746.27272727272725</v>
      </c>
      <c r="L15">
        <v>2</v>
      </c>
    </row>
    <row r="16" spans="1:27" x14ac:dyDescent="0.2">
      <c r="B16">
        <v>3</v>
      </c>
      <c r="C16" s="1">
        <v>3.4164222873900201</v>
      </c>
      <c r="E16" t="s">
        <v>29</v>
      </c>
      <c r="J16" t="s">
        <v>14</v>
      </c>
      <c r="K16">
        <f>AVERAGE(K3:K13)</f>
        <v>631.5454545454545</v>
      </c>
      <c r="L16">
        <v>22</v>
      </c>
    </row>
    <row r="17" spans="1:22" x14ac:dyDescent="0.2">
      <c r="B17">
        <v>26</v>
      </c>
      <c r="C17" s="1">
        <v>3.15738025415444</v>
      </c>
      <c r="E17">
        <f>INTERCEPT(E2:E5,F2:F5)</f>
        <v>3.3120386659233407</v>
      </c>
      <c r="J17" t="s">
        <v>16</v>
      </c>
      <c r="K17">
        <f>AVERAGE(O3:O13)</f>
        <v>460.18181818181819</v>
      </c>
      <c r="L17">
        <v>140</v>
      </c>
      <c r="U17">
        <v>511</v>
      </c>
      <c r="V17">
        <v>31</v>
      </c>
    </row>
    <row r="18" spans="1:22" x14ac:dyDescent="0.2">
      <c r="B18">
        <v>140</v>
      </c>
      <c r="C18" s="1">
        <v>2.64907135874877</v>
      </c>
      <c r="J18" t="s">
        <v>17</v>
      </c>
      <c r="K18">
        <f>AVERAGE(Q3:Q13)</f>
        <v>352</v>
      </c>
      <c r="L18">
        <v>170</v>
      </c>
      <c r="U18">
        <v>395</v>
      </c>
      <c r="V18">
        <v>41</v>
      </c>
    </row>
    <row r="19" spans="1:22" x14ac:dyDescent="0.2">
      <c r="B19">
        <v>170</v>
      </c>
      <c r="C19" s="1">
        <v>2.24828934506353</v>
      </c>
    </row>
    <row r="20" spans="1:22" x14ac:dyDescent="0.2">
      <c r="J20" t="s">
        <v>7</v>
      </c>
      <c r="K20">
        <f>INTERCEPT(K15:K18,L15:L18)</f>
        <v>718.51689653538074</v>
      </c>
    </row>
    <row r="21" spans="1:22" x14ac:dyDescent="0.2">
      <c r="A21" t="s">
        <v>6</v>
      </c>
      <c r="B21">
        <f>SLOPE(C16:C19,B16:B19)</f>
        <v>-6.1971303823401425E-3</v>
      </c>
      <c r="J21" t="s">
        <v>6</v>
      </c>
      <c r="K21">
        <f>SLOPE(K15:K18,L15:L18)</f>
        <v>-2.0481065453339018</v>
      </c>
      <c r="U21" t="s">
        <v>7</v>
      </c>
      <c r="V21">
        <f>INTERCEPT(U16:U18,V16:V18)</f>
        <v>870.59999999999991</v>
      </c>
    </row>
    <row r="22" spans="1:22" x14ac:dyDescent="0.2">
      <c r="A22" t="s">
        <v>7</v>
      </c>
      <c r="B22">
        <f>INTERCEPT(C16:C19,B16:B19)</f>
        <v>3.3929976112425169</v>
      </c>
      <c r="U22" t="s">
        <v>6</v>
      </c>
      <c r="V22">
        <f>SLOPE(U16:U18,V16:V18)</f>
        <v>-11.6</v>
      </c>
    </row>
    <row r="25" spans="1:22" x14ac:dyDescent="0.2">
      <c r="V25">
        <v>794</v>
      </c>
    </row>
    <row r="26" spans="1:22" x14ac:dyDescent="0.2">
      <c r="K26">
        <v>516897</v>
      </c>
      <c r="V26">
        <v>-9</v>
      </c>
    </row>
    <row r="29" spans="1:22" x14ac:dyDescent="0.2">
      <c r="R29">
        <v>13820</v>
      </c>
    </row>
    <row r="33" spans="12:12" x14ac:dyDescent="0.2">
      <c r="L33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2017-09-26T20:38:00Z</dcterms:created>
  <dcterms:modified xsi:type="dcterms:W3CDTF">2017-10-03T20:10:22Z</dcterms:modified>
</cp:coreProperties>
</file>