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jing_xie_pnnl_gov/Documents/Desktop/IEEE Standard and IBR/P1729/2024-3-11/GridLAB-D/Modified 6-Node PV Case/GLD Results/"/>
    </mc:Choice>
  </mc:AlternateContent>
  <xr:revisionPtr revIDLastSave="0" documentId="13_ncr:40009_{9FB369A3-F115-4B99-8839-BDC76EA26374}" xr6:coauthVersionLast="47" xr6:coauthVersionMax="47" xr10:uidLastSave="{00000000-0000-0000-0000-000000000000}"/>
  <bookViews>
    <workbookView xWindow="-96" yWindow="-96" windowWidth="23232" windowHeight="12552"/>
  </bookViews>
  <sheets>
    <sheet name="test_assets_curr" sheetId="1" r:id="rId1"/>
  </sheets>
  <calcPr calcId="0"/>
</workbook>
</file>

<file path=xl/calcChain.xml><?xml version="1.0" encoding="utf-8"?>
<calcChain xmlns="http://schemas.openxmlformats.org/spreadsheetml/2006/main">
  <c r="K6" i="1" l="1"/>
  <c r="K7" i="1"/>
  <c r="K8" i="1"/>
  <c r="K9" i="1"/>
  <c r="K5" i="1"/>
  <c r="M4" i="1"/>
  <c r="M5" i="1"/>
  <c r="M6" i="1"/>
  <c r="M7" i="1"/>
  <c r="M8" i="1"/>
  <c r="M9" i="1"/>
  <c r="M3" i="1"/>
  <c r="K4" i="1"/>
  <c r="K3" i="1"/>
  <c r="I4" i="1"/>
  <c r="I5" i="1"/>
  <c r="I6" i="1"/>
  <c r="I7" i="1"/>
  <c r="I8" i="1"/>
  <c r="I9" i="1"/>
  <c r="I3" i="1"/>
</calcChain>
</file>

<file path=xl/sharedStrings.xml><?xml version="1.0" encoding="utf-8"?>
<sst xmlns="http://schemas.openxmlformats.org/spreadsheetml/2006/main" count="15" uniqueCount="15">
  <si>
    <t># test_assets_curr.csv run at 2000-01-01 00:00:00 EST on 27 links</t>
  </si>
  <si>
    <t>link_name</t>
  </si>
  <si>
    <t>currA_mag</t>
  </si>
  <si>
    <t>currA_angle</t>
  </si>
  <si>
    <t>currB_mag</t>
  </si>
  <si>
    <t>currB_angle</t>
  </si>
  <si>
    <t>currC_mag</t>
  </si>
  <si>
    <t>currC_angle</t>
  </si>
  <si>
    <t>overhead_line:10</t>
  </si>
  <si>
    <t>transformer:12</t>
  </si>
  <si>
    <t>overhead_line:14</t>
  </si>
  <si>
    <t>overhead_line:17</t>
  </si>
  <si>
    <t>overhead_line:19</t>
  </si>
  <si>
    <t>xmf_node_5</t>
  </si>
  <si>
    <t>swt_node_5_pv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</si>
</sst>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M9" sqref="M9"/>
    </sheetView>
  </sheetViews>
  <sheetFormatPr defaultRowHeight="14.4" x14ac:dyDescent="0.55000000000000004"/>
  <cols>
    <col min="1" max="1" width="52.47265625" bestFit="1" customWidth="1"/>
  </cols>
  <sheetData>
    <row r="1" spans="1:13" x14ac:dyDescent="0.55000000000000004">
      <c r="A1" t="s">
        <v>0</v>
      </c>
    </row>
    <row r="2" spans="1:13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3" x14ac:dyDescent="0.55000000000000004">
      <c r="A3" t="s">
        <v>8</v>
      </c>
      <c r="B3" s="1">
        <v>363.12527899999998</v>
      </c>
      <c r="C3">
        <v>-0.65795599999999999</v>
      </c>
      <c r="D3" s="1">
        <v>359.38587899999999</v>
      </c>
      <c r="E3">
        <v>3.5598730000000001</v>
      </c>
      <c r="F3" s="1">
        <v>375.33996999999999</v>
      </c>
      <c r="G3">
        <v>1.4615560000000001</v>
      </c>
      <c r="I3" s="1">
        <f>C3/PI()*180</f>
        <v>-37.698101905309592</v>
      </c>
      <c r="J3" s="1"/>
      <c r="K3" s="1">
        <f>E3/PI()*180 - 360</f>
        <v>-156.0343014974251</v>
      </c>
      <c r="L3" s="1"/>
      <c r="M3" s="1">
        <f>G3/PI()*180</f>
        <v>83.740990322022554</v>
      </c>
    </row>
    <row r="4" spans="1:13" x14ac:dyDescent="0.55000000000000004">
      <c r="A4" t="s">
        <v>9</v>
      </c>
      <c r="B4" s="1">
        <v>364.20407899999998</v>
      </c>
      <c r="C4">
        <v>-0.66153899999999999</v>
      </c>
      <c r="D4" s="1">
        <v>360.026995</v>
      </c>
      <c r="E4">
        <v>3.564225</v>
      </c>
      <c r="F4" s="1">
        <v>373.66514000000001</v>
      </c>
      <c r="G4">
        <v>1.4609190000000001</v>
      </c>
      <c r="I4" s="1">
        <f t="shared" ref="I4:I9" si="0">C4/PI()*180</f>
        <v>-37.903392683304965</v>
      </c>
      <c r="J4" s="1"/>
      <c r="K4" s="1">
        <f t="shared" ref="K4:K9" si="1">E4/PI()*180 - 360</f>
        <v>-155.78495026498416</v>
      </c>
      <c r="L4" s="1"/>
      <c r="M4" s="1">
        <f t="shared" ref="M4:M9" si="2">G4/PI()*180</f>
        <v>83.704492910472723</v>
      </c>
    </row>
    <row r="5" spans="1:13" x14ac:dyDescent="0.55000000000000004">
      <c r="A5" t="s">
        <v>10</v>
      </c>
      <c r="B5" s="1">
        <v>1142.205168</v>
      </c>
      <c r="C5">
        <v>-1.169208</v>
      </c>
      <c r="D5" s="1">
        <v>1051.3841359999999</v>
      </c>
      <c r="E5">
        <v>3.0364580000000001</v>
      </c>
      <c r="F5" s="1">
        <v>1097.1505649999999</v>
      </c>
      <c r="G5">
        <v>0.92625199999999996</v>
      </c>
      <c r="I5" s="1">
        <f t="shared" si="0"/>
        <v>-66.990683772931959</v>
      </c>
      <c r="J5" s="1"/>
      <c r="K5" s="1">
        <f>E5/PI()*180</f>
        <v>173.97622806873491</v>
      </c>
      <c r="L5" s="1"/>
      <c r="M5" s="1">
        <f t="shared" si="2"/>
        <v>53.070330365551527</v>
      </c>
    </row>
    <row r="6" spans="1:13" x14ac:dyDescent="0.55000000000000004">
      <c r="A6" t="s">
        <v>11</v>
      </c>
      <c r="B6" s="1">
        <v>72.713525000000004</v>
      </c>
      <c r="C6">
        <v>-1.5466869999999999</v>
      </c>
      <c r="D6" s="1">
        <v>66.192637000000005</v>
      </c>
      <c r="E6">
        <v>2.6582949999999999</v>
      </c>
      <c r="F6" s="1">
        <v>69.486317</v>
      </c>
      <c r="G6">
        <v>0.54802099999999998</v>
      </c>
      <c r="I6" s="1">
        <f t="shared" si="0"/>
        <v>-88.618637327750747</v>
      </c>
      <c r="J6" s="1"/>
      <c r="K6" s="1">
        <f t="shared" ref="K6:K9" si="3">E6/PI()*180</f>
        <v>152.30908420072919</v>
      </c>
      <c r="L6" s="1"/>
      <c r="M6" s="1">
        <f t="shared" si="2"/>
        <v>31.399290384538887</v>
      </c>
    </row>
    <row r="7" spans="1:13" x14ac:dyDescent="0.55000000000000004">
      <c r="A7" t="s">
        <v>12</v>
      </c>
      <c r="B7" s="1">
        <v>121.100701</v>
      </c>
      <c r="C7">
        <v>-1.150719</v>
      </c>
      <c r="D7" s="1">
        <v>110.88961999999999</v>
      </c>
      <c r="E7">
        <v>3.0554190000000001</v>
      </c>
      <c r="F7" s="1">
        <v>116.042196</v>
      </c>
      <c r="G7">
        <v>0.94464999999999999</v>
      </c>
      <c r="I7" s="1">
        <f t="shared" si="0"/>
        <v>-65.931342105514574</v>
      </c>
      <c r="J7" s="1"/>
      <c r="K7" s="1">
        <f t="shared" si="3"/>
        <v>175.06261334408248</v>
      </c>
      <c r="L7" s="1"/>
      <c r="M7" s="1">
        <f t="shared" si="2"/>
        <v>54.124458117033221</v>
      </c>
    </row>
    <row r="8" spans="1:13" x14ac:dyDescent="0.55000000000000004">
      <c r="A8" t="s">
        <v>13</v>
      </c>
      <c r="B8" s="1">
        <v>60.860655000000001</v>
      </c>
      <c r="C8">
        <v>2.4697909999999998</v>
      </c>
      <c r="D8" s="1">
        <v>56.038122999999999</v>
      </c>
      <c r="E8">
        <v>0.38828000000000001</v>
      </c>
      <c r="F8" s="1">
        <v>58.475543000000002</v>
      </c>
      <c r="G8">
        <v>4.5631709999999996</v>
      </c>
      <c r="I8" s="1">
        <f t="shared" si="0"/>
        <v>141.50860057939508</v>
      </c>
      <c r="J8" s="1"/>
      <c r="K8" s="1">
        <f t="shared" si="3"/>
        <v>22.246805269339603</v>
      </c>
      <c r="L8" s="1"/>
      <c r="M8" s="1">
        <f t="shared" si="2"/>
        <v>261.45043949649136</v>
      </c>
    </row>
    <row r="9" spans="1:13" x14ac:dyDescent="0.55000000000000004">
      <c r="A9" t="s">
        <v>14</v>
      </c>
      <c r="B9" s="1">
        <v>527.45900900000004</v>
      </c>
      <c r="C9">
        <v>2.4697909999999998</v>
      </c>
      <c r="D9" s="1">
        <v>485.66373599999997</v>
      </c>
      <c r="E9">
        <v>0.38828000000000001</v>
      </c>
      <c r="F9" s="1">
        <v>506.78803799999997</v>
      </c>
      <c r="G9">
        <v>4.5631709999999996</v>
      </c>
      <c r="I9" s="1">
        <f t="shared" si="0"/>
        <v>141.50860057939508</v>
      </c>
      <c r="J9" s="1"/>
      <c r="K9" s="1">
        <f t="shared" si="3"/>
        <v>22.246805269339603</v>
      </c>
      <c r="L9" s="1"/>
      <c r="M9" s="1">
        <f t="shared" si="2"/>
        <v>261.45043949649136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test_assets_curr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Jing</dc:creator>
  <cp:lastModifiedBy>Xie, Jing</cp:lastModifiedBy>
  <dcterms:created xsi:type="dcterms:W3CDTF">2024-03-22T23:54:24Z</dcterms:created>
  <dcterms:modified xsi:type="dcterms:W3CDTF">2024-03-23T00:11:33Z</dcterms:modified>
</cp:coreProperties>
</file>