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jing_xie_pnnl_gov/Documents/Desktop/IEEE Standard and IBR/P1729/2024-3-11/GridLAB-D/Modified 6-Node PV Case/GLD Results/"/>
    </mc:Choice>
  </mc:AlternateContent>
  <xr:revisionPtr revIDLastSave="0" documentId="13_ncr:40009_{9BFC66EA-F46A-4CC1-BB28-E8CC5E6979AD}" xr6:coauthVersionLast="47" xr6:coauthVersionMax="47" xr10:uidLastSave="{00000000-0000-0000-0000-000000000000}"/>
  <bookViews>
    <workbookView xWindow="-96" yWindow="-96" windowWidth="23232" windowHeight="12552"/>
  </bookViews>
  <sheets>
    <sheet name="test_assets_volt" sheetId="1" r:id="rId1"/>
  </sheets>
  <calcPr calcId="0"/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3" i="1"/>
  <c r="K4" i="1"/>
  <c r="K5" i="1"/>
  <c r="K6" i="1"/>
  <c r="K7" i="1"/>
  <c r="K8" i="1"/>
  <c r="K9" i="1"/>
  <c r="K10" i="1"/>
  <c r="K11" i="1"/>
  <c r="K12" i="1"/>
  <c r="K13" i="1"/>
  <c r="K3" i="1"/>
  <c r="I4" i="1"/>
  <c r="I5" i="1"/>
  <c r="I6" i="1"/>
  <c r="I7" i="1"/>
  <c r="I8" i="1"/>
  <c r="I9" i="1"/>
  <c r="I10" i="1"/>
  <c r="I11" i="1"/>
  <c r="I12" i="1"/>
  <c r="I13" i="1"/>
  <c r="I3" i="1"/>
</calcChain>
</file>

<file path=xl/sharedStrings.xml><?xml version="1.0" encoding="utf-8"?>
<sst xmlns="http://schemas.openxmlformats.org/spreadsheetml/2006/main" count="19" uniqueCount="19">
  <si>
    <t># test_assets_volt.csv run at 2000-01-01 00:00:00 EST on 27 powerflow objects (not all are nodes)</t>
  </si>
  <si>
    <t>node_name</t>
  </si>
  <si>
    <t>voltA_mag</t>
  </si>
  <si>
    <t>voltA_angle</t>
  </si>
  <si>
    <t>voltB_mag</t>
  </si>
  <si>
    <t>voltB_angle</t>
  </si>
  <si>
    <t>voltC_mag</t>
  </si>
  <si>
    <t>voltC_angle</t>
  </si>
  <si>
    <t>node_1</t>
  </si>
  <si>
    <t>node_2</t>
  </si>
  <si>
    <t>node_3</t>
  </si>
  <si>
    <t>node_4</t>
  </si>
  <si>
    <t>load_4</t>
  </si>
  <si>
    <t>node_5</t>
  </si>
  <si>
    <t>node_6</t>
  </si>
  <si>
    <t>load_6</t>
  </si>
  <si>
    <t>node_5_xmf_sec</t>
  </si>
  <si>
    <t>node_5_pv</t>
  </si>
  <si>
    <t>meter_node_5_pv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</si>
</sst>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I3" sqref="I3"/>
    </sheetView>
  </sheetViews>
  <sheetFormatPr defaultRowHeight="14.4" x14ac:dyDescent="0.55000000000000004"/>
  <cols>
    <col min="1" max="1" width="78.3671875" bestFit="1" customWidth="1"/>
    <col min="9" max="13" width="8.83984375" style="1"/>
  </cols>
  <sheetData>
    <row r="1" spans="1:13" x14ac:dyDescent="0.55000000000000004">
      <c r="A1" t="s">
        <v>0</v>
      </c>
    </row>
    <row r="2" spans="1:13" x14ac:dyDescent="0.5500000000000000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13" x14ac:dyDescent="0.55000000000000004">
      <c r="A3" t="s">
        <v>8</v>
      </c>
      <c r="B3" s="2">
        <v>7199.5578569999998</v>
      </c>
      <c r="C3">
        <v>0</v>
      </c>
      <c r="D3" s="2">
        <v>7199.5578569999998</v>
      </c>
      <c r="E3">
        <v>4.18879</v>
      </c>
      <c r="F3" s="2">
        <v>7199.5578569999998</v>
      </c>
      <c r="G3">
        <v>2.094395</v>
      </c>
      <c r="I3" s="1">
        <f>C3/PI()*180</f>
        <v>0</v>
      </c>
      <c r="K3" s="1">
        <f>E3/PI()*180-360</f>
        <v>-120.00001173339592</v>
      </c>
      <c r="M3" s="1">
        <f>G3/PI()*180</f>
        <v>119.99999413330204</v>
      </c>
    </row>
    <row r="4" spans="1:13" x14ac:dyDescent="0.55000000000000004">
      <c r="A4" t="s">
        <v>9</v>
      </c>
      <c r="B4" s="2">
        <v>7102.8562330000004</v>
      </c>
      <c r="C4">
        <v>-4.9940000000000002E-3</v>
      </c>
      <c r="D4" s="2">
        <v>7126.2104799999997</v>
      </c>
      <c r="E4">
        <v>4.1825679999999998</v>
      </c>
      <c r="F4" s="2">
        <v>7111.828743</v>
      </c>
      <c r="G4">
        <v>2.0868370000000001</v>
      </c>
      <c r="I4" s="1">
        <f t="shared" ref="I4:I13" si="0">C4/PI()*180</f>
        <v>-0.28613512288833315</v>
      </c>
      <c r="K4" s="1">
        <f t="shared" ref="K4:K13" si="1">E4/PI()*180-360</f>
        <v>-120.3565060735263</v>
      </c>
      <c r="M4" s="1">
        <f t="shared" ref="M4:M13" si="2">G4/PI()*180</f>
        <v>119.56695263174218</v>
      </c>
    </row>
    <row r="5" spans="1:13" x14ac:dyDescent="0.55000000000000004">
      <c r="A5" t="s">
        <v>10</v>
      </c>
      <c r="B5" s="2">
        <v>2229.2701959999999</v>
      </c>
      <c r="C5">
        <v>-0.59264300000000003</v>
      </c>
      <c r="D5" s="2">
        <v>2247.0854669999999</v>
      </c>
      <c r="E5">
        <v>3.6026750000000001</v>
      </c>
      <c r="F5" s="2">
        <v>2241.4429839999998</v>
      </c>
      <c r="G5">
        <v>1.5035940000000001</v>
      </c>
      <c r="I5" s="1">
        <f t="shared" si="0"/>
        <v>-33.955942657971647</v>
      </c>
      <c r="K5" s="1">
        <f t="shared" si="1"/>
        <v>-153.58192754270615</v>
      </c>
      <c r="M5" s="1">
        <f t="shared" si="2"/>
        <v>86.149590301193513</v>
      </c>
    </row>
    <row r="6" spans="1:13" x14ac:dyDescent="0.55000000000000004">
      <c r="A6" t="s">
        <v>11</v>
      </c>
      <c r="B6" s="2">
        <v>1860.5601899999999</v>
      </c>
      <c r="C6">
        <v>-0.69324699999999995</v>
      </c>
      <c r="D6" s="2">
        <v>2019.855129</v>
      </c>
      <c r="E6">
        <v>3.5121690000000001</v>
      </c>
      <c r="F6" s="2">
        <v>1936.3064469999999</v>
      </c>
      <c r="G6">
        <v>1.4021239999999999</v>
      </c>
      <c r="I6" s="1">
        <f t="shared" si="0"/>
        <v>-39.720127260105784</v>
      </c>
      <c r="K6" s="1">
        <f t="shared" si="1"/>
        <v>-158.76753936331716</v>
      </c>
      <c r="M6" s="1">
        <f t="shared" si="2"/>
        <v>80.33578755400103</v>
      </c>
    </row>
    <row r="7" spans="1:13" x14ac:dyDescent="0.55000000000000004">
      <c r="A7" t="s">
        <v>12</v>
      </c>
      <c r="B7" s="2">
        <v>1860.5601899999999</v>
      </c>
      <c r="C7">
        <v>-0.69324699999999995</v>
      </c>
      <c r="D7" s="2">
        <v>2019.855129</v>
      </c>
      <c r="E7">
        <v>3.5121690000000001</v>
      </c>
      <c r="F7" s="2">
        <v>1936.3064469999999</v>
      </c>
      <c r="G7">
        <v>1.4021239999999999</v>
      </c>
      <c r="I7" s="1">
        <f t="shared" si="0"/>
        <v>-39.720127260105784</v>
      </c>
      <c r="K7" s="1">
        <f t="shared" si="1"/>
        <v>-158.76753936331716</v>
      </c>
      <c r="M7" s="1">
        <f t="shared" si="2"/>
        <v>80.33578755400103</v>
      </c>
    </row>
    <row r="8" spans="1:13" x14ac:dyDescent="0.55000000000000004">
      <c r="A8" t="s">
        <v>13</v>
      </c>
      <c r="B8" s="2">
        <v>1849.9725510000001</v>
      </c>
      <c r="C8">
        <v>-0.69433</v>
      </c>
      <c r="D8" s="2">
        <v>2012.939177</v>
      </c>
      <c r="E8">
        <v>3.5108100000000002</v>
      </c>
      <c r="F8" s="2">
        <v>1927.2467329999999</v>
      </c>
      <c r="G8">
        <v>1.4008020000000001</v>
      </c>
      <c r="I8" s="1">
        <f t="shared" si="0"/>
        <v>-39.782178589318448</v>
      </c>
      <c r="K8" s="1">
        <f t="shared" si="1"/>
        <v>-158.84540432767545</v>
      </c>
      <c r="M8" s="1">
        <f t="shared" si="2"/>
        <v>80.26004253348475</v>
      </c>
    </row>
    <row r="9" spans="1:13" x14ac:dyDescent="0.55000000000000004">
      <c r="A9" t="s">
        <v>14</v>
      </c>
      <c r="B9" s="2">
        <v>1835.020109</v>
      </c>
      <c r="C9">
        <v>-0.69969199999999998</v>
      </c>
      <c r="D9" s="2">
        <v>2003.9947950000001</v>
      </c>
      <c r="E9">
        <v>3.5064449999999998</v>
      </c>
      <c r="F9" s="2">
        <v>1915.0122140000001</v>
      </c>
      <c r="G9">
        <v>1.3956770000000001</v>
      </c>
      <c r="I9" s="1">
        <f t="shared" si="0"/>
        <v>-40.089398559067597</v>
      </c>
      <c r="K9" s="1">
        <f t="shared" si="1"/>
        <v>-159.09550040525005</v>
      </c>
      <c r="M9" s="1">
        <f t="shared" si="2"/>
        <v>79.966401663480198</v>
      </c>
    </row>
    <row r="10" spans="1:13" x14ac:dyDescent="0.55000000000000004">
      <c r="A10" t="s">
        <v>15</v>
      </c>
      <c r="B10" s="2">
        <v>1835.020109</v>
      </c>
      <c r="C10">
        <v>-0.69969199999999998</v>
      </c>
      <c r="D10" s="2">
        <v>2003.9947950000001</v>
      </c>
      <c r="E10">
        <v>3.5064449999999998</v>
      </c>
      <c r="F10" s="2">
        <v>1915.0122140000001</v>
      </c>
      <c r="G10">
        <v>1.3956770000000001</v>
      </c>
      <c r="I10" s="1">
        <f t="shared" si="0"/>
        <v>-40.089398559067597</v>
      </c>
      <c r="K10" s="1">
        <f t="shared" si="1"/>
        <v>-159.09550040525005</v>
      </c>
      <c r="M10" s="1">
        <f t="shared" si="2"/>
        <v>79.966401663480198</v>
      </c>
    </row>
    <row r="11" spans="1:13" x14ac:dyDescent="0.55000000000000004">
      <c r="A11" t="s">
        <v>16</v>
      </c>
      <c r="B11" s="2">
        <v>216.0778</v>
      </c>
      <c r="C11">
        <v>-0.67155799999999999</v>
      </c>
      <c r="D11" s="2">
        <v>234.68174999999999</v>
      </c>
      <c r="E11">
        <v>3.5300799999999999</v>
      </c>
      <c r="F11" s="2">
        <v>224.89544100000001</v>
      </c>
      <c r="G11">
        <v>1.4218040000000001</v>
      </c>
      <c r="I11" s="1">
        <f t="shared" si="0"/>
        <v>-38.477439098246542</v>
      </c>
      <c r="K11" s="1">
        <f t="shared" si="1"/>
        <v>-157.74131465645834</v>
      </c>
      <c r="M11" s="1">
        <f t="shared" si="2"/>
        <v>81.463368494818511</v>
      </c>
    </row>
    <row r="12" spans="1:13" x14ac:dyDescent="0.55000000000000004">
      <c r="A12" t="s">
        <v>17</v>
      </c>
      <c r="B12" s="2">
        <v>216.130539</v>
      </c>
      <c r="C12">
        <v>-0.67180200000000001</v>
      </c>
      <c r="D12" s="2">
        <v>234.730312</v>
      </c>
      <c r="E12">
        <v>3.5298729999999998</v>
      </c>
      <c r="F12" s="2">
        <v>224.94611399999999</v>
      </c>
      <c r="G12">
        <v>1.421578</v>
      </c>
      <c r="I12" s="1">
        <f t="shared" si="0"/>
        <v>-38.491419268447729</v>
      </c>
      <c r="K12" s="1">
        <f t="shared" si="1"/>
        <v>-157.75317488281758</v>
      </c>
      <c r="M12" s="1">
        <f t="shared" si="2"/>
        <v>81.450419648648548</v>
      </c>
    </row>
    <row r="13" spans="1:13" x14ac:dyDescent="0.55000000000000004">
      <c r="A13" t="s">
        <v>18</v>
      </c>
      <c r="B13" s="2">
        <v>216.130539</v>
      </c>
      <c r="C13">
        <v>-0.67180200000000001</v>
      </c>
      <c r="D13" s="2">
        <v>234.730312</v>
      </c>
      <c r="E13">
        <v>3.5298729999999998</v>
      </c>
      <c r="F13" s="2">
        <v>224.94611399999999</v>
      </c>
      <c r="G13">
        <v>1.421578</v>
      </c>
      <c r="I13" s="1">
        <f t="shared" si="0"/>
        <v>-38.491419268447729</v>
      </c>
      <c r="K13" s="1">
        <f t="shared" si="1"/>
        <v>-157.75317488281758</v>
      </c>
      <c r="M13" s="1">
        <f t="shared" si="2"/>
        <v>81.450419648648548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test_assets_volt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Jing</dc:creator>
  <cp:lastModifiedBy>Xie, Jing</cp:lastModifiedBy>
  <dcterms:created xsi:type="dcterms:W3CDTF">2024-03-22T23:40:32Z</dcterms:created>
  <dcterms:modified xsi:type="dcterms:W3CDTF">2024-03-22T23:41:36Z</dcterms:modified>
</cp:coreProperties>
</file>