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mclaughlins-my.sharepoint.com/personal/becky_electroland_org/Documents/UCI - Data Analytics Boot Camp/Excel Module/Mod1 - Excel Challenge/"/>
    </mc:Choice>
  </mc:AlternateContent>
  <xr:revisionPtr revIDLastSave="810" documentId="8_{8DBD9252-924B-44B9-BA39-8CD52996FA46}" xr6:coauthVersionLast="46" xr6:coauthVersionMax="46" xr10:uidLastSave="{C32B8172-8256-4E12-B530-01995722E8F3}"/>
  <bookViews>
    <workbookView xWindow="-28920" yWindow="-60" windowWidth="29040" windowHeight="15840" tabRatio="673" activeTab="7" xr2:uid="{00000000-000D-0000-FFFF-FFFF00000000}"/>
  </bookViews>
  <sheets>
    <sheet name="Status_by_category" sheetId="2" r:id="rId1"/>
    <sheet name="Status_by_subcategory" sheetId="3" r:id="rId2"/>
    <sheet name="Status_by_startdate" sheetId="4" r:id="rId3"/>
    <sheet name="Extra" sheetId="8" r:id="rId4"/>
    <sheet name="Extra2" sheetId="10" r:id="rId5"/>
    <sheet name="Bonus" sheetId="5" r:id="rId6"/>
    <sheet name="Bonus Stats" sheetId="11" r:id="rId7"/>
    <sheet name="Sheet1" sheetId="1" r:id="rId8"/>
  </sheets>
  <definedNames>
    <definedName name="_xlnm._FilterDatabase" localSheetId="7" hidden="1">Sheet1!$A$1:$U$4115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B12" i="5"/>
  <c r="D12" i="5"/>
  <c r="C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B6" i="5"/>
  <c r="D6" i="5"/>
  <c r="C6" i="5"/>
  <c r="D5" i="5"/>
  <c r="C5" i="5"/>
  <c r="D3" i="5"/>
  <c r="B5" i="5"/>
  <c r="D4" i="5"/>
  <c r="C4" i="5"/>
  <c r="B4" i="5"/>
  <c r="C3" i="5"/>
  <c r="B3" i="5"/>
  <c r="D2" i="5"/>
  <c r="C2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U4" i="1" l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5" i="1"/>
  <c r="U2509" i="1"/>
  <c r="U2513" i="1"/>
  <c r="U2517" i="1"/>
  <c r="U2521" i="1"/>
  <c r="U2525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577" i="1"/>
  <c r="U2581" i="1"/>
  <c r="U2585" i="1"/>
  <c r="U2589" i="1"/>
  <c r="U2593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3432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8" i="1"/>
  <c r="U3872" i="1"/>
  <c r="U3876" i="1"/>
  <c r="U3880" i="1"/>
  <c r="U3884" i="1"/>
  <c r="U3888" i="1"/>
  <c r="U3892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2" i="1"/>
  <c r="E12" i="5"/>
  <c r="G12" i="5" s="1"/>
  <c r="E8" i="5"/>
  <c r="H8" i="5" s="1"/>
  <c r="E2" i="5"/>
  <c r="F2" i="5" s="1"/>
  <c r="E5" i="5"/>
  <c r="H5" i="5" s="1"/>
  <c r="E9" i="5"/>
  <c r="H9" i="5" s="1"/>
  <c r="E10" i="5"/>
  <c r="F10" i="5" s="1"/>
  <c r="E6" i="5"/>
  <c r="F6" i="5" s="1"/>
  <c r="E3" i="5"/>
  <c r="G3" i="5" s="1"/>
  <c r="E7" i="5"/>
  <c r="G7" i="5" s="1"/>
  <c r="G8" i="5"/>
  <c r="E11" i="5"/>
  <c r="G11" i="5" s="1"/>
  <c r="G5" i="5"/>
  <c r="E13" i="5"/>
  <c r="F13" i="5" s="1"/>
  <c r="E4" i="5"/>
  <c r="F4" i="5" s="1"/>
  <c r="F5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5" l="1"/>
  <c r="H12" i="5"/>
  <c r="H10" i="5"/>
  <c r="G10" i="5"/>
  <c r="G9" i="5"/>
  <c r="F9" i="5"/>
  <c r="F7" i="5"/>
  <c r="F8" i="5"/>
  <c r="H2" i="5"/>
  <c r="G6" i="5"/>
  <c r="G2" i="5"/>
  <c r="H6" i="5"/>
  <c r="F11" i="5"/>
  <c r="H11" i="5"/>
  <c r="H7" i="5"/>
  <c r="F3" i="5"/>
  <c r="H3" i="5"/>
  <c r="H4" i="5"/>
  <c r="G4" i="5"/>
  <c r="H13" i="5"/>
  <c r="G13" i="5"/>
</calcChain>
</file>

<file path=xl/sharedStrings.xml><?xml version="1.0" encoding="utf-8"?>
<sst xmlns="http://schemas.openxmlformats.org/spreadsheetml/2006/main" count="28617" uniqueCount="8446">
  <si>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</si>
  <si>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</si>
  <si>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</si>
  <si>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</si>
  <si>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</si>
  <si>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</si>
  <si>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</si>
  <si>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</si>
  <si>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</si>
  <si>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</si>
  <si>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</si>
  <si>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</si>
  <si>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</si>
  <si>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</si>
  <si>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</si>
  <si>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</si>
  <si>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</si>
  <si>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</si>
  <si>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</si>
  <si>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</si>
  <si>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</si>
  <si>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</si>
  <si>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</si>
  <si>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</si>
  <si>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</si>
  <si>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</si>
  <si>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</si>
  <si>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</si>
  <si>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</si>
  <si>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</si>
  <si>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</si>
  <si>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</si>
  <si>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</si>
  <si>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</si>
  <si>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</si>
  <si>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</si>
  <si>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</si>
  <si>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</si>
  <si>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</si>
  <si>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</si>
  <si>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</si>
  <si>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</si>
  <si>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</si>
  <si>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</si>
  <si>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</si>
  <si>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</si>
  <si>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</si>
  <si>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</si>
  <si>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</si>
  <si>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</si>
  <si>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</si>
  <si>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</si>
  <si>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</si>
  <si>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</si>
  <si>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</si>
  <si>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</si>
  <si>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</si>
  <si>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</si>
  <si>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</si>
  <si>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</si>
  <si>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</si>
  <si>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</si>
  <si>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</si>
  <si>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</si>
  <si>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</si>
  <si>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</si>
  <si>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</si>
  <si>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</si>
  <si>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</si>
  <si>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</si>
  <si>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</si>
  <si>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</si>
  <si>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</si>
  <si>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</si>
  <si>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</si>
  <si>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</si>
  <si>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</si>
  <si>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</si>
  <si>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</si>
  <si>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</si>
  <si>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</si>
  <si>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</si>
  <si>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</si>
  <si>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</si>
  <si>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</si>
  <si>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</si>
  <si>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</si>
  <si>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</si>
  <si>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</si>
  <si>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</si>
  <si>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</si>
  <si>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</si>
  <si>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</si>
  <si>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</si>
  <si>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</si>
  <si>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</si>
  <si>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</si>
  <si>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</si>
  <si>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</si>
  <si>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</si>
  <si>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</si>
  <si>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</si>
  <si>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</si>
  <si>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</si>
  <si>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</si>
  <si>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</si>
  <si>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</si>
  <si>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</si>
  <si>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</si>
  <si>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</si>
  <si>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</si>
  <si>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</si>
  <si>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</si>
  <si>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</si>
  <si>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</si>
  <si>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</si>
  <si>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</si>
  <si>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</si>
  <si>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</si>
  <si>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</si>
  <si>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</si>
  <si>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</si>
  <si>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</si>
  <si>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</si>
  <si>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</si>
  <si>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</si>
  <si>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</si>
  <si>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</si>
  <si>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</si>
  <si>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</si>
  <si>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</si>
  <si>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</si>
  <si>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</si>
  <si>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</si>
  <si>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</si>
  <si>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</si>
  <si>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</si>
  <si>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</si>
  <si>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</si>
  <si>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</si>
  <si>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</si>
  <si>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</si>
  <si>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</si>
  <si>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</si>
  <si>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</si>
  <si>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</si>
  <si>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</si>
  <si>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</si>
  <si>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</si>
  <si>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</si>
  <si>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</si>
  <si>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</si>
  <si>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</si>
  <si>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</si>
  <si>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</si>
  <si>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</si>
  <si>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</si>
  <si>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</si>
  <si>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</si>
  <si>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</si>
  <si>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</si>
  <si>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</si>
  <si>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</si>
  <si>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</si>
  <si>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</si>
  <si>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</si>
  <si>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</si>
  <si>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</si>
  <si>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</si>
  <si>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</si>
  <si>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</si>
  <si>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</si>
  <si>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</si>
  <si>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</si>
  <si>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</si>
  <si>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</si>
  <si>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</si>
  <si>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</si>
  <si>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</si>
  <si>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</si>
  <si>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</si>
  <si>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</si>
  <si>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</si>
  <si>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</si>
  <si>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</si>
  <si>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</si>
  <si>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</si>
  <si>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</si>
  <si>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</si>
  <si>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</si>
  <si>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</si>
  <si>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</si>
  <si>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</si>
  <si>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</si>
  <si>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</si>
  <si>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</si>
  <si>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</si>
  <si>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</si>
  <si>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</si>
  <si>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</si>
  <si>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</si>
  <si>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</si>
  <si>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</si>
  <si>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</si>
  <si>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</si>
  <si>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</si>
  <si>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</si>
  <si>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</si>
  <si>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</si>
  <si>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</si>
  <si>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</si>
  <si>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</si>
  <si>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</si>
  <si>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</si>
  <si>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</si>
  <si>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</si>
  <si>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</si>
  <si>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</si>
  <si>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</si>
  <si>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</si>
  <si>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</si>
  <si>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</si>
  <si>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</si>
  <si>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</si>
  <si>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</si>
  <si>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</si>
  <si>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</si>
  <si>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</si>
  <si>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</si>
  <si>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</si>
  <si>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</si>
  <si>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</si>
  <si>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</si>
  <si>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</si>
  <si>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</si>
  <si>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</si>
  <si>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</si>
  <si>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</si>
  <si>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</si>
  <si>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</si>
  <si>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</si>
  <si>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</si>
  <si>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</si>
  <si>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</si>
  <si>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</si>
  <si>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</si>
  <si>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</si>
  <si>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</si>
  <si>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</si>
  <si>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</si>
  <si>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</si>
  <si>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</si>
  <si>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</si>
  <si>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</si>
  <si>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</si>
  <si>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</si>
  <si>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</si>
  <si>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</si>
  <si>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</si>
  <si>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</si>
  <si>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</si>
  <si>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</si>
  <si>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</si>
  <si>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</si>
  <si>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</si>
  <si>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</si>
  <si>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</si>
  <si>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</si>
  <si>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</si>
  <si>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</si>
  <si>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</si>
  <si>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</si>
  <si>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</si>
  <si>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</si>
  <si>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</si>
  <si>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</si>
  <si>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</si>
  <si>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</si>
  <si>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</si>
  <si>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</si>
  <si>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</si>
  <si>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</si>
  <si>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</si>
  <si>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</si>
  <si>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</si>
  <si>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</si>
  <si>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</si>
  <si>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</si>
  <si>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</si>
  <si>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</si>
  <si>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</si>
  <si>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</si>
  <si>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</si>
  <si>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</si>
  <si>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</si>
  <si>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</si>
  <si>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</si>
  <si>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</si>
  <si>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</si>
  <si>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</si>
  <si>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</si>
  <si>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</si>
  <si>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</si>
  <si>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</si>
  <si>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</si>
  <si>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</si>
  <si>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</si>
  <si>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</si>
  <si>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</si>
  <si>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</si>
  <si>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</si>
  <si>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</si>
  <si>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</si>
  <si>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</si>
  <si>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</si>
  <si>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</si>
  <si>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</si>
  <si>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</si>
  <si>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</si>
  <si>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</si>
  <si>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</si>
  <si>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</si>
  <si>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</si>
  <si>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</si>
  <si>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</si>
  <si>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</si>
  <si>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</si>
  <si>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</si>
  <si>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</si>
  <si>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</si>
  <si>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</si>
  <si>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</si>
  <si>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</si>
  <si>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</si>
  <si>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</si>
  <si>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</si>
  <si>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</si>
  <si>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</si>
  <si>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</si>
  <si>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</si>
  <si>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</si>
  <si>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</si>
  <si>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</si>
  <si>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</si>
  <si>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</si>
  <si>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</si>
  <si>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</si>
  <si>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</si>
  <si>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</si>
  <si>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</si>
  <si>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</si>
  <si>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</si>
  <si>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</si>
  <si>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</si>
  <si>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</si>
  <si>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</si>
  <si>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</si>
  <si>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</si>
  <si>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</si>
  <si>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</si>
  <si>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</si>
  <si>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</si>
  <si>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</si>
  <si>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</si>
  <si>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</si>
  <si>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</si>
  <si>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</si>
  <si>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</si>
  <si>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</si>
  <si>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</si>
  <si>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</si>
  <si>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</si>
  <si>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</si>
  <si>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</si>
  <si>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</si>
  <si>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</si>
  <si>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</si>
  <si>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</si>
  <si>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</si>
  <si>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</si>
  <si>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</si>
  <si>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</si>
  <si>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</si>
  <si>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</si>
  <si>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</si>
  <si>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</si>
  <si>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</si>
  <si>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</si>
  <si>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</si>
  <si>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</si>
  <si>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</si>
  <si>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</si>
  <si>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</si>
  <si>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</si>
  <si>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</si>
  <si>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</si>
  <si>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</si>
  <si>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</si>
  <si>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</si>
  <si>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</si>
  <si>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</si>
  <si>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</si>
  <si>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</si>
  <si>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</si>
  <si>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</si>
  <si>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</si>
  <si>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</si>
  <si>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</si>
  <si>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</si>
  <si>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</si>
  <si>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</si>
  <si>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</si>
  <si>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</si>
  <si>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</si>
  <si>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</si>
  <si>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</si>
  <si>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</si>
  <si>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</si>
  <si>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</si>
  <si>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</si>
  <si>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</si>
  <si>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</si>
  <si>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</si>
  <si>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</si>
  <si>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</si>
  <si>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</si>
  <si>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</si>
  <si>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</si>
  <si>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</si>
  <si>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</si>
  <si>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</si>
  <si>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</si>
  <si>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</si>
  <si>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</si>
  <si>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</si>
  <si>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</si>
  <si>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</si>
  <si>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</si>
  <si>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</si>
  <si>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</si>
  <si>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</si>
  <si>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</si>
  <si>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</si>
  <si>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</si>
  <si>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</si>
  <si>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</si>
  <si>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</si>
  <si>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</si>
  <si>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</si>
  <si>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</si>
  <si>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</si>
  <si>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</si>
  <si>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</si>
  <si>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</si>
  <si>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</si>
  <si>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</si>
  <si>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</si>
  <si>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</si>
  <si>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</si>
  <si>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</si>
  <si>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</si>
  <si>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</si>
  <si>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</si>
  <si>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</si>
  <si>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</si>
  <si>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</si>
  <si>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</si>
  <si>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</si>
  <si>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</si>
  <si>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</si>
  <si>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</si>
  <si>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</si>
  <si>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</si>
  <si>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</si>
  <si>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</si>
  <si>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</si>
  <si>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</si>
  <si>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</si>
  <si>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</si>
  <si>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</si>
  <si>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</si>
  <si>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</si>
  <si>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</si>
  <si>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</si>
  <si>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</si>
  <si>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</si>
  <si>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</si>
  <si>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</si>
  <si>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</si>
  <si>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</si>
  <si>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</si>
  <si>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</si>
  <si>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</si>
  <si>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</si>
  <si>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</si>
  <si>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</si>
  <si>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</si>
  <si>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</si>
  <si>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</si>
  <si>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</si>
  <si>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</si>
  <si>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</si>
  <si>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</si>
  <si>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</si>
  <si>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</si>
  <si>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</si>
  <si>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</si>
  <si>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</si>
  <si>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</si>
  <si>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</si>
  <si>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</si>
  <si>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</si>
  <si>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</si>
  <si>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</si>
  <si>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</si>
  <si>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</si>
  <si>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</si>
  <si>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</si>
  <si>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</si>
  <si>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</si>
  <si>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</si>
  <si>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</si>
  <si>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</si>
  <si>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</si>
  <si>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</si>
  <si>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</si>
  <si>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</si>
  <si>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</si>
  <si>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</si>
  <si>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</si>
  <si>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</si>
  <si>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</si>
  <si>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</si>
  <si>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</si>
  <si>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</si>
  <si>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</si>
  <si>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</si>
  <si>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</si>
  <si>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</si>
  <si>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</si>
  <si>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</si>
  <si>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</si>
  <si>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</si>
  <si>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</si>
  <si>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</si>
  <si>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</si>
  <si>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</si>
  <si>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</si>
  <si>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</si>
  <si>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</si>
  <si>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</si>
  <si>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</si>
  <si>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</si>
  <si>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</si>
  <si>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</si>
  <si>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</si>
  <si>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</si>
  <si>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</si>
  <si>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</si>
  <si>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</si>
  <si>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</si>
  <si>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</si>
  <si>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</si>
  <si>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</si>
  <si>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</si>
  <si>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</si>
  <si>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</si>
  <si>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</si>
  <si>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</si>
  <si>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</si>
  <si>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</si>
  <si>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</si>
  <si>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</si>
  <si>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</si>
  <si>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</si>
  <si>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</si>
  <si>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</si>
  <si>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</si>
  <si>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</si>
  <si>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</si>
  <si>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</si>
  <si>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</si>
  <si>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</si>
  <si>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</si>
  <si>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</si>
  <si>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</si>
  <si>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</si>
  <si>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</si>
  <si>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</si>
  <si>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</si>
  <si>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</si>
  <si>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</si>
  <si>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</si>
  <si>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</si>
  <si>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</si>
  <si>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</si>
  <si>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</si>
  <si>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</si>
  <si>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</si>
  <si>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</si>
  <si>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</si>
  <si>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</si>
  <si>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</si>
  <si>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</si>
  <si>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</si>
  <si>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</si>
  <si>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</si>
  <si>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</si>
  <si>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</si>
  <si>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</si>
  <si>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</si>
  <si>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</si>
  <si>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</si>
  <si>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</si>
  <si>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</si>
  <si>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</si>
  <si>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</si>
  <si>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</si>
  <si>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</si>
  <si>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</si>
  <si>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</si>
  <si>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</si>
  <si>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</si>
  <si>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</si>
  <si>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</si>
  <si>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</si>
  <si>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</si>
  <si>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</si>
  <si>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</si>
  <si>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</si>
  <si>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</si>
  <si>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</si>
  <si>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</si>
  <si>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</si>
  <si>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</si>
  <si>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</si>
  <si>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</si>
  <si>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</si>
  <si>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</si>
  <si>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</si>
  <si>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</si>
  <si>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</si>
  <si>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</si>
  <si>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</si>
  <si>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</si>
  <si>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</si>
  <si>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</si>
  <si>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</si>
  <si>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</si>
  <si>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</si>
  <si>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</si>
  <si>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</si>
  <si>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</si>
  <si>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</si>
  <si>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</si>
  <si>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</si>
  <si>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</si>
  <si>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</si>
  <si>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</si>
  <si>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</si>
  <si>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</si>
  <si>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</si>
  <si>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</si>
  <si>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</si>
  <si>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</si>
  <si>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</si>
  <si>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</si>
  <si>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</si>
  <si>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</si>
  <si>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</si>
  <si>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</si>
  <si>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</si>
  <si>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</si>
  <si>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</si>
  <si>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</si>
  <si>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</si>
  <si>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</si>
  <si>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</si>
  <si>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</si>
  <si>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</si>
  <si>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</si>
  <si>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</si>
  <si>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</si>
  <si>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</si>
  <si>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</si>
  <si>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</si>
  <si>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</si>
  <si>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</si>
  <si>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</si>
  <si>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</si>
  <si>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</si>
  <si>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</si>
  <si>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</si>
  <si>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</si>
  <si>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</si>
  <si>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</si>
  <si>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</si>
  <si>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</si>
  <si>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</si>
  <si>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</si>
  <si>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</si>
  <si>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</si>
  <si>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</si>
  <si>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</si>
  <si>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</si>
  <si>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</si>
  <si>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</si>
  <si>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</si>
  <si>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</si>
  <si>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</si>
  <si>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</si>
  <si>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</si>
  <si>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</si>
  <si>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</si>
  <si>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</si>
  <si>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</si>
  <si>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</si>
  <si>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</si>
  <si>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</si>
  <si>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</si>
  <si>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</si>
  <si>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</si>
  <si>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</si>
  <si>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</si>
  <si>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</si>
  <si>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</si>
  <si>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</si>
  <si>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</si>
  <si>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</si>
  <si>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</si>
  <si>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</si>
  <si>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</si>
  <si>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</si>
  <si>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</si>
  <si>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</si>
  <si>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</si>
  <si>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</si>
  <si>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</si>
  <si>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</si>
  <si>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</si>
  <si>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</si>
  <si>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</si>
  <si>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</si>
  <si>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</si>
  <si>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</si>
  <si>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</si>
  <si>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</si>
  <si>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</si>
  <si>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</si>
  <si>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</si>
  <si>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</si>
  <si>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</si>
  <si>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</si>
  <si>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</si>
  <si>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</si>
  <si>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</si>
  <si>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</si>
  <si>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</si>
  <si>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</si>
  <si>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</si>
  <si>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</si>
  <si>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</si>
  <si>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</si>
  <si>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</si>
  <si>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</si>
  <si>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</si>
  <si>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</si>
  <si>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</si>
  <si>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</si>
  <si>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</si>
  <si>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</si>
  <si>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</si>
  <si>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</si>
  <si>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</si>
  <si>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</si>
  <si>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</si>
  <si>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</si>
  <si>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</si>
  <si>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</si>
  <si>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</si>
  <si>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</si>
  <si>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</si>
  <si>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</si>
  <si>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</si>
  <si>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</si>
  <si>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</si>
  <si>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</si>
  <si>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</si>
  <si>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</si>
  <si>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</si>
  <si>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</si>
  <si>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</si>
  <si>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</si>
  <si>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</si>
  <si>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</si>
  <si>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</si>
  <si>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</si>
  <si>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</si>
  <si>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</si>
  <si>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</si>
  <si>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</si>
  <si>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</si>
  <si>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</si>
  <si>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</si>
  <si>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</si>
  <si>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</si>
  <si>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</si>
  <si>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</si>
  <si>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</si>
  <si>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</si>
  <si>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</si>
  <si>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</si>
  <si>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</si>
  <si>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</si>
  <si>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</si>
  <si>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</si>
  <si>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</si>
  <si>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</si>
  <si>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</si>
  <si>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</si>
  <si>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</si>
  <si>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</si>
  <si>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</si>
  <si>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</si>
  <si>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</si>
  <si>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</si>
  <si>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</si>
  <si>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</si>
  <si>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</si>
  <si>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</si>
  <si>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</si>
  <si>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</si>
  <si>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</si>
  <si>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</si>
  <si>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</si>
  <si>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</si>
  <si>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</si>
  <si>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</si>
  <si>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</si>
  <si>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</si>
  <si>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</si>
  <si>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</si>
  <si>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</si>
  <si>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</si>
  <si>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</si>
  <si>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</si>
  <si>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</si>
  <si>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</si>
  <si>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</si>
  <si>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</si>
  <si>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</si>
  <si>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</si>
  <si>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</si>
  <si>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</si>
  <si>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</si>
  <si>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</si>
  <si>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</si>
  <si>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</si>
  <si>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</si>
  <si>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</si>
  <si>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</si>
  <si>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</si>
  <si>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</si>
  <si>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</si>
  <si>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</si>
  <si>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</si>
  <si>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</si>
  <si>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</si>
  <si>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</si>
  <si>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</si>
  <si>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</si>
  <si>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</si>
  <si>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</si>
  <si>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</si>
  <si>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</si>
  <si>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</si>
  <si>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</si>
  <si>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</si>
  <si>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</si>
  <si>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</si>
  <si>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</si>
  <si>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</si>
  <si>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</si>
  <si>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</si>
  <si>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</si>
  <si>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</si>
  <si>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</si>
  <si>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</si>
  <si>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</si>
  <si>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</si>
  <si>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</si>
  <si>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</si>
  <si>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</si>
  <si>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</si>
  <si>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</si>
  <si>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</si>
  <si>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</si>
  <si>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</si>
  <si>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</si>
  <si>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</si>
  <si>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</si>
  <si>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</si>
  <si>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</si>
  <si>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</si>
  <si>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</si>
  <si>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</si>
  <si>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</si>
  <si>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</si>
  <si>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</si>
  <si>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</si>
  <si>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</si>
  <si>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</si>
  <si>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</si>
  <si>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</si>
  <si>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</si>
  <si>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</si>
  <si>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</si>
  <si>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</si>
  <si>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</si>
  <si>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</si>
  <si>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</si>
  <si>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</si>
  <si>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</si>
  <si>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</si>
  <si>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</si>
  <si>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</si>
  <si>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</si>
  <si>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</si>
  <si>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</si>
  <si>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</si>
  <si>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</si>
  <si>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</si>
  <si>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</si>
  <si>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</si>
  <si>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</si>
  <si>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</si>
  <si>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</si>
  <si>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</si>
  <si>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</si>
  <si>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</si>
  <si>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</si>
  <si>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</si>
  <si>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</si>
  <si>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</si>
  <si>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</si>
  <si>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</si>
  <si>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</si>
  <si>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</si>
  <si>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</si>
  <si>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</si>
  <si>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</si>
  <si>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</si>
  <si>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</si>
  <si>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</si>
  <si>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</si>
  <si>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</si>
  <si>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</si>
  <si>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</si>
  <si>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</si>
  <si>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</si>
  <si>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</si>
  <si>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</si>
  <si>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</si>
  <si>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</si>
  <si>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</si>
  <si>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</si>
  <si>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</si>
  <si>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</si>
  <si>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</si>
  <si>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</si>
  <si>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</si>
  <si>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</si>
  <si>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</si>
  <si>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</si>
  <si>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</si>
  <si>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</si>
  <si>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</si>
  <si>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</si>
  <si>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</si>
  <si>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</si>
  <si>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</si>
  <si>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</si>
  <si>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</si>
  <si>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</si>
  <si>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</si>
  <si>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</si>
  <si>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</si>
  <si>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</si>
  <si>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</si>
  <si>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</si>
  <si>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</si>
  <si>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</si>
  <si>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</si>
  <si>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</si>
  <si>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</si>
  <si>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</si>
  <si>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</si>
  <si>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</si>
  <si>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</si>
  <si>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</si>
  <si>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</si>
  <si>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</si>
  <si>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</si>
  <si>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</si>
  <si>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</si>
  <si>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</si>
  <si>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</si>
  <si>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</si>
  <si>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</si>
  <si>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</si>
  <si>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</si>
  <si>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</si>
  <si>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</si>
  <si>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</si>
  <si>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</si>
  <si>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</si>
  <si>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</si>
  <si>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</si>
  <si>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</si>
  <si>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</si>
  <si>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</si>
  <si>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</si>
  <si>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</si>
  <si>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</si>
  <si>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</si>
  <si>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</si>
  <si>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</si>
  <si>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</si>
  <si>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</si>
  <si>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</si>
  <si>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</si>
  <si>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</si>
  <si>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</si>
  <si>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</si>
  <si>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</si>
  <si>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</si>
  <si>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</si>
  <si>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</si>
  <si>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</si>
  <si>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</si>
  <si>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</si>
  <si>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</si>
  <si>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</si>
  <si>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</si>
  <si>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</si>
  <si>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</si>
  <si>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</si>
  <si>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</si>
  <si>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</si>
  <si>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</si>
  <si>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</si>
  <si>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</si>
  <si>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</si>
  <si>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</si>
  <si>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</si>
  <si>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</si>
  <si>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</si>
  <si>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</si>
  <si>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</si>
  <si>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</si>
  <si>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</si>
  <si>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</si>
  <si>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</si>
  <si>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</si>
  <si>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</si>
  <si>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</si>
  <si>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</si>
  <si>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</si>
  <si>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</si>
  <si>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</si>
  <si>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</si>
  <si>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</si>
  <si>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</si>
  <si>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</si>
  <si>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</si>
  <si>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</si>
  <si>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</si>
  <si>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</si>
  <si>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</si>
  <si>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</si>
  <si>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</si>
  <si>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</si>
  <si>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</si>
  <si>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</si>
  <si>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</si>
  <si>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</si>
  <si>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</si>
  <si>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</si>
  <si>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</si>
  <si>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</si>
  <si>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</si>
  <si>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</si>
  <si>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</si>
  <si>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</si>
  <si>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</si>
  <si>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</si>
  <si>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</si>
  <si>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</si>
  <si>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</si>
  <si>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</si>
  <si>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</si>
  <si>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</si>
  <si>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</si>
  <si>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</si>
  <si>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</si>
  <si>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</si>
  <si>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</si>
  <si>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</si>
  <si>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</si>
  <si>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</si>
  <si>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</si>
  <si>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</si>
  <si>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</si>
  <si>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</si>
  <si>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</si>
  <si>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</si>
  <si>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</si>
  <si>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</si>
  <si>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</si>
  <si>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</si>
  <si>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</si>
  <si>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</si>
  <si>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</si>
  <si>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</si>
  <si>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</si>
  <si>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</si>
  <si>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</si>
  <si>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</si>
  <si>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</si>
  <si>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</si>
  <si>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</si>
  <si>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</si>
  <si>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</si>
  <si>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</si>
  <si>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</si>
  <si>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</si>
  <si>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</si>
  <si>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</si>
  <si>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</si>
  <si>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</si>
  <si>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</si>
  <si>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</si>
  <si>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</si>
  <si>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</si>
  <si>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</si>
  <si>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</si>
  <si>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</si>
  <si>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</si>
  <si>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</si>
  <si>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</si>
  <si>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</si>
  <si>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</si>
  <si>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</si>
  <si>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</si>
  <si>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</si>
  <si>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</si>
  <si>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</si>
  <si>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</si>
  <si>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</si>
  <si>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</si>
  <si>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</si>
  <si>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</si>
  <si>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</si>
  <si>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</si>
  <si>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</si>
  <si>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</si>
  <si>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</si>
  <si>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</si>
  <si>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</si>
  <si>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</si>
  <si>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</si>
  <si>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</si>
  <si>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</si>
  <si>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</si>
  <si>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</si>
  <si>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</si>
  <si>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</si>
  <si>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</si>
  <si>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</si>
  <si>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</si>
  <si>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</si>
  <si>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</si>
  <si>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</si>
  <si>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</si>
  <si>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</si>
  <si>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</si>
  <si>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</si>
  <si>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</si>
  <si>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</si>
  <si>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</si>
  <si>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</si>
  <si>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</si>
  <si>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</si>
  <si>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</si>
  <si>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</si>
  <si>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</si>
  <si>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</si>
  <si>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</si>
  <si>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</si>
  <si>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</si>
  <si>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</si>
  <si>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</si>
  <si>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</si>
  <si>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</si>
  <si>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</si>
  <si>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</si>
  <si>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</si>
  <si>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</si>
  <si>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</si>
  <si>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</si>
  <si>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</si>
  <si>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</si>
  <si>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</si>
  <si>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</si>
  <si>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</si>
  <si>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</si>
  <si>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</si>
  <si>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</si>
  <si>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</si>
  <si>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</si>
  <si>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</si>
  <si>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</si>
  <si>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</si>
  <si>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</si>
  <si>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</si>
  <si>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</si>
  <si>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</si>
  <si>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</si>
  <si>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</si>
  <si>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</si>
  <si>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</si>
  <si>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</si>
  <si>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</si>
  <si>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</si>
  <si>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</si>
  <si>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</si>
  <si>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</si>
  <si>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</si>
  <si>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</si>
  <si>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</si>
  <si>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</si>
  <si>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</si>
  <si>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</si>
  <si>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</si>
  <si>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</si>
  <si>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</si>
  <si>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</si>
  <si>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</si>
  <si>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</si>
  <si>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</si>
  <si>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</si>
  <si>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</si>
  <si>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</si>
  <si>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</si>
  <si>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</si>
  <si>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</si>
  <si>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</si>
  <si>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</si>
  <si>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</si>
  <si>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</si>
  <si>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</si>
  <si>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</si>
  <si>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</si>
  <si>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</si>
  <si>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</si>
  <si>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</si>
  <si>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</si>
  <si>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</si>
  <si>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</si>
  <si>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</si>
  <si>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</si>
  <si>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</si>
  <si>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</si>
  <si>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</si>
  <si>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</si>
  <si>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</si>
  <si>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</si>
  <si>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</si>
  <si>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</si>
  <si>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</si>
  <si>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</si>
  <si>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</si>
  <si>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</si>
  <si>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</si>
  <si>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</si>
  <si>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</si>
  <si>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</si>
  <si>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</si>
  <si>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</si>
  <si>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</si>
  <si>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</si>
  <si>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</si>
  <si>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</si>
  <si>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</si>
  <si>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</si>
  <si>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</si>
  <si>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</si>
  <si>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</si>
  <si>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</si>
  <si>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</si>
  <si>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</si>
  <si>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</si>
  <si>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</si>
  <si>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</si>
  <si>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</si>
  <si>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</si>
  <si>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</si>
  <si>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</si>
  <si>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</si>
  <si>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</si>
  <si>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</si>
  <si>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</si>
  <si>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</si>
  <si>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</si>
  <si>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</si>
  <si>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</si>
  <si>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</si>
  <si>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</si>
  <si>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</si>
  <si>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</si>
  <si>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</si>
  <si>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</si>
  <si>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</si>
  <si>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</si>
  <si>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</si>
  <si>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</si>
  <si>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</si>
  <si>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</si>
  <si>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</si>
  <si>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</si>
  <si>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</si>
  <si>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</si>
  <si>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</si>
  <si>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</si>
  <si>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</si>
  <si>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</si>
  <si>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</si>
  <si>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</si>
  <si>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</si>
  <si>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</si>
  <si>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</si>
  <si>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</si>
  <si>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</si>
  <si>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</si>
  <si>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</si>
  <si>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</si>
  <si>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</si>
  <si>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</si>
  <si>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</si>
  <si>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</si>
  <si>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</si>
  <si>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</si>
  <si>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</si>
  <si>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</si>
  <si>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</si>
  <si>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</si>
  <si>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</si>
  <si>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</si>
  <si>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</si>
  <si>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</si>
  <si>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</si>
  <si>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</si>
  <si>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</si>
  <si>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</si>
  <si>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</si>
  <si>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</si>
  <si>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</si>
  <si>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</si>
  <si>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</si>
  <si>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</si>
  <si>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</si>
  <si>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</si>
  <si>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</si>
  <si>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</si>
  <si>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</si>
  <si>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</si>
  <si>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</si>
  <si>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</si>
  <si>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</si>
  <si>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</si>
  <si>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</si>
  <si>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</si>
  <si>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</si>
  <si>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</si>
  <si>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</si>
  <si>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</si>
  <si>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</si>
  <si>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</si>
  <si>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</si>
  <si>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</si>
  <si>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</si>
  <si>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</si>
  <si>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</si>
  <si>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</si>
  <si>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</si>
  <si>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</si>
  <si>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</si>
  <si>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</si>
  <si>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</si>
  <si>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</si>
  <si>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</si>
  <si>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</si>
  <si>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</si>
  <si>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</si>
  <si>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</si>
  <si>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</si>
  <si>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</si>
  <si>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</si>
  <si>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</si>
  <si>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</si>
  <si>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</si>
  <si>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</si>
  <si>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</si>
  <si>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</si>
  <si>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</si>
  <si>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</si>
  <si>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</si>
  <si>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</si>
  <si>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</si>
  <si>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</si>
  <si>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</si>
  <si>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</si>
  <si>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</si>
  <si>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</si>
  <si>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</si>
  <si>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</si>
  <si>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</si>
  <si>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</si>
  <si>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</si>
  <si>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</si>
  <si>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</si>
  <si>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</si>
  <si>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</si>
  <si>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</si>
  <si>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</si>
  <si>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</si>
  <si>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</si>
  <si>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</si>
  <si>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</si>
  <si>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</si>
  <si>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</si>
  <si>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</si>
  <si>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</si>
  <si>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</si>
  <si>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</si>
  <si>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</si>
  <si>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</si>
  <si>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</si>
  <si>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</si>
  <si>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</si>
  <si>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</si>
  <si>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</si>
  <si>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</si>
  <si>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</si>
  <si>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</si>
  <si>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</si>
  <si>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</si>
  <si>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</si>
  <si>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</si>
  <si>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</si>
  <si>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</si>
  <si>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</si>
  <si>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</si>
  <si>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</si>
  <si>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</si>
  <si>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</si>
  <si>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</si>
  <si>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</si>
  <si>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</si>
  <si>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</si>
  <si>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</si>
  <si>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</si>
  <si>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</si>
  <si>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</si>
  <si>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</si>
  <si>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</si>
  <si>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</si>
  <si>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</si>
  <si>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</si>
  <si>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</si>
  <si>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</si>
  <si>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</si>
  <si>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</si>
  <si>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</si>
  <si>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</si>
  <si>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</si>
  <si>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</si>
  <si>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</si>
  <si>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</si>
  <si>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</si>
  <si>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</si>
  <si>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</si>
  <si>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</si>
  <si>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</si>
  <si>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</si>
  <si>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</si>
  <si>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</si>
  <si>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</si>
  <si>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</si>
  <si>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</si>
  <si>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</si>
  <si>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</si>
  <si>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</si>
  <si>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</si>
  <si>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</si>
  <si>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</si>
  <si>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</si>
  <si>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</si>
  <si>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</si>
  <si>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</si>
  <si>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</si>
  <si>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</si>
  <si>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</si>
  <si>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</si>
  <si>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</si>
  <si>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</si>
  <si>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</si>
  <si>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</si>
  <si>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</si>
  <si>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</si>
  <si>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</si>
  <si>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</si>
  <si>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</si>
  <si>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</si>
  <si>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</si>
  <si>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</si>
  <si>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</si>
  <si>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</si>
  <si>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</si>
  <si>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</si>
  <si>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</si>
  <si>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</si>
  <si>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</si>
  <si>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</si>
  <si>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</si>
  <si>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</si>
  <si>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</si>
  <si>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</si>
  <si>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</si>
  <si>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</si>
  <si>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</si>
  <si>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</si>
  <si>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</si>
  <si>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</si>
  <si>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</si>
  <si>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</si>
  <si>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</si>
  <si>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</si>
  <si>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</si>
  <si>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</si>
  <si>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</si>
  <si>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</si>
  <si>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</si>
  <si>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</si>
  <si>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</si>
  <si>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</si>
  <si>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</si>
  <si>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</si>
  <si>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</si>
  <si>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</si>
  <si>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</si>
  <si>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</si>
  <si>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</si>
  <si>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</si>
  <si>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</si>
  <si>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</si>
  <si>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</si>
  <si>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</si>
  <si>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</si>
  <si>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</si>
  <si>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</si>
  <si>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</si>
  <si>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</si>
  <si>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</si>
  <si>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</si>
  <si>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</si>
  <si>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</si>
  <si>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</si>
  <si>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</si>
  <si>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</si>
  <si>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</si>
  <si>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</si>
  <si>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</si>
  <si>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</si>
  <si>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</si>
  <si>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</si>
  <si>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</si>
  <si>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</si>
  <si>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</si>
  <si>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</si>
  <si>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</si>
  <si>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</si>
  <si>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</si>
  <si>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</si>
  <si>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</si>
  <si>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</si>
  <si>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</si>
  <si>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</si>
  <si>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</si>
  <si>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</si>
  <si>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</si>
  <si>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</si>
  <si>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</si>
  <si>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</si>
  <si>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</si>
  <si>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</si>
  <si>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</si>
  <si>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</si>
  <si>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</si>
  <si>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</si>
  <si>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</si>
  <si>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</si>
  <si>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</si>
  <si>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</si>
  <si>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</si>
  <si>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</si>
  <si>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</si>
  <si>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</si>
  <si>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</si>
  <si>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</si>
  <si>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</si>
  <si>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</si>
  <si>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</si>
  <si>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</si>
  <si>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</si>
  <si>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</si>
  <si>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</si>
  <si>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</si>
  <si>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</si>
  <si>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</si>
  <si>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</si>
  <si>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</si>
  <si>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</si>
  <si>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</si>
  <si>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</si>
  <si>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</si>
  <si>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</si>
  <si>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</si>
  <si>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</si>
  <si>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</si>
  <si>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</si>
  <si>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</si>
  <si>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</si>
  <si>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</si>
  <si>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</si>
  <si>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</si>
  <si>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</si>
  <si>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</si>
  <si>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</si>
  <si>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</si>
  <si>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</si>
  <si>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</si>
  <si>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</si>
  <si>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</si>
  <si>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</si>
  <si>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</si>
  <si>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</si>
  <si>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</si>
  <si>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</si>
  <si>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</si>
  <si>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</si>
  <si>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</si>
  <si>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</si>
  <si>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</si>
  <si>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</si>
  <si>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</si>
  <si>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</si>
  <si>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</si>
  <si>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</si>
  <si>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</si>
  <si>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</si>
  <si>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</si>
  <si>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</si>
  <si>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</si>
  <si>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</si>
  <si>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</si>
  <si>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</si>
  <si>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</si>
  <si>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</si>
  <si>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</si>
  <si>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</si>
  <si>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</si>
  <si>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</si>
  <si>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</si>
  <si>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</si>
  <si>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</si>
  <si>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</si>
  <si>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</si>
  <si>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</si>
  <si>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</si>
  <si>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</si>
  <si>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</si>
  <si>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</si>
  <si>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</si>
  <si>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</si>
  <si>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</si>
  <si>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</si>
  <si>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</si>
  <si>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</si>
  <si>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</si>
  <si>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</si>
  <si>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</si>
  <si>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</si>
  <si>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</si>
  <si>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</si>
  <si>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</si>
  <si>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</si>
  <si>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</si>
  <si>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</si>
  <si>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</si>
  <si>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</si>
  <si>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</si>
  <si>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</si>
  <si>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</si>
  <si>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</si>
  <si>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</si>
  <si>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</si>
  <si>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</si>
  <si>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</si>
  <si>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</si>
  <si>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</si>
  <si>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</si>
  <si>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</si>
  <si>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</si>
  <si>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</si>
  <si>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</si>
  <si>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</si>
  <si>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</si>
  <si>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</si>
  <si>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</si>
  <si>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</si>
  <si>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</si>
  <si>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</si>
  <si>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</si>
  <si>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</si>
  <si>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</si>
  <si>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</si>
  <si>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</si>
  <si>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</si>
  <si>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</si>
  <si>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</si>
  <si>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</si>
  <si>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</si>
  <si>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</si>
  <si>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</si>
  <si>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</si>
  <si>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</si>
  <si>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</si>
  <si>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</si>
  <si>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</si>
  <si>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</si>
  <si>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</si>
  <si>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</si>
  <si>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</si>
  <si>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</si>
  <si>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</si>
  <si>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</si>
  <si>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</si>
  <si>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</si>
  <si>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</si>
  <si>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</si>
  <si>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</si>
  <si>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</si>
  <si>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</si>
  <si>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</si>
  <si>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</si>
  <si>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</si>
  <si>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</si>
  <si>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</si>
  <si>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</si>
  <si>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</si>
  <si>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</si>
  <si>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</si>
  <si>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</si>
  <si>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</si>
  <si>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</si>
  <si>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</si>
  <si>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</si>
  <si>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</si>
  <si>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</si>
  <si>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</si>
  <si>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</si>
  <si>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</si>
  <si>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</si>
  <si>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</si>
  <si>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</si>
  <si>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</si>
  <si>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</si>
  <si>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</si>
  <si>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</si>
  <si>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</si>
  <si>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</si>
  <si>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</si>
  <si>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</si>
  <si>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</si>
  <si>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</si>
  <si>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</si>
  <si>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</si>
  <si>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</si>
  <si>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</si>
  <si>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</si>
  <si>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</si>
  <si>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</si>
  <si>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</si>
  <si>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</si>
  <si>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</si>
  <si>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</si>
  <si>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</si>
  <si>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</si>
  <si>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</si>
  <si>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</si>
  <si>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</si>
  <si>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</si>
  <si>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</si>
  <si>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</si>
  <si>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</si>
  <si>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</si>
  <si>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</si>
  <si>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</si>
  <si>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</si>
  <si>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</si>
  <si>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</si>
  <si>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</si>
  <si>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</si>
  <si>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</si>
  <si>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</si>
  <si>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</si>
  <si>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</si>
  <si>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</si>
  <si>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</si>
  <si>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</si>
  <si>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</si>
  <si>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</si>
  <si>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</si>
  <si>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</si>
  <si>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</si>
  <si>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</si>
  <si>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</si>
  <si>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</si>
  <si>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</si>
  <si>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</si>
  <si>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</si>
  <si>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</si>
  <si>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</si>
  <si>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</si>
  <si>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</si>
  <si>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</si>
  <si>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</si>
  <si>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</si>
  <si>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</si>
  <si>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</si>
  <si>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</si>
  <si>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</si>
  <si>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</si>
  <si>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</si>
  <si>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</si>
  <si>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</si>
  <si>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</si>
  <si>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</si>
  <si>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</si>
  <si>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</si>
  <si>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</si>
  <si>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</si>
  <si>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</si>
  <si>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</si>
  <si>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</si>
  <si>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</si>
  <si>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</si>
  <si>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</si>
  <si>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</si>
  <si>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</si>
  <si>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</si>
  <si>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</si>
  <si>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</si>
  <si>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</si>
  <si>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</si>
  <si>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</si>
  <si>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</si>
  <si>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</si>
  <si>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</si>
  <si>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</si>
  <si>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</si>
  <si>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</si>
  <si>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</si>
  <si>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</si>
  <si>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</si>
  <si>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</si>
  <si>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</si>
  <si>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</si>
  <si>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</si>
  <si>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</si>
  <si>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</si>
  <si>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</si>
  <si>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</si>
  <si>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</si>
  <si>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</si>
  <si>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</si>
  <si>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</si>
  <si>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</si>
  <si>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</si>
  <si>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</si>
  <si>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</si>
  <si>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</si>
  <si>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</si>
  <si>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</si>
  <si>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</si>
  <si>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</si>
  <si>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</si>
  <si>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</si>
  <si>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</si>
  <si>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</si>
  <si>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</si>
  <si>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</si>
  <si>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</si>
  <si>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</si>
  <si>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</si>
  <si>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</si>
  <si>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</si>
  <si>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</si>
  <si>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</si>
  <si>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</si>
  <si>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</si>
  <si>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</si>
  <si>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</si>
  <si>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</si>
  <si>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</si>
  <si>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</si>
  <si>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</si>
  <si>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</si>
  <si>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</si>
  <si>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</si>
  <si>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</si>
  <si>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</si>
  <si>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</si>
  <si>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</si>
  <si>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</si>
  <si>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</si>
  <si>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</si>
  <si>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</si>
  <si>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</si>
  <si>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</si>
  <si>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</si>
  <si>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</si>
  <si>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</si>
  <si>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</si>
  <si>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</si>
  <si>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</si>
  <si>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</si>
  <si>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</si>
  <si>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</si>
  <si>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</si>
  <si>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</si>
  <si>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</si>
  <si>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</si>
  <si>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</si>
  <si>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</si>
  <si>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</si>
  <si>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</si>
  <si>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</si>
  <si>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</si>
  <si>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</si>
  <si>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</si>
  <si>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</si>
  <si>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</si>
  <si>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</si>
  <si>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</si>
  <si>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</si>
  <si>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</si>
  <si>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</si>
  <si>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</si>
  <si>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</si>
  <si>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</si>
  <si>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</si>
  <si>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</si>
  <si>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</si>
  <si>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</si>
  <si>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</si>
  <si>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</si>
  <si>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</si>
  <si>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</si>
  <si>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</si>
  <si>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</si>
  <si>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</si>
  <si>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</si>
  <si>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</si>
  <si>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</si>
  <si>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</si>
  <si>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</si>
  <si>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</si>
  <si>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</si>
  <si>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</si>
  <si>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</si>
  <si>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</si>
  <si>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</si>
  <si>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</si>
  <si>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</si>
  <si>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</si>
  <si>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</si>
  <si>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</si>
  <si>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</si>
  <si>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</si>
  <si>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</si>
  <si>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</si>
  <si>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</si>
  <si>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</si>
  <si>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</si>
  <si>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</si>
  <si>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</si>
  <si>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</si>
  <si>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</si>
  <si>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</si>
  <si>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</si>
  <si>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</si>
  <si>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</si>
  <si>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</si>
  <si>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</si>
  <si>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</si>
  <si>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</si>
  <si>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</si>
  <si>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</si>
  <si>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</si>
  <si>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</si>
  <si>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</si>
  <si>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</si>
  <si>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</si>
  <si>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</si>
  <si>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</si>
  <si>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</si>
  <si>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</si>
  <si>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</si>
  <si>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</si>
  <si>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</si>
  <si>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</si>
  <si>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</si>
  <si>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</si>
  <si>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</si>
  <si>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</si>
  <si>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</si>
  <si>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</si>
  <si>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</si>
  <si>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</si>
  <si>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</si>
  <si>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</si>
  <si>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</si>
  <si>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</si>
  <si>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</si>
  <si>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</si>
  <si>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</si>
  <si>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</si>
  <si>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</si>
  <si>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</si>
  <si>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</si>
  <si>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</si>
  <si>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</si>
  <si>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</si>
  <si>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</si>
  <si>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</si>
  <si>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</si>
  <si>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</si>
  <si>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</si>
  <si>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</si>
  <si>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</si>
  <si>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</si>
  <si>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</si>
  <si>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</si>
  <si>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</si>
  <si>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</si>
  <si>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</si>
  <si>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</si>
  <si>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</si>
  <si>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</si>
  <si>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</si>
  <si>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</si>
  <si>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</si>
  <si>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</si>
  <si>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</si>
  <si>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</si>
  <si>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</si>
  <si>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</si>
  <si>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</si>
  <si>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</si>
  <si>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</si>
  <si>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</si>
  <si>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</si>
  <si>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</si>
  <si>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</si>
  <si>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</si>
  <si>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</si>
  <si>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</si>
  <si>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</si>
  <si>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</si>
  <si>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</si>
  <si>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</si>
  <si>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</si>
  <si>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</si>
  <si>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</si>
  <si>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</si>
  <si>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</si>
  <si>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</si>
  <si>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</si>
  <si>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</si>
  <si>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</si>
  <si>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</si>
  <si>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</si>
  <si>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</si>
  <si>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</si>
  <si>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</si>
  <si>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</si>
  <si>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</si>
  <si>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</si>
  <si>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</si>
  <si>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</si>
  <si>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</si>
  <si>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</si>
  <si>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</si>
  <si>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</si>
  <si>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</si>
  <si>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</si>
  <si>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</si>
  <si>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</si>
  <si>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</si>
  <si>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</si>
  <si>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</si>
  <si>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</si>
  <si>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</si>
  <si>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</si>
  <si>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</si>
  <si>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</si>
  <si>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</si>
  <si>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</si>
  <si>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</si>
  <si>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</si>
  <si>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</si>
  <si>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</si>
  <si>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</si>
  <si>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</si>
  <si>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</si>
  <si>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</si>
  <si>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</si>
  <si>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</si>
  <si>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</si>
  <si>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</si>
  <si>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</si>
  <si>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</si>
  <si>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</si>
  <si>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</si>
  <si>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</si>
  <si>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</si>
  <si>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</si>
  <si>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</si>
  <si>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</si>
  <si>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</si>
  <si>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</si>
  <si>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</si>
  <si>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</si>
  <si>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</si>
  <si>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</si>
  <si>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</si>
  <si>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</si>
  <si>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</si>
  <si>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</si>
  <si>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</si>
  <si>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</si>
  <si>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</si>
  <si>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</si>
  <si>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</si>
  <si>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</si>
  <si>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</si>
  <si>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</si>
  <si>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</si>
  <si>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</si>
  <si>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</si>
  <si>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</si>
  <si>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</si>
  <si>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</si>
  <si>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</si>
  <si>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</si>
  <si>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</si>
  <si>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</si>
  <si>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</si>
  <si>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</si>
  <si>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</si>
  <si>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</si>
  <si>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</si>
  <si>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</si>
  <si>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</si>
  <si>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</si>
  <si>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</si>
  <si>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</si>
  <si>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</si>
  <si>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</si>
  <si>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</si>
  <si>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</si>
  <si>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</si>
  <si>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</si>
  <si>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</si>
  <si>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</si>
  <si>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</si>
  <si>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</si>
  <si>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</si>
  <si>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</si>
  <si>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</si>
  <si>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</si>
  <si>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</si>
  <si>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</si>
  <si>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</si>
  <si>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</si>
  <si>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</si>
  <si>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</si>
  <si>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</si>
  <si>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</si>
  <si>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</si>
  <si>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</si>
  <si>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</si>
  <si>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</si>
  <si>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</si>
  <si>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</si>
  <si>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</si>
  <si>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</si>
  <si>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</si>
  <si>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</si>
  <si>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</si>
  <si>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</si>
  <si>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</si>
  <si>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</si>
  <si>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</si>
  <si>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</si>
  <si>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</si>
  <si>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</si>
  <si>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</si>
  <si>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</si>
  <si>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</si>
  <si>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</si>
  <si>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</si>
  <si>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</si>
  <si>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</si>
  <si>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</si>
  <si>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</si>
  <si>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</si>
  <si>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</si>
  <si>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</si>
  <si>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</si>
  <si>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</si>
  <si>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</si>
  <si>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</si>
  <si>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</si>
  <si>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</si>
  <si>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</si>
  <si>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</si>
  <si>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</si>
  <si>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</si>
  <si>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</si>
  <si>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</si>
  <si>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</si>
  <si>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</si>
  <si>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</si>
  <si>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</si>
  <si>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</si>
  <si>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</si>
  <si>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</si>
  <si>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</si>
  <si>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</si>
  <si>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</si>
  <si>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</si>
  <si>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</si>
  <si>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</si>
  <si>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</si>
  <si>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</si>
  <si>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</si>
  <si>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</si>
  <si>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</si>
  <si>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</si>
  <si>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</si>
  <si>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</si>
  <si>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</si>
  <si>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</si>
  <si>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</si>
  <si>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</si>
  <si>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</si>
  <si>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</si>
  <si>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</si>
  <si>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</si>
  <si>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</si>
  <si>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</si>
  <si>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</si>
  <si>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</si>
  <si>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</si>
  <si>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</si>
  <si>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</si>
  <si>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</si>
  <si>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</si>
  <si>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</si>
  <si>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</si>
  <si>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</si>
  <si>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</si>
  <si>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</si>
  <si>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</si>
  <si>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</si>
  <si>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</si>
  <si>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</si>
  <si>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</si>
  <si>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</si>
  <si>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</si>
  <si>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</si>
  <si>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</si>
  <si>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</si>
  <si>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</si>
  <si>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</si>
  <si>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</si>
  <si>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</si>
  <si>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</si>
  <si>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</si>
  <si>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</si>
  <si>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</si>
  <si>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</si>
  <si>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</si>
  <si>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</si>
  <si>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</si>
  <si>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</si>
  <si>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</si>
  <si>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</si>
  <si>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</si>
  <si>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</si>
  <si>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</si>
  <si>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</si>
  <si>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</si>
  <si>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</si>
  <si>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</si>
  <si>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</si>
  <si>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</si>
  <si>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</si>
  <si>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</si>
  <si>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</si>
  <si>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</si>
  <si>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</si>
  <si>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</si>
  <si>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</si>
  <si>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</si>
  <si>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</si>
  <si>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</si>
  <si>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</si>
  <si>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</si>
  <si>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</si>
  <si>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</si>
  <si>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</si>
  <si>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</si>
  <si>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</si>
  <si>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</si>
  <si>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</si>
  <si>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</si>
  <si>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</si>
  <si>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</si>
  <si>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</si>
  <si>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</si>
  <si>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</si>
  <si>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</si>
  <si>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</si>
  <si>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</si>
  <si>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</si>
  <si>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</si>
  <si>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</si>
  <si>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</si>
  <si>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</si>
  <si>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</si>
  <si>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</si>
  <si>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</si>
  <si>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</si>
  <si>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</si>
  <si>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</si>
  <si>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</si>
  <si>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</si>
  <si>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</si>
  <si>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</si>
  <si>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</si>
  <si>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</si>
  <si>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</si>
  <si>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</si>
  <si>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</si>
  <si>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</si>
  <si>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</si>
  <si>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</si>
  <si>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</si>
  <si>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</si>
  <si>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</si>
  <si>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</si>
  <si>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</si>
  <si>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</si>
  <si>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</si>
  <si>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</si>
  <si>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</si>
  <si>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</si>
  <si>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</si>
  <si>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</si>
  <si>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</si>
  <si>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</si>
  <si>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</si>
  <si>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</si>
  <si>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</si>
  <si>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</si>
  <si>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</si>
  <si>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</si>
  <si>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</si>
  <si>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</si>
  <si>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</si>
  <si>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</si>
  <si>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</si>
  <si>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</si>
  <si>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</si>
  <si>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</si>
  <si>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</si>
  <si>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</si>
  <si>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</si>
  <si>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</si>
  <si>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</si>
  <si>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</si>
  <si>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</si>
  <si>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</si>
  <si>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</si>
  <si>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</si>
  <si>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</si>
  <si>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</si>
  <si>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</si>
  <si>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</si>
  <si>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</si>
  <si>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</si>
  <si>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</si>
  <si>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</si>
  <si>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</si>
  <si>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</si>
  <si>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</si>
  <si>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</si>
  <si>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</si>
  <si>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</si>
  <si>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</si>
  <si>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</si>
  <si>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</si>
  <si>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</si>
  <si>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</si>
  <si>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</si>
  <si>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</si>
  <si>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</si>
  <si>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</si>
  <si>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</si>
  <si>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</si>
  <si>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</si>
  <si>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</si>
  <si>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</si>
  <si>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</si>
  <si>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</si>
  <si>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</si>
  <si>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</si>
  <si>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</si>
  <si>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</si>
  <si>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</si>
  <si>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</si>
  <si>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</si>
  <si>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</si>
  <si>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</si>
  <si>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</si>
  <si>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</si>
  <si>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</si>
  <si>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</si>
  <si>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</si>
  <si>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</si>
  <si>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</si>
  <si>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</si>
  <si>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</si>
  <si>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</si>
  <si>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</si>
  <si>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</si>
  <si>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</si>
  <si>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</si>
  <si>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</si>
  <si>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</si>
  <si>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</si>
  <si>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</si>
  <si>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</si>
  <si>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</si>
  <si>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</si>
  <si>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</si>
  <si>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</si>
  <si>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</si>
  <si>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</si>
  <si>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</si>
  <si>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</si>
  <si>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</si>
  <si>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</si>
  <si>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</si>
  <si>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</si>
  <si>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</si>
  <si>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</si>
  <si>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</si>
  <si>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</si>
  <si>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</si>
  <si>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</si>
  <si>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</si>
  <si>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</si>
  <si>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</si>
  <si>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</si>
  <si>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</si>
  <si>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</si>
  <si>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</si>
  <si>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</si>
  <si>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</si>
  <si>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</si>
  <si>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</si>
  <si>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</si>
  <si>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</si>
  <si>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</si>
  <si>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</si>
  <si>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</si>
  <si>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</si>
  <si>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</si>
  <si>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</si>
  <si>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</si>
  <si>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</si>
  <si>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</si>
  <si>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</si>
  <si>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</si>
  <si>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</si>
  <si>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</si>
  <si>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</si>
  <si>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</si>
  <si>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</si>
  <si>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</si>
  <si>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</si>
  <si>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</si>
  <si>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</si>
  <si>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</si>
  <si>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</si>
  <si>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</si>
  <si>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</si>
  <si>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</si>
  <si>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</si>
  <si>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</si>
  <si>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</si>
  <si>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</si>
  <si>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</si>
  <si>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</si>
  <si>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</si>
  <si>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</si>
  <si>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</si>
  <si>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</si>
  <si>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</si>
  <si>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</si>
  <si>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</si>
  <si>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</si>
  <si>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</si>
  <si>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</si>
  <si>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</si>
  <si>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</si>
  <si>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</si>
  <si>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</si>
  <si>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</si>
  <si>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</si>
  <si>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</si>
  <si>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</si>
  <si>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</si>
  <si>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</si>
  <si>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</si>
  <si>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</si>
  <si>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</si>
  <si>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</si>
  <si>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</si>
  <si>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</si>
  <si>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</si>
  <si>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</si>
  <si>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</si>
  <si>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</si>
  <si>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</si>
  <si>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</si>
  <si>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</si>
  <si>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</si>
  <si>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</si>
  <si>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</si>
  <si>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</si>
  <si>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</si>
  <si>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</si>
  <si>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</si>
  <si>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</si>
  <si>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</si>
  <si>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</si>
  <si>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</si>
  <si>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</si>
  <si>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</si>
  <si>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</si>
  <si>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</si>
  <si>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</si>
  <si>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</si>
  <si>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</si>
  <si>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</si>
  <si>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</si>
  <si>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</si>
  <si>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</si>
  <si>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</si>
  <si>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</si>
  <si>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</si>
  <si>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</si>
  <si>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</si>
  <si>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</si>
  <si>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</si>
  <si>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</si>
  <si>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</si>
  <si>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</si>
  <si>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</si>
  <si>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</si>
  <si>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</si>
  <si>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</si>
  <si>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</si>
  <si>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</si>
  <si>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</si>
  <si>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</si>
  <si>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</si>
  <si>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</si>
  <si>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</si>
  <si>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</si>
  <si>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</si>
  <si>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</si>
  <si>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</si>
  <si>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</si>
  <si>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</si>
  <si>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</si>
  <si>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</si>
  <si>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</si>
  <si>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</si>
  <si>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</si>
  <si>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</si>
  <si>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</si>
  <si>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</si>
  <si>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</si>
  <si>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</si>
  <si>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</si>
  <si>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</si>
  <si>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</si>
  <si>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</si>
  <si>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</si>
  <si>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</si>
  <si>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</si>
  <si>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</si>
  <si>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</si>
  <si>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</si>
  <si>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</si>
  <si>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</si>
  <si>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</si>
  <si>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</si>
  <si>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</si>
  <si>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</si>
  <si>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</si>
  <si>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</si>
  <si>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</si>
  <si>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</si>
  <si>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</si>
  <si>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</si>
  <si>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</si>
  <si>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</si>
  <si>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</si>
  <si>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</si>
  <si>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</si>
  <si>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</si>
  <si>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</si>
  <si>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</si>
  <si>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</si>
  <si>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</si>
  <si>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</si>
  <si>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</si>
  <si>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</si>
  <si>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</si>
  <si>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</si>
  <si>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</si>
  <si>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</si>
  <si>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</si>
  <si>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</si>
  <si>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</si>
  <si>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</si>
  <si>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</si>
  <si>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</si>
  <si>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</si>
  <si>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</si>
  <si>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</si>
  <si>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</si>
  <si>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</si>
  <si>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</si>
  <si>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</si>
  <si>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</si>
  <si>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</si>
  <si>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</si>
  <si>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</si>
  <si>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</si>
  <si>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</si>
  <si>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</si>
  <si>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</si>
  <si>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</si>
  <si>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</si>
  <si>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</si>
  <si>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</si>
  <si>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</si>
  <si>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</si>
  <si>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</si>
  <si>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</si>
  <si>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</si>
  <si>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</si>
  <si>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</si>
  <si>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</si>
  <si>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</si>
  <si>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</si>
  <si>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</si>
  <si>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</si>
  <si>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</si>
  <si>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</si>
  <si>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</si>
  <si>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</si>
  <si>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</si>
  <si>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</si>
  <si>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</si>
  <si>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</si>
  <si>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</si>
  <si>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</si>
  <si>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</si>
  <si>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</si>
  <si>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</si>
  <si>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</si>
  <si>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</si>
  <si>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</si>
  <si>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</si>
  <si>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</si>
  <si>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</si>
  <si>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</si>
  <si>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</si>
  <si>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</si>
  <si>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</si>
  <si>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</si>
  <si>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</si>
  <si>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</si>
  <si>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</si>
  <si>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</si>
  <si>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</si>
  <si>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</si>
  <si>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</si>
  <si>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</si>
  <si>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</si>
  <si>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</si>
  <si>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</si>
  <si>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</si>
  <si>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</si>
  <si>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</si>
  <si>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</si>
  <si>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</si>
  <si>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</si>
  <si>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</si>
  <si>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</si>
  <si>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</si>
  <si>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</si>
  <si>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</si>
  <si>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</si>
  <si>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</si>
  <si>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</si>
  <si>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</si>
  <si>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</si>
  <si>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</si>
  <si>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</si>
  <si>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</si>
  <si>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</si>
  <si>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</si>
  <si>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</si>
  <si>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</si>
  <si>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</si>
  <si>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</si>
  <si>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</si>
  <si>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</si>
  <si>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</si>
  <si>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</si>
  <si>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</si>
  <si>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</si>
  <si>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</si>
  <si>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</si>
  <si>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</si>
  <si>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</si>
  <si>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</si>
  <si>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</si>
  <si>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</si>
  <si>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</si>
  <si>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</si>
  <si>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</si>
  <si>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</si>
  <si>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</si>
  <si>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</si>
  <si>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</si>
  <si>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</si>
  <si>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</si>
  <si>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</si>
  <si>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</si>
  <si>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</si>
  <si>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</si>
  <si>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</si>
  <si>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</si>
  <si>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</si>
  <si>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</si>
  <si>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</si>
  <si>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</si>
  <si>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</si>
  <si>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</si>
  <si>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</si>
  <si>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</si>
  <si>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</si>
  <si>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</si>
  <si>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</si>
  <si>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</si>
  <si>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</si>
  <si>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</si>
  <si>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</si>
  <si>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</si>
  <si>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</si>
  <si>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</si>
  <si>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</si>
  <si>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</si>
  <si>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</si>
  <si>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</si>
  <si>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</si>
  <si>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</si>
  <si>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</si>
  <si>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</si>
  <si>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</si>
  <si>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</si>
  <si>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</si>
  <si>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</si>
  <si>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</si>
  <si>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</si>
  <si>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</si>
  <si>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</si>
  <si>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</si>
  <si>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</si>
  <si>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</si>
  <si>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</si>
  <si>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</si>
  <si>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</si>
  <si>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</si>
  <si>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</si>
  <si>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</si>
  <si>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</si>
  <si>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</si>
  <si>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</si>
  <si>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</si>
  <si>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</si>
  <si>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</si>
  <si>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</si>
  <si>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</si>
  <si>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</si>
  <si>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</si>
  <si>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</si>
  <si>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</si>
  <si>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</si>
  <si>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</si>
  <si>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</si>
  <si>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</si>
  <si>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</si>
  <si>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</si>
  <si>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</si>
  <si>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</si>
  <si>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</si>
  <si>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</si>
  <si>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</si>
  <si>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</si>
  <si>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</si>
  <si>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</si>
  <si>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</si>
  <si>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</si>
  <si>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</si>
  <si>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</si>
  <si>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</si>
  <si>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</si>
  <si>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</si>
  <si>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</si>
  <si>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</si>
  <si>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</si>
  <si>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</si>
  <si>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</si>
  <si>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</si>
  <si>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</si>
  <si>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</si>
  <si>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</si>
  <si>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</si>
  <si>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</si>
  <si>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</si>
  <si>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</si>
  <si>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</si>
  <si>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</si>
  <si>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</si>
  <si>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</si>
  <si>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</si>
  <si>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</si>
  <si>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</si>
  <si>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</si>
  <si>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</si>
  <si>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</si>
  <si>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</si>
  <si>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</si>
  <si>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</si>
  <si>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</si>
  <si>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</si>
  <si>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</si>
  <si>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</si>
  <si>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</si>
  <si>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</si>
  <si>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</si>
  <si>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</si>
  <si>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</si>
  <si>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</si>
  <si>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</si>
  <si>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</si>
  <si>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</si>
  <si>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</si>
  <si>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</si>
  <si>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</si>
  <si>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</si>
  <si>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</si>
  <si>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</si>
  <si>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</si>
  <si>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</si>
  <si>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</si>
  <si>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</si>
  <si>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</si>
  <si>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</si>
  <si>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</si>
  <si>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</si>
  <si>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</si>
  <si>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</si>
  <si>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</si>
  <si>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</si>
  <si>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</si>
  <si>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</si>
  <si>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</si>
  <si>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</si>
  <si>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</si>
  <si>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</si>
  <si>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</si>
  <si>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</si>
  <si>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</si>
  <si>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</si>
  <si>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</si>
  <si>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</si>
  <si>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</si>
  <si>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</si>
  <si>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</si>
  <si>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</si>
  <si>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</si>
  <si>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</si>
  <si>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</si>
  <si>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</si>
  <si>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</si>
  <si>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</si>
  <si>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</si>
  <si>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</si>
  <si>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</si>
  <si>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</si>
  <si>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</si>
  <si>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</si>
  <si>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</si>
  <si>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</si>
  <si>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</si>
  <si>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</si>
  <si>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</si>
  <si>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</si>
  <si>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</si>
  <si>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</si>
  <si>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</si>
  <si>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</si>
  <si>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</si>
  <si>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</si>
  <si>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</si>
  <si>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</si>
  <si>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</si>
  <si>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</si>
  <si>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</si>
  <si>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</si>
  <si>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</si>
  <si>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</si>
  <si>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</si>
  <si>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</si>
  <si>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</si>
  <si>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</si>
  <si>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</si>
  <si>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</si>
  <si>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</si>
  <si>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</si>
  <si>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</si>
  <si>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</si>
  <si>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</si>
  <si>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</si>
  <si>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</si>
  <si>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</si>
  <si>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</si>
  <si>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</si>
  <si>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</si>
  <si>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</si>
  <si>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</si>
  <si>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</si>
  <si>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</si>
  <si>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</si>
  <si>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</si>
  <si>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</si>
  <si>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</si>
  <si>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</si>
  <si>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</si>
  <si>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</si>
  <si>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</si>
  <si>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</si>
  <si>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</si>
  <si>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</si>
  <si>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</si>
  <si>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</si>
  <si>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</si>
  <si>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</si>
  <si>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</si>
  <si>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</si>
  <si>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</si>
  <si>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</si>
  <si>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</si>
  <si>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</si>
  <si>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</si>
  <si>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</si>
  <si>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</si>
  <si>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</si>
  <si>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</si>
  <si>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</si>
  <si>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</si>
  <si>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</si>
  <si>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</si>
  <si>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</si>
  <si>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</si>
  <si>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</si>
  <si>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</si>
  <si>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</si>
  <si>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</si>
  <si>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</si>
  <si>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</si>
  <si>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</si>
  <si>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</si>
  <si>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</si>
  <si>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</si>
  <si>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</si>
  <si>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</si>
  <si>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</si>
  <si>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</si>
  <si>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</si>
  <si>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</si>
  <si>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</si>
  <si>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</si>
  <si>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</si>
  <si>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</si>
  <si>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</si>
  <si>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</si>
  <si>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</si>
  <si>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</si>
  <si>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</si>
  <si>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</si>
  <si>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</si>
  <si>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</si>
  <si>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</si>
  <si>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</si>
  <si>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</si>
  <si>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</si>
  <si>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</si>
  <si>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</si>
  <si>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</si>
  <si>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</si>
  <si>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</si>
  <si>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</si>
  <si>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</si>
  <si>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</si>
  <si>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</si>
  <si>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</si>
  <si>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</si>
  <si>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</si>
  <si>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</si>
  <si>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</si>
  <si>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</si>
  <si>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</si>
  <si>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</si>
  <si>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</si>
  <si>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</si>
  <si>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</si>
  <si>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</si>
  <si>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</si>
  <si>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</si>
  <si>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</si>
  <si>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</si>
  <si>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</si>
  <si>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</si>
  <si>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</si>
  <si>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</si>
  <si>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</si>
  <si>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</si>
  <si>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</si>
  <si>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</si>
  <si>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</si>
  <si>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</si>
  <si>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</si>
  <si>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</si>
  <si>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</si>
  <si>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</si>
  <si>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</si>
  <si>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</si>
  <si>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</si>
  <si>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</si>
  <si>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</si>
  <si>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</si>
  <si>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</si>
  <si>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</si>
  <si>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</si>
  <si>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</si>
  <si>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</si>
  <si>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</si>
  <si>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</si>
  <si>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</si>
  <si>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</si>
  <si>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</si>
  <si>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</si>
  <si>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</si>
  <si>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</si>
  <si>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</si>
  <si>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</si>
  <si>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</si>
  <si>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</si>
  <si>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</si>
  <si>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</si>
  <si>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</si>
  <si>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</si>
  <si>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</si>
  <si>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</si>
  <si>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</si>
  <si>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</si>
  <si>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</si>
  <si>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</si>
  <si>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</si>
  <si>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</si>
  <si>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</si>
  <si>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</si>
  <si>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</si>
  <si>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</si>
  <si>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</si>
  <si>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</si>
  <si>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</si>
  <si>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</si>
  <si>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</si>
  <si>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</si>
  <si>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</si>
  <si>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</si>
  <si>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</si>
  <si>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</si>
  <si>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</si>
  <si>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</si>
  <si>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</si>
  <si>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</si>
  <si>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</si>
  <si>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</si>
  <si>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</si>
  <si>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</si>
  <si>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</si>
  <si>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</si>
  <si>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</si>
  <si>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</si>
  <si>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</si>
  <si>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</si>
  <si>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</si>
  <si>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</si>
  <si>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</si>
  <si>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</si>
  <si>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</si>
  <si>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</si>
  <si>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</si>
  <si>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</si>
  <si>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</si>
  <si>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</si>
  <si>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</si>
  <si>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</si>
  <si>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</si>
  <si>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</si>
  <si>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</si>
  <si>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</si>
  <si>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</si>
  <si>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</si>
  <si>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</si>
  <si>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</si>
  <si>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</si>
  <si>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</si>
  <si>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</si>
  <si>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</si>
  <si>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</si>
  <si>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</si>
  <si>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</si>
  <si>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</si>
  <si>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</si>
  <si>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</si>
  <si>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</si>
  <si>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</si>
  <si>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</si>
  <si>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</si>
  <si>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</si>
  <si>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</si>
  <si>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</si>
  <si>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</si>
  <si>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</si>
  <si>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</si>
  <si>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</si>
  <si>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</si>
  <si>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</si>
  <si>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</si>
  <si>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</si>
  <si>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</si>
  <si>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</si>
  <si>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</si>
  <si>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</si>
  <si>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</si>
  <si>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</si>
  <si>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</si>
  <si>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</si>
  <si>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</si>
  <si>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</si>
  <si>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</si>
  <si>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</si>
  <si>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</si>
  <si>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</si>
  <si>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</si>
  <si>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</si>
  <si>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</si>
  <si>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</si>
  <si>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</si>
  <si>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</si>
  <si>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</si>
  <si>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</si>
  <si>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</si>
  <si>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</si>
  <si>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</si>
  <si>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</si>
  <si>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</si>
  <si>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</si>
  <si>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</si>
  <si>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</si>
  <si>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</si>
  <si>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</si>
  <si>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</si>
  <si>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</si>
  <si>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</si>
  <si>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</si>
  <si>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</si>
  <si>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</si>
  <si>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</si>
  <si>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</si>
  <si>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</si>
  <si>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</si>
  <si>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</si>
  <si>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</si>
  <si>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</si>
  <si>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</si>
  <si>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</si>
  <si>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</si>
  <si>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</si>
  <si>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</si>
  <si>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</si>
  <si>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</si>
  <si>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</si>
  <si>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</si>
  <si>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</si>
  <si>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</si>
  <si>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</si>
  <si>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</si>
  <si>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</si>
  <si>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</si>
  <si>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</si>
  <si>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</si>
  <si>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</si>
  <si>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</si>
  <si>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</si>
  <si>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</si>
  <si>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</si>
  <si>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</si>
  <si>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</si>
  <si>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</si>
  <si>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</si>
  <si>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</si>
  <si>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</si>
  <si>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</si>
  <si>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</si>
  <si>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</si>
  <si>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</si>
  <si>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</si>
  <si>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</si>
  <si>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</si>
  <si>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</si>
  <si>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</si>
  <si>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</si>
  <si>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</si>
  <si>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</si>
  <si>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</si>
  <si>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</si>
  <si>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</si>
  <si>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</si>
  <si>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</si>
  <si>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</si>
  <si>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</si>
  <si>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</si>
  <si>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</si>
  <si>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</si>
  <si>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</si>
  <si>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</si>
  <si>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</si>
  <si>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</si>
  <si>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</si>
  <si>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</si>
  <si>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</si>
  <si>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</si>
  <si>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</si>
  <si>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</si>
  <si>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</si>
  <si>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</si>
  <si>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</si>
  <si>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</si>
  <si>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</si>
  <si>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</si>
  <si>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</si>
  <si>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</si>
  <si>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</si>
  <si>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</si>
  <si>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</si>
  <si>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</si>
  <si>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</si>
  <si>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</si>
  <si>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</si>
  <si>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</si>
  <si>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</si>
  <si>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</si>
  <si>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</si>
  <si>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</si>
  <si>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</si>
  <si>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</si>
  <si>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</si>
  <si>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</si>
  <si>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</si>
  <si>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</si>
  <si>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</si>
  <si>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</si>
  <si>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</si>
  <si>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</si>
  <si>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</si>
  <si>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</si>
  <si>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</si>
  <si>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</si>
  <si>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</si>
  <si>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</si>
  <si>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</si>
  <si>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</si>
  <si>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</si>
  <si>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</si>
  <si>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</si>
  <si>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</si>
  <si>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</si>
  <si>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</si>
  <si>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</si>
  <si>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</si>
  <si>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</si>
  <si>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</si>
  <si>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</si>
  <si>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</si>
  <si>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</si>
  <si>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</si>
  <si>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</si>
  <si>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</si>
  <si>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</si>
  <si>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</si>
  <si>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</si>
  <si>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</si>
  <si>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</si>
  <si>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</si>
  <si>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</si>
  <si>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</si>
  <si>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</si>
  <si>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</si>
  <si>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</si>
  <si>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</si>
  <si>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</si>
  <si>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</si>
  <si>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</si>
  <si>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</si>
  <si>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</si>
  <si>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</si>
  <si>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</si>
  <si>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</si>
  <si>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</si>
  <si>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</si>
  <si>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</si>
  <si>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</si>
  <si>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</si>
  <si>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</si>
  <si>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</si>
  <si>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</si>
  <si>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</si>
  <si>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</si>
  <si>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</si>
  <si>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</si>
  <si>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</si>
  <si>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</si>
  <si>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</si>
  <si>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</si>
  <si>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</si>
  <si>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</si>
  <si>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</si>
  <si>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</si>
  <si>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</si>
  <si>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</si>
  <si>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</si>
  <si>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</si>
  <si>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</si>
  <si>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</si>
  <si>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</si>
  <si>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</si>
  <si>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</si>
  <si>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</si>
  <si>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</si>
  <si>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</si>
  <si>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</si>
  <si>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</si>
  <si>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</si>
  <si>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</si>
  <si>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</si>
  <si>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</si>
  <si>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</si>
  <si>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</si>
  <si>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</si>
  <si>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</si>
  <si>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</si>
  <si>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</si>
  <si>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</si>
  <si>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</si>
  <si>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</si>
  <si>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</si>
  <si>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</si>
  <si>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</si>
  <si>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</si>
  <si>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</si>
  <si>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</si>
  <si>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</si>
  <si>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</si>
  <si>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</si>
  <si>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</si>
  <si>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</si>
  <si>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</si>
  <si>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</si>
  <si>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</si>
  <si>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</si>
  <si>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</si>
  <si>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</si>
  <si>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</si>
  <si>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</si>
  <si>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</si>
  <si>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</si>
  <si>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</si>
  <si>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</si>
  <si>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</si>
  <si>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</si>
  <si>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</si>
  <si>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</si>
  <si>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</si>
  <si>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</si>
  <si>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</si>
  <si>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</si>
  <si>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</si>
  <si>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</si>
  <si>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</si>
  <si>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</si>
  <si>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</si>
  <si>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</si>
  <si>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</si>
  <si>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</si>
  <si>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</si>
  <si>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</si>
  <si>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</si>
  <si>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</si>
  <si>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</si>
  <si>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</si>
  <si>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</si>
  <si>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</si>
  <si>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</si>
  <si>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</si>
  <si>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</si>
  <si>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</si>
  <si>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</si>
  <si>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</si>
  <si>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</si>
  <si>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</si>
  <si>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</si>
  <si>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</si>
  <si>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</si>
  <si>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</si>
  <si>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</si>
  <si>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</si>
  <si>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</si>
  <si>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</si>
  <si>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</si>
  <si>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</si>
  <si>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</si>
  <si>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</si>
  <si>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</si>
  <si>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</si>
  <si>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</si>
  <si>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</si>
  <si>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</si>
  <si>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</si>
  <si>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</si>
  <si>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</si>
  <si>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</si>
  <si>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</si>
  <si>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</si>
  <si>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</si>
  <si>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</si>
  <si>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</si>
  <si>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</si>
  <si>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</si>
  <si>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</si>
  <si>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</si>
  <si>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</si>
  <si>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</si>
  <si>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</si>
  <si>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</si>
  <si>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</si>
  <si>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</si>
  <si>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</si>
  <si>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</si>
  <si>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</si>
  <si>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</si>
  <si>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</si>
  <si>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</si>
  <si>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</si>
  <si>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</si>
  <si>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</si>
  <si>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</si>
  <si>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</si>
  <si>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</si>
  <si>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</si>
  <si>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</si>
  <si>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</si>
  <si>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</si>
  <si>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</si>
  <si>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</si>
  <si>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</si>
  <si>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</si>
  <si>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</si>
  <si>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</si>
  <si>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</si>
  <si>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</si>
  <si>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</si>
  <si>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</si>
  <si>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</si>
  <si>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</si>
  <si>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</si>
  <si>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</si>
  <si>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</si>
  <si>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</si>
  <si>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</si>
  <si>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</si>
  <si>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</si>
  <si>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</si>
  <si>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</si>
  <si>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</si>
  <si>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</si>
  <si>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</si>
  <si>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</si>
  <si>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</si>
  <si>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</si>
  <si>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</si>
  <si>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</si>
  <si>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</si>
  <si>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</si>
  <si>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</si>
  <si>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</si>
  <si>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</si>
  <si>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</si>
  <si>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</si>
  <si>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</si>
  <si>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</si>
  <si>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</si>
  <si>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</si>
  <si>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</si>
  <si>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</si>
  <si>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</si>
  <si>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</si>
  <si>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</si>
  <si>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</si>
  <si>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</si>
  <si>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</si>
  <si>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</si>
  <si>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</si>
  <si>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</si>
  <si>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</si>
  <si>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</si>
  <si>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</si>
  <si>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</si>
  <si>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</si>
  <si>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</si>
  <si>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</si>
  <si>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</si>
  <si>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</si>
  <si>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</si>
  <si>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</si>
  <si>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</si>
  <si>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</si>
  <si>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</si>
  <si>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</si>
  <si>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</si>
  <si>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</si>
  <si>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</si>
  <si>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</si>
  <si>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</si>
  <si>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</si>
  <si>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</si>
  <si>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</si>
  <si>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</si>
  <si>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</si>
  <si>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</si>
  <si>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</si>
  <si>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</si>
  <si>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</si>
  <si>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</si>
  <si>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</si>
  <si>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</si>
  <si>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</si>
  <si>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</si>
  <si>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</si>
  <si>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</si>
  <si>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</si>
  <si>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</si>
  <si>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</si>
  <si>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</si>
  <si>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</si>
  <si>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</si>
  <si>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</si>
  <si>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</si>
  <si>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</si>
  <si>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</si>
  <si>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</si>
  <si>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</si>
  <si>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</si>
  <si>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</si>
  <si>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</si>
  <si>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</si>
  <si>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</si>
  <si>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</si>
  <si>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</si>
  <si>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</si>
  <si>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</si>
  <si>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</si>
  <si>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</si>
  <si>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</si>
  <si>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</si>
  <si>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</si>
  <si>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</si>
  <si>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</si>
  <si>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</si>
  <si>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</si>
  <si>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</si>
  <si>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</si>
  <si>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</si>
  <si>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</si>
  <si>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</si>
  <si>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</si>
  <si>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</si>
  <si>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</si>
  <si>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</si>
  <si>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</si>
  <si>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</si>
  <si>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</si>
  <si>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</si>
  <si>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</si>
  <si>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</si>
  <si>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</si>
  <si>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</si>
  <si>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</si>
  <si>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</si>
  <si>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</si>
  <si>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</si>
  <si>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</si>
  <si>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</si>
  <si>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</si>
  <si>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</si>
  <si>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</si>
  <si>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</si>
  <si>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</si>
  <si>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</si>
  <si>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</si>
  <si>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</si>
  <si>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</si>
  <si>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</si>
  <si>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</si>
  <si>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</si>
  <si>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</si>
  <si>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</si>
  <si>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</si>
  <si>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</si>
  <si>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</si>
  <si>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</si>
  <si>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</si>
  <si>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</si>
  <si>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</si>
  <si>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</si>
  <si>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</si>
  <si>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</si>
  <si>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</si>
  <si>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</si>
  <si>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</si>
  <si>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</si>
  <si>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</si>
  <si>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</si>
  <si>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</si>
  <si>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</si>
  <si>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</si>
  <si>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</si>
  <si>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</si>
  <si>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</si>
  <si>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</si>
  <si>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</si>
  <si>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</si>
  <si>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</si>
  <si>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</si>
  <si>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</si>
  <si>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</si>
  <si>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</si>
  <si>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</si>
  <si>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</si>
  <si>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</si>
  <si>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</si>
  <si>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</si>
  <si>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</si>
  <si>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</si>
  <si>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</si>
  <si>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</si>
  <si>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</si>
  <si>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</si>
  <si>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</si>
  <si>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</si>
  <si>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</si>
  <si>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</si>
  <si>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</si>
  <si>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</si>
  <si>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</si>
  <si>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</si>
  <si>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</si>
  <si>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</si>
  <si>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</si>
  <si>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</si>
  <si>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</si>
  <si>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</si>
  <si>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</si>
  <si>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</si>
  <si>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</si>
  <si>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</si>
  <si>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</si>
  <si>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</si>
  <si>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</si>
  <si>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</si>
  <si>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</si>
  <si>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</si>
  <si>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</si>
  <si>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</si>
  <si>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</si>
  <si>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</si>
  <si>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</si>
  <si>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</si>
  <si>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</si>
  <si>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</si>
  <si>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</si>
  <si>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</si>
  <si>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</si>
  <si>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</si>
  <si>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</si>
  <si>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</si>
  <si>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</si>
  <si>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</si>
  <si>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</si>
  <si>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</si>
  <si>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</si>
  <si>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</si>
  <si>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</si>
  <si>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</si>
  <si>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</si>
  <si>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</si>
  <si>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</si>
  <si>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</si>
  <si>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</si>
  <si>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</si>
  <si>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</si>
  <si>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</si>
  <si>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</si>
  <si>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</si>
  <si>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</si>
  <si>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</si>
  <si>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</si>
  <si>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</si>
  <si>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</si>
  <si>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</si>
  <si>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</si>
  <si>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</si>
  <si>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</si>
  <si>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</si>
  <si>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</si>
  <si>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</si>
  <si>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</si>
  <si>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</si>
  <si>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</si>
  <si>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</si>
  <si>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</si>
  <si>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</si>
  <si>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</si>
  <si>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</si>
  <si>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</si>
  <si>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</si>
  <si>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</si>
  <si>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</si>
  <si>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</si>
  <si>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</si>
  <si>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</si>
  <si>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</si>
  <si>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</si>
  <si>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</si>
  <si>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</si>
  <si>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</si>
  <si>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</si>
  <si>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</si>
  <si>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</si>
  <si>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</si>
  <si>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</si>
  <si>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</si>
  <si>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</si>
  <si>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</si>
  <si>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</si>
  <si>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</si>
  <si>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</si>
  <si>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</si>
  <si>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</si>
  <si>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</si>
  <si>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</si>
  <si>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</si>
  <si>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</si>
  <si>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</si>
  <si>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</si>
  <si>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</si>
  <si>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</si>
  <si>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</si>
  <si>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</si>
  <si>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</si>
  <si>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</si>
  <si>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</si>
  <si>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</si>
  <si>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</si>
  <si>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</si>
  <si>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</si>
  <si>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</si>
  <si>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</si>
  <si>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</si>
  <si>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</si>
  <si>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</si>
  <si>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</si>
  <si>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</si>
  <si>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</si>
  <si>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</si>
  <si>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</si>
  <si>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</si>
  <si>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</si>
  <si>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</si>
  <si>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</si>
  <si>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</si>
  <si>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</si>
  <si>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</si>
  <si>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</si>
  <si>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</si>
  <si>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</si>
  <si>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</si>
  <si>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</si>
  <si>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</si>
  <si>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</si>
  <si>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</si>
  <si>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</si>
  <si>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</si>
  <si>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</si>
  <si>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</si>
  <si>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</si>
  <si>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</si>
  <si>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</si>
  <si>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</si>
  <si>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</si>
  <si>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</si>
  <si>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</si>
  <si>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</si>
  <si>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</si>
  <si>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</si>
  <si>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</si>
  <si>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</si>
  <si>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</si>
  <si>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</si>
  <si>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</si>
  <si>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</si>
  <si>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</si>
  <si>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</si>
  <si>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</si>
  <si>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</si>
  <si>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</si>
  <si>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</si>
  <si>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</si>
  <si>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</si>
  <si>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</si>
  <si>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</si>
  <si>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</si>
  <si>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</si>
  <si>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</si>
  <si>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</si>
  <si>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</si>
  <si>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</si>
  <si>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</si>
  <si>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</si>
  <si>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</si>
  <si>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</si>
  <si>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</si>
  <si>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</si>
  <si>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</si>
  <si>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</si>
  <si>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</si>
  <si>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</si>
  <si>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</si>
  <si>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</si>
  <si>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</si>
  <si>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</si>
  <si>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</si>
  <si>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</si>
  <si>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</si>
  <si>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</si>
  <si>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</si>
  <si>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</si>
  <si>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</si>
  <si>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</si>
  <si>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</si>
  <si>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</si>
  <si>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</si>
  <si>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</si>
  <si>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</si>
  <si>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</si>
  <si>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</si>
  <si>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</si>
  <si>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</si>
  <si>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</si>
  <si>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</si>
  <si>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</si>
  <si>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</si>
  <si>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</si>
  <si>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</si>
  <si>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</si>
  <si>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</si>
  <si>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</si>
  <si>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</si>
  <si>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</si>
  <si>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</si>
  <si>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</si>
  <si>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</si>
  <si>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</si>
  <si>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</si>
  <si>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</si>
  <si>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</si>
  <si>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</si>
  <si>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</si>
  <si>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</si>
  <si>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</si>
  <si>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</si>
  <si>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</si>
  <si>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</si>
  <si>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</si>
  <si>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</si>
  <si>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</si>
  <si>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</si>
  <si>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</si>
  <si>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</si>
  <si>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</si>
  <si>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</si>
  <si>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</si>
  <si>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</si>
  <si>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</si>
  <si>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</si>
  <si>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</si>
  <si>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</si>
  <si>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</si>
  <si>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</si>
  <si>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</si>
  <si>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</si>
  <si>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</si>
  <si>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</si>
  <si>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</si>
  <si>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</si>
  <si>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</si>
  <si>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</si>
  <si>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</si>
  <si>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</si>
  <si>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</si>
  <si>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</si>
  <si>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</si>
  <si>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</si>
  <si>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</si>
  <si>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</si>
  <si>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</si>
  <si>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</si>
  <si>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</si>
  <si>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</si>
  <si>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</si>
  <si>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</si>
  <si>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</si>
  <si>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</si>
  <si>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</si>
  <si>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</si>
  <si>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</si>
  <si>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</si>
  <si>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</si>
  <si>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</si>
  <si>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</si>
  <si>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</si>
  <si>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</si>
  <si>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</si>
  <si>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</si>
  <si>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</si>
  <si>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</si>
  <si>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</si>
  <si>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</si>
  <si>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</si>
  <si>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</si>
  <si>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</si>
  <si>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</si>
  <si>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</si>
  <si>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</si>
  <si>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</si>
  <si>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</si>
  <si>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</si>
  <si>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</si>
  <si>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</si>
  <si>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</si>
  <si>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</si>
  <si>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</si>
  <si>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</si>
  <si>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</si>
  <si>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</si>
  <si>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</si>
  <si>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</si>
  <si>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</si>
  <si>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</si>
  <si>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</si>
  <si>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</si>
  <si>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</si>
  <si>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</si>
  <si>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</si>
  <si>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</si>
  <si>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</si>
  <si>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</si>
  <si>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</si>
  <si>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</si>
  <si>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</si>
  <si>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</si>
  <si>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</si>
  <si>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</si>
  <si>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</si>
  <si>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</si>
  <si>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</si>
  <si>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</si>
  <si>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</si>
  <si>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</si>
  <si>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</si>
  <si>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</si>
  <si>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</si>
  <si>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</si>
  <si>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</si>
  <si>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</si>
  <si>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</si>
  <si>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</si>
  <si>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</si>
  <si>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</si>
  <si>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</si>
  <si>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</si>
  <si>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</si>
  <si>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</si>
  <si>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</si>
  <si>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</si>
  <si>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</si>
  <si>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</si>
  <si>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</si>
  <si>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</si>
  <si>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</si>
  <si>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</si>
  <si>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</si>
  <si>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</si>
  <si>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</si>
  <si>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</si>
  <si>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</si>
  <si>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</si>
  <si>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</si>
  <si>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</si>
  <si>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</si>
  <si>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</si>
  <si>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</si>
  <si>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</si>
  <si>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</si>
  <si>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</si>
  <si>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</si>
  <si>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</si>
  <si>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</si>
  <si>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</si>
  <si>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</si>
  <si>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</si>
  <si>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</si>
  <si>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</si>
  <si>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</si>
  <si>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</si>
  <si>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</si>
  <si>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</si>
  <si>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</si>
  <si>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</si>
  <si>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</si>
  <si>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</si>
  <si>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</si>
  <si>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</si>
  <si>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</si>
  <si>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</si>
  <si>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</si>
  <si>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</si>
  <si>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</si>
  <si>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</si>
  <si>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</si>
  <si>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</si>
  <si>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</si>
  <si>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</si>
  <si>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</si>
  <si>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</si>
  <si>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</si>
  <si>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</si>
  <si>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</si>
  <si>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</si>
  <si>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</si>
  <si>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</si>
  <si>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</si>
  <si>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</si>
  <si>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</si>
  <si>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</si>
  <si>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</si>
  <si>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</si>
  <si>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</si>
  <si>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</si>
  <si>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</si>
  <si>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</si>
  <si>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</si>
  <si>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</si>
  <si>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</si>
  <si>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</si>
  <si>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</si>
  <si>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</si>
  <si>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</si>
  <si>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</si>
  <si>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</si>
  <si>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</si>
  <si>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</si>
  <si>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</si>
  <si>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</si>
  <si>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</si>
  <si>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</si>
  <si>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</si>
  <si>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</si>
  <si>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</si>
  <si>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</si>
  <si>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</si>
  <si>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</si>
  <si>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</si>
  <si>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</si>
  <si>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</si>
  <si>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</si>
  <si>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</si>
  <si>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</si>
  <si>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</si>
  <si>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</si>
  <si>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</si>
  <si>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</si>
  <si>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</si>
  <si>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</si>
  <si>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</si>
  <si>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</si>
  <si>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</si>
  <si>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</si>
  <si>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</si>
  <si>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</si>
  <si>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</si>
  <si>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</si>
  <si>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</si>
  <si>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</si>
  <si>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</si>
  <si>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</si>
  <si>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</si>
  <si>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</si>
  <si>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</si>
  <si>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</si>
  <si>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</si>
  <si>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</si>
  <si>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</si>
  <si>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</si>
  <si>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</si>
  <si>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</si>
  <si>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</si>
  <si>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</si>
  <si>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</si>
  <si>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</si>
  <si>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</si>
  <si>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</si>
  <si>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</si>
  <si>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</si>
  <si>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</si>
  <si>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</si>
  <si>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</si>
  <si>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</si>
  <si>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</si>
  <si>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</si>
  <si>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</si>
  <si>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</si>
  <si>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</si>
  <si>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</si>
  <si>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</si>
  <si>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</si>
  <si>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</si>
  <si>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</si>
  <si>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</si>
  <si>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</si>
  <si>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</si>
  <si>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</si>
  <si>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</si>
  <si>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</si>
  <si>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</si>
  <si>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</si>
  <si>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</si>
  <si>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</si>
  <si>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</si>
  <si>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</si>
  <si>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</si>
  <si>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</si>
  <si>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</si>
  <si>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</si>
  <si>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</si>
  <si>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</si>
  <si>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</si>
  <si>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</si>
  <si>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</si>
  <si>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</si>
  <si>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</si>
  <si>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</si>
  <si>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</si>
  <si>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</si>
  <si>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</si>
  <si>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</si>
  <si>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</si>
  <si>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</si>
  <si>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</si>
  <si>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</si>
  <si>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</si>
  <si>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</si>
  <si>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</si>
  <si>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</si>
  <si>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</si>
  <si>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</si>
  <si>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</si>
  <si>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</si>
  <si>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</si>
  <si>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</si>
  <si>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</si>
  <si>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</si>
  <si>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</si>
  <si>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</si>
  <si>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</si>
  <si>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</si>
  <si>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</si>
  <si>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</si>
  <si>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</si>
  <si>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</si>
  <si>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</si>
  <si>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</si>
  <si>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</si>
  <si>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</si>
  <si>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</si>
  <si>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</si>
  <si>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</si>
  <si>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</si>
  <si>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</si>
  <si>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</si>
  <si>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</si>
  <si>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</si>
  <si>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</si>
  <si>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</si>
  <si>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</si>
  <si>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</si>
  <si>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</si>
  <si>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</si>
  <si>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</si>
  <si>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</si>
  <si>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</si>
  <si>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</si>
  <si>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</si>
  <si>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</si>
  <si>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</si>
  <si>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</si>
  <si>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</si>
  <si>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</si>
  <si>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</si>
  <si>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</si>
  <si>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</si>
  <si>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</si>
  <si>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</si>
  <si>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</si>
  <si>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</si>
  <si>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</si>
  <si>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</si>
  <si>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</si>
  <si>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</si>
  <si>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</si>
  <si>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</si>
  <si>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</si>
  <si>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</si>
  <si>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</si>
  <si>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</si>
  <si>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</si>
  <si>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</si>
  <si>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</si>
  <si>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</si>
  <si>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</si>
  <si>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</si>
  <si>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</si>
  <si>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</si>
  <si>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</si>
  <si>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</si>
  <si>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</si>
  <si>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</si>
  <si>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</si>
  <si>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</si>
  <si>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</si>
  <si>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</si>
  <si>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</si>
  <si>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</si>
  <si>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</si>
  <si>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</si>
  <si>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</si>
  <si>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</si>
  <si>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</si>
  <si>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</si>
  <si>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</si>
  <si>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</si>
  <si>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</si>
  <si>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</si>
  <si>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</si>
  <si>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</si>
  <si>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</si>
  <si>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</si>
  <si>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</si>
  <si>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</si>
  <si>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</si>
  <si>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</si>
  <si>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</si>
  <si>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</si>
  <si>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</si>
  <si>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</si>
  <si>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</si>
  <si>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</si>
  <si>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</si>
  <si>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</si>
  <si>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</si>
  <si>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</si>
  <si>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</si>
  <si>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</si>
  <si>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</si>
  <si>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</si>
  <si>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</si>
  <si>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</si>
  <si>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</si>
  <si>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</si>
  <si>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</si>
  <si>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</si>
  <si>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</si>
  <si>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</si>
  <si>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</si>
  <si>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</si>
  <si>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</si>
  <si>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</si>
  <si>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</si>
  <si>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</si>
  <si>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</si>
  <si>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</si>
  <si>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</si>
  <si>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</si>
  <si>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</si>
  <si>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</si>
  <si>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</si>
  <si>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</si>
  <si>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</si>
  <si>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</si>
  <si>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</si>
  <si>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</si>
  <si>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</si>
  <si>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</si>
  <si>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</si>
  <si>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</si>
  <si>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</si>
  <si>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</si>
  <si>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</si>
  <si>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</si>
  <si>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</si>
  <si>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</si>
  <si>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</si>
  <si>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</si>
  <si>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</si>
  <si>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</si>
  <si>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</si>
  <si>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</si>
  <si>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</si>
  <si>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</si>
  <si>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</si>
  <si>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</si>
  <si>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</si>
  <si>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</si>
  <si>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</si>
  <si>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</si>
  <si>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</si>
  <si>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</si>
  <si>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</si>
  <si>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</si>
  <si>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</si>
  <si>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</si>
  <si>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</si>
  <si>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</si>
  <si>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</si>
  <si>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</si>
  <si>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</si>
  <si>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</si>
  <si>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</si>
  <si>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</si>
  <si>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</si>
  <si>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</si>
  <si>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</si>
  <si>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</si>
  <si>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</si>
  <si>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</si>
  <si>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</si>
  <si>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</si>
  <si>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</si>
  <si>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</si>
  <si>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</si>
  <si>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</si>
  <si>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</si>
  <si>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</si>
  <si>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</si>
  <si>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</si>
  <si>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</si>
  <si>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</si>
  <si>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</si>
  <si>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</si>
  <si>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</si>
  <si>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</si>
  <si>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</si>
  <si>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</si>
  <si>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</si>
  <si>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</si>
  <si>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</si>
  <si>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</si>
  <si>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</si>
  <si>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</si>
  <si>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</si>
  <si>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</si>
  <si>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</si>
  <si>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</si>
  <si>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</si>
  <si>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</si>
  <si>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</si>
  <si>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</si>
  <si>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</si>
  <si>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</si>
  <si>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</si>
  <si>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</si>
  <si>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</si>
  <si>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</si>
  <si>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</si>
  <si>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</si>
  <si>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</si>
  <si>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</si>
  <si>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</si>
  <si>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</si>
  <si>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</si>
  <si>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</si>
  <si>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</si>
  <si>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</si>
  <si>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</si>
  <si>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</si>
  <si>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</si>
  <si>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</si>
  <si>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</si>
  <si>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</si>
  <si>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</si>
  <si>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</si>
  <si>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</si>
  <si>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</si>
  <si>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</si>
  <si>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</si>
  <si>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</si>
  <si>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</si>
  <si>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</si>
  <si>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</si>
  <si>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</si>
  <si>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</si>
  <si>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</si>
  <si>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</si>
  <si>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</si>
  <si>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</si>
  <si>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</si>
  <si>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</si>
  <si>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</si>
  <si>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</si>
  <si>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</si>
  <si>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</si>
  <si>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</si>
  <si>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</si>
  <si>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</si>
  <si>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</si>
  <si>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</si>
  <si>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</si>
  <si>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</si>
  <si>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</si>
  <si>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</si>
  <si>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</si>
  <si>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</si>
  <si>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</si>
  <si>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</si>
  <si>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</si>
  <si>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</si>
  <si>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</si>
  <si>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</si>
  <si>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</si>
  <si>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</si>
  <si>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</si>
  <si>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</si>
  <si>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</si>
  <si>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</si>
  <si>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</si>
  <si>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</si>
  <si>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</si>
  <si>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</si>
  <si>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</si>
  <si>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</si>
  <si>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</si>
  <si>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</si>
  <si>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</si>
  <si>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</si>
  <si>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</si>
  <si>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</si>
  <si>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</si>
  <si>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</si>
  <si>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</si>
  <si>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</si>
  <si>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</si>
  <si>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</si>
  <si>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</si>
  <si>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</si>
  <si>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</si>
  <si>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</si>
  <si>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</si>
  <si>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</si>
  <si>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</si>
  <si>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</si>
  <si>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</si>
  <si>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</si>
  <si>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</si>
  <si>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</si>
  <si>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</si>
  <si>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</si>
  <si>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</si>
  <si>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</si>
  <si>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</si>
  <si>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</si>
  <si>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</si>
  <si>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</si>
  <si>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</si>
  <si>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</si>
  <si>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</si>
  <si>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</si>
  <si>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</si>
  <si>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</si>
  <si>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</si>
  <si>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</si>
  <si>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</si>
  <si>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</si>
  <si>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</si>
  <si>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</si>
  <si>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</si>
  <si>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</si>
  <si>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</si>
  <si>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</si>
  <si>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</si>
  <si>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</si>
  <si>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</si>
  <si>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</si>
  <si>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</si>
  <si>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</si>
  <si>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</si>
  <si>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</si>
  <si>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</si>
  <si>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</si>
  <si>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</si>
  <si>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</si>
  <si>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</si>
  <si>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</si>
  <si>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</si>
  <si>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</si>
  <si>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</si>
  <si>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</si>
  <si>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</si>
  <si>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</si>
  <si>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</si>
  <si>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</si>
  <si>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</si>
  <si>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</si>
  <si>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</si>
  <si>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</si>
  <si>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</si>
  <si>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</si>
  <si>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</si>
  <si>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</si>
  <si>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</si>
  <si>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</si>
  <si>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</si>
  <si>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</si>
  <si>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</si>
  <si>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</si>
  <si>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</si>
  <si>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</si>
  <si>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</si>
  <si>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</si>
  <si>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</si>
  <si>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</si>
  <si>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</si>
  <si>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</si>
  <si>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</si>
  <si>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</si>
  <si>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</si>
  <si>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</si>
  <si>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</si>
  <si>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</si>
  <si>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</si>
  <si>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</si>
  <si>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</si>
  <si>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</si>
  <si>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</si>
  <si>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</si>
  <si>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</si>
  <si>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</si>
  <si>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</si>
  <si>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</si>
  <si>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</si>
  <si>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</si>
  <si>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</si>
  <si>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</si>
  <si>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</si>
  <si>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</si>
  <si>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</si>
  <si>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</si>
  <si>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</si>
  <si>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</si>
  <si>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</si>
  <si>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</si>
  <si>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</si>
  <si>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</si>
  <si>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</si>
  <si>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</si>
  <si>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</si>
  <si>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</si>
  <si>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</si>
  <si>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</si>
  <si>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</si>
  <si>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</si>
  <si>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</si>
  <si>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</si>
  <si>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</si>
  <si>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</si>
  <si>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</si>
  <si>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</si>
  <si>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</si>
  <si>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</si>
  <si>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</si>
  <si>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</si>
  <si>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</si>
  <si>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</si>
  <si>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</si>
  <si>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</si>
  <si>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</si>
  <si>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</si>
  <si>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</si>
  <si>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</si>
  <si>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</si>
  <si>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</si>
  <si>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</si>
  <si>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</si>
  <si>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</si>
  <si>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</si>
  <si>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</si>
  <si>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</si>
  <si>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</si>
  <si>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</si>
  <si>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</si>
  <si>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</si>
  <si>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</si>
  <si>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</si>
  <si>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</si>
  <si>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</si>
  <si>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</si>
  <si>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</si>
  <si>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</si>
  <si>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</si>
  <si>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</si>
  <si>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</si>
  <si>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</si>
  <si>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</si>
  <si>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</si>
  <si>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</si>
  <si>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</si>
  <si>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</si>
  <si>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</si>
  <si>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</si>
  <si>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</si>
  <si>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</si>
  <si>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</si>
  <si>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</si>
  <si>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</si>
  <si>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</si>
  <si>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</si>
  <si>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</si>
  <si>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</si>
  <si>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</si>
  <si>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</si>
  <si>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</si>
  <si>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</si>
  <si>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</si>
  <si>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</si>
  <si>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</si>
  <si>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</si>
  <si>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</si>
  <si>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</si>
  <si>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</si>
  <si>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</si>
  <si>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</si>
  <si>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</si>
  <si>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</si>
  <si>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</si>
  <si>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</si>
  <si>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</si>
  <si>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</si>
  <si>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</si>
  <si>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</si>
  <si>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</si>
  <si>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</si>
  <si>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</si>
  <si>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</si>
  <si>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</si>
  <si>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</si>
  <si>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</si>
  <si>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</si>
  <si>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</si>
  <si>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</si>
  <si>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</si>
  <si>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</si>
  <si>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</si>
  <si>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</si>
  <si>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</si>
  <si>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</si>
  <si>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</si>
  <si>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</si>
  <si>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</si>
  <si>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</si>
  <si>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</si>
  <si>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</si>
  <si>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</si>
  <si>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</si>
  <si>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</si>
  <si>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</si>
  <si>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</si>
  <si>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</si>
  <si>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</si>
  <si>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</si>
  <si>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</si>
  <si>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</si>
  <si>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</si>
  <si>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</si>
  <si>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</si>
  <si>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</si>
  <si>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</si>
  <si>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</si>
  <si>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</si>
  <si>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</si>
  <si>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</si>
  <si>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</si>
  <si>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</si>
  <si>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</si>
  <si>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</si>
  <si>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</si>
  <si>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</si>
  <si>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</si>
  <si>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</si>
  <si>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</si>
  <si>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</si>
  <si>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</si>
  <si>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</si>
  <si>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</si>
  <si>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</si>
  <si>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</si>
  <si>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</si>
  <si>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</si>
  <si>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</si>
  <si>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</si>
  <si>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</si>
  <si>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</si>
  <si>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</si>
  <si>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</si>
  <si>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</si>
  <si>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</si>
  <si>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</si>
  <si>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</si>
  <si>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</si>
  <si>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</si>
  <si>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</si>
  <si>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</si>
  <si>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</si>
  <si>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</si>
  <si>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</si>
  <si>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</si>
  <si>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</si>
  <si>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</si>
  <si>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</si>
  <si>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</si>
  <si>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</si>
  <si>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</si>
  <si>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</si>
  <si>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</si>
  <si>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</si>
  <si>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</si>
  <si>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</si>
  <si>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</si>
  <si>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</si>
  <si>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</si>
  <si>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</si>
  <si>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</si>
  <si>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</si>
  <si>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</si>
  <si>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</si>
  <si>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</si>
  <si>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</si>
  <si>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</si>
  <si>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</si>
  <si>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</si>
  <si>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</si>
  <si>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</si>
  <si>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</si>
  <si>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</si>
  <si>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</si>
  <si>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</si>
  <si>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</si>
  <si>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</si>
  <si>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</si>
  <si>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</si>
  <si>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</si>
  <si>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</si>
  <si>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</si>
  <si>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</si>
  <si>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</si>
  <si>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</si>
  <si>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</si>
  <si>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</si>
  <si>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</si>
  <si>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</si>
  <si>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</si>
  <si>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</si>
  <si>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</si>
  <si>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</si>
  <si>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</si>
  <si>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</si>
  <si>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</si>
  <si>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</si>
  <si>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</si>
  <si>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</si>
  <si>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</si>
  <si>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</si>
  <si>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</si>
  <si>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</si>
  <si>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</si>
  <si>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</si>
  <si>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</si>
  <si>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</si>
  <si>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</si>
  <si>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</si>
  <si>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</si>
  <si>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</si>
  <si>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</si>
  <si>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</si>
  <si>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</si>
  <si>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</si>
  <si>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</si>
  <si>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</si>
  <si>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</si>
  <si>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</si>
  <si>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</si>
  <si>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</si>
  <si>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</si>
  <si>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</si>
  <si>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</si>
  <si>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</si>
  <si>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</si>
  <si>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</si>
  <si>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</si>
  <si>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</si>
  <si>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</si>
  <si>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</si>
  <si>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</si>
  <si>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</si>
  <si>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</si>
  <si>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</si>
  <si>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</si>
  <si>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</si>
  <si>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</si>
  <si>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</si>
  <si>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</si>
  <si>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</si>
  <si>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</si>
  <si>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</si>
  <si>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</si>
  <si>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</si>
  <si>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</si>
  <si>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</si>
  <si>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</si>
  <si>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</si>
  <si>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</si>
  <si>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</si>
  <si>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</si>
  <si>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</si>
  <si>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</si>
  <si>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</si>
  <si>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</si>
  <si>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</si>
  <si>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</si>
  <si>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</si>
  <si>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</si>
  <si>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</si>
  <si>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</si>
  <si>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</si>
  <si>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</si>
  <si>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</si>
  <si>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</si>
  <si>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</si>
  <si>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</si>
  <si>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</si>
  <si>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</si>
  <si>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</si>
  <si>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</si>
  <si>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</si>
  <si>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</si>
  <si>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</si>
  <si>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</si>
  <si>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</si>
  <si>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</si>
  <si>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</si>
  <si>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</si>
  <si>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</si>
  <si>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</si>
  <si>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</si>
  <si>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</si>
  <si>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</si>
  <si>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</si>
  <si>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</si>
  <si>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</si>
  <si>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</si>
  <si>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</si>
  <si>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</si>
  <si>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</si>
  <si>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</si>
  <si>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</si>
  <si>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</si>
  <si>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</si>
  <si>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</si>
  <si>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</si>
  <si>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</si>
  <si>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</si>
  <si>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</si>
  <si>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</si>
  <si>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</si>
  <si>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</si>
  <si>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</si>
  <si>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</si>
  <si>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</si>
  <si>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</si>
  <si>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</si>
  <si>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</si>
  <si>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</si>
  <si>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</si>
  <si>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</si>
  <si>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</si>
  <si>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</si>
  <si>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</si>
  <si>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</si>
  <si>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</si>
  <si>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</si>
  <si>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</si>
  <si>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</si>
  <si>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</si>
  <si>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</si>
  <si>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</si>
  <si>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</si>
  <si>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</si>
  <si>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</si>
  <si>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</si>
  <si>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</si>
  <si>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</si>
  <si>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</si>
  <si>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</si>
  <si>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</si>
  <si>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</si>
  <si>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</si>
  <si>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</si>
  <si>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</si>
  <si>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</si>
  <si>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</si>
  <si>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</si>
  <si>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</si>
  <si>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</si>
  <si>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</si>
  <si>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</si>
  <si>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</si>
  <si>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</si>
  <si>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</si>
  <si>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</si>
  <si>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</si>
  <si>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</si>
  <si>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</si>
  <si>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</si>
  <si>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</si>
  <si>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</si>
  <si>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</si>
  <si>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</si>
  <si>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</si>
  <si>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</si>
  <si>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</si>
  <si>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</si>
  <si>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</si>
  <si>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</si>
  <si>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</si>
  <si>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</si>
  <si>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</si>
  <si>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</si>
  <si>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</si>
  <si>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</si>
  <si>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</si>
  <si>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</si>
  <si>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</si>
  <si>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</si>
  <si>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</si>
  <si>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</si>
  <si>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</si>
  <si>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</si>
  <si>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</si>
  <si>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</si>
  <si>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</si>
  <si>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</si>
  <si>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</si>
  <si>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</si>
  <si>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</si>
  <si>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</si>
  <si>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</si>
  <si>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</si>
  <si>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</si>
  <si>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</si>
  <si>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</si>
  <si>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</si>
  <si>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</si>
  <si>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</si>
  <si>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</si>
  <si>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</si>
  <si>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</si>
  <si>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</si>
  <si>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</si>
  <si>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</si>
  <si>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</si>
  <si>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</si>
  <si>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</si>
  <si>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</si>
  <si>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</si>
  <si>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</si>
  <si>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</si>
  <si>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</si>
  <si>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</si>
  <si>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</si>
  <si>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</si>
  <si>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</si>
  <si>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</si>
  <si>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</si>
  <si>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</si>
  <si>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</si>
  <si>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</si>
  <si>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</si>
  <si>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</si>
  <si>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</si>
  <si>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</si>
  <si>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</si>
  <si>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</si>
  <si>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</si>
  <si>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</si>
  <si>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</si>
  <si>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</si>
  <si>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</si>
  <si>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</si>
  <si>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</si>
  <si>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</si>
  <si>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</si>
  <si>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</si>
  <si>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</si>
  <si>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</si>
  <si>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</si>
  <si>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</si>
  <si>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</si>
  <si>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</si>
  <si>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</si>
  <si>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</si>
  <si>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</si>
  <si>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</si>
  <si>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</si>
  <si>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</si>
  <si>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</si>
  <si>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</si>
  <si>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</si>
  <si>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</si>
  <si>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</si>
  <si>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</si>
  <si>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</si>
  <si>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</si>
  <si>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</si>
  <si>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</si>
  <si>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</si>
  <si>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</si>
  <si>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</si>
  <si>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</si>
  <si>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</si>
  <si>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</si>
  <si>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</si>
  <si>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</si>
  <si>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</si>
  <si>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</si>
  <si>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</si>
  <si>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</si>
  <si>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</si>
  <si>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</si>
  <si>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</si>
  <si>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</si>
  <si>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</si>
  <si>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</si>
  <si>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</si>
  <si>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</si>
  <si>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</si>
  <si>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</si>
  <si>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</si>
  <si>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</si>
  <si>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</si>
  <si>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</si>
  <si>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</si>
  <si>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</si>
  <si>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</si>
  <si>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</si>
  <si>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</si>
  <si>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</si>
  <si>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</si>
  <si>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</si>
  <si>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</si>
  <si>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</si>
  <si>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</si>
  <si>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</si>
  <si>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</si>
  <si>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</si>
  <si>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</si>
  <si>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</si>
  <si>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</si>
  <si>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</si>
  <si>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</si>
  <si>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</si>
  <si>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</si>
  <si>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</si>
  <si>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</si>
  <si>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</si>
  <si>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</si>
  <si>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</si>
  <si>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</si>
  <si>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</si>
  <si>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</si>
  <si>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</si>
  <si>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</si>
  <si>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</si>
  <si>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</si>
  <si>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</si>
  <si>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</si>
  <si>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</si>
  <si>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</si>
  <si>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</si>
  <si>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</si>
  <si>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</si>
  <si>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</si>
  <si>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</si>
  <si>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</si>
  <si>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</si>
  <si>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</si>
  <si>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</si>
  <si>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</si>
  <si>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</si>
  <si>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</si>
  <si>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</si>
  <si>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</si>
  <si>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</si>
  <si>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</si>
  <si>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</si>
  <si>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</si>
  <si>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</si>
  <si>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</si>
  <si>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</si>
  <si>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</si>
  <si>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</si>
  <si>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</si>
  <si>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</si>
  <si>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</si>
  <si>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</si>
  <si>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</si>
  <si>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</si>
  <si>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</si>
  <si>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</si>
  <si>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</si>
  <si>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</si>
  <si>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</si>
  <si>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</si>
  <si>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</si>
  <si>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</si>
  <si>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</si>
  <si>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</si>
  <si>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</si>
  <si>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</si>
  <si>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</si>
  <si>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</si>
  <si>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</si>
  <si>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</si>
  <si>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</si>
  <si>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</si>
  <si>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</si>
  <si>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</si>
  <si>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</si>
  <si>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</si>
  <si>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</si>
  <si>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</si>
  <si>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</si>
  <si>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</si>
  <si>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</si>
  <si>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</si>
  <si>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</si>
  <si>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</si>
  <si>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</si>
  <si>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</si>
  <si>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</si>
  <si>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</si>
  <si>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</si>
  <si>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</si>
  <si>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</si>
  <si>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</si>
  <si>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</si>
  <si>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</si>
  <si>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</si>
  <si>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</si>
  <si>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</si>
  <si>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</si>
  <si>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</si>
  <si>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</si>
  <si>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</si>
  <si>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</si>
  <si>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</si>
  <si>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</si>
  <si>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</si>
  <si>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</si>
  <si>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</si>
  <si>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</si>
  <si>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</si>
  <si>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</si>
  <si>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</si>
  <si>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</si>
  <si>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</si>
  <si>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</si>
  <si>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</si>
  <si>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</si>
  <si>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</si>
  <si>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</si>
  <si>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</si>
  <si>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</si>
  <si>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</si>
  <si>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</si>
  <si>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</si>
  <si>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</si>
  <si>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</si>
  <si>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</si>
  <si>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</si>
  <si>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</si>
  <si>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</si>
  <si>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</si>
  <si>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</si>
  <si>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</si>
  <si>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</si>
  <si>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</si>
  <si>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</si>
  <si>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</si>
  <si>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</si>
  <si>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</si>
  <si>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</si>
  <si>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</si>
  <si>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</si>
  <si>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</si>
  <si>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</si>
  <si>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</si>
  <si>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</si>
  <si>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</si>
  <si>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</si>
  <si>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</si>
  <si>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</si>
  <si>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</si>
  <si>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</si>
  <si>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</si>
  <si>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</si>
  <si>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</si>
  <si>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</si>
  <si>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</si>
  <si>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</si>
  <si>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</si>
  <si>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</si>
  <si>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</si>
  <si>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</si>
  <si>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</si>
  <si>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</si>
  <si>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</si>
  <si>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</si>
  <si>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</si>
  <si>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</si>
  <si>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</si>
  <si>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</si>
  <si>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</si>
  <si>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</si>
  <si>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</si>
  <si>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</si>
  <si>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</si>
  <si>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</si>
  <si>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</si>
  <si>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</si>
  <si>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</si>
  <si>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</si>
  <si>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</si>
  <si>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</si>
  <si>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</si>
  <si>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</si>
  <si>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</si>
  <si>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</si>
  <si>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</si>
  <si>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</si>
  <si>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</si>
  <si>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</si>
  <si>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</si>
  <si>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</si>
  <si>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</si>
  <si>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</si>
  <si>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</si>
  <si>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</si>
  <si>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</si>
  <si>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</si>
  <si>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</si>
  <si>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</si>
  <si>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</si>
  <si>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</si>
  <si>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</si>
  <si>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</si>
  <si>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</si>
  <si>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</si>
  <si>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</si>
  <si>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</si>
  <si>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</si>
  <si>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</si>
  <si>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</si>
  <si>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</si>
  <si>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</si>
  <si>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</si>
  <si>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</si>
  <si>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</si>
  <si>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</si>
  <si>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</si>
  <si>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</si>
  <si>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</si>
  <si>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</si>
  <si>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</si>
  <si>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</si>
  <si>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</si>
  <si>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</si>
  <si>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</si>
  <si>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</si>
  <si>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</si>
  <si>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</si>
  <si>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</si>
  <si>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</si>
  <si>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</si>
  <si>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</si>
  <si>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</si>
  <si>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</si>
  <si>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</si>
  <si>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</si>
  <si>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</si>
  <si>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</si>
  <si>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</si>
  <si>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</si>
  <si>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</si>
  <si>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</si>
  <si>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</si>
  <si>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</si>
  <si>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</si>
  <si>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</si>
  <si>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</si>
  <si>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</si>
  <si>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</si>
  <si>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</si>
  <si>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</si>
  <si>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</si>
  <si>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</si>
  <si>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</si>
  <si>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</si>
  <si>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</si>
  <si>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</si>
  <si>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</si>
  <si>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</si>
  <si>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</si>
  <si>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</si>
  <si>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</si>
  <si>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</si>
  <si>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</si>
  <si>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</si>
  <si>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</si>
  <si>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</si>
  <si>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</si>
  <si>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</si>
  <si>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</si>
  <si>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</si>
  <si>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</si>
  <si>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</si>
  <si>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</si>
  <si>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</si>
  <si>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</si>
  <si>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</si>
  <si>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</si>
  <si>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</si>
  <si>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</si>
  <si>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</si>
  <si>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</si>
  <si>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</si>
  <si>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</si>
  <si>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</si>
  <si>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</si>
  <si>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</si>
  <si>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</si>
  <si>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</si>
  <si>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</si>
  <si>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</si>
  <si>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</si>
  <si>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</si>
  <si>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</si>
  <si>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</si>
  <si>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</si>
  <si>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</si>
  <si>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</si>
  <si>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</si>
  <si>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</si>
  <si>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</si>
  <si>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</si>
  <si>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</si>
  <si>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</si>
  <si>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</si>
  <si>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</si>
  <si>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</si>
  <si>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</si>
  <si>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</si>
  <si>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</si>
  <si>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</si>
  <si>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</si>
  <si>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</si>
  <si>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</si>
  <si>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</si>
  <si>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</si>
  <si>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</si>
  <si>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</si>
  <si>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</si>
  <si>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</si>
  <si>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</si>
  <si>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</si>
  <si>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</si>
  <si>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</si>
  <si>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</si>
  <si>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</si>
  <si>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</si>
  <si>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</si>
  <si>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</si>
  <si>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</si>
  <si>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</si>
  <si>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</si>
  <si>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</si>
  <si>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</si>
  <si>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</si>
  <si>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</si>
  <si>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</si>
  <si>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</si>
  <si>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</si>
  <si>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</si>
  <si>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</si>
  <si>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</si>
  <si>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</si>
  <si>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</si>
  <si>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</si>
  <si>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</si>
  <si>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</si>
  <si>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</si>
  <si>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</si>
  <si>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</si>
  <si>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</si>
  <si>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</si>
  <si>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</si>
  <si>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</si>
  <si>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</si>
  <si>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</si>
  <si>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</si>
  <si>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</si>
  <si>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</si>
  <si>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</si>
  <si>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</si>
  <si>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</si>
  <si>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</si>
  <si>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</si>
  <si>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</si>
  <si>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</si>
  <si>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</si>
  <si>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</si>
  <si>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</si>
  <si>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</si>
  <si>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</si>
  <si>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</si>
  <si>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</si>
  <si>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</si>
  <si>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</si>
  <si>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</si>
  <si>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</si>
  <si>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</si>
  <si>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</si>
  <si>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</si>
  <si>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</si>
  <si>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</si>
  <si>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</si>
  <si>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</si>
  <si>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</si>
  <si>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</si>
  <si>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</si>
  <si>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</si>
  <si>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</si>
  <si>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</si>
  <si>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</si>
  <si>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</si>
  <si>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</si>
  <si>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</si>
  <si>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</si>
  <si>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</si>
  <si>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</si>
  <si>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</si>
  <si>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</si>
  <si>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</si>
  <si>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</si>
  <si>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</si>
  <si>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</si>
  <si>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</si>
  <si>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</si>
  <si>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</si>
  <si>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</si>
  <si>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</si>
  <si>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</si>
  <si>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</si>
  <si>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</si>
  <si>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</si>
  <si>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</si>
  <si>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</si>
  <si>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</si>
  <si>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</si>
  <si>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</si>
  <si>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</si>
  <si>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</si>
  <si>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</si>
  <si>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</si>
  <si>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</si>
  <si>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</si>
  <si>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</si>
  <si>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</si>
  <si>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</si>
  <si>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</si>
  <si>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</si>
  <si>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</si>
  <si>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</si>
  <si>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</si>
  <si>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</si>
  <si>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</si>
  <si>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</si>
  <si>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</si>
  <si>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</si>
  <si>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</si>
  <si>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</si>
  <si>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</si>
  <si>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</si>
  <si>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</si>
  <si>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</si>
  <si>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</si>
  <si>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</si>
  <si>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</si>
  <si>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</si>
  <si>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</si>
  <si>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</si>
  <si>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</si>
  <si>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</si>
  <si>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</si>
  <si>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</si>
  <si>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</si>
  <si>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</si>
  <si>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</si>
  <si>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</si>
  <si>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</si>
  <si>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</si>
  <si>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</si>
  <si>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</si>
  <si>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</si>
  <si>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</si>
  <si>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</si>
  <si>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</si>
  <si>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</si>
  <si>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</si>
  <si>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</si>
  <si>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</si>
  <si>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</si>
  <si>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</si>
  <si>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</si>
  <si>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</si>
  <si>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</si>
  <si>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</si>
  <si>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</si>
  <si>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</si>
  <si>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</si>
  <si>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</si>
  <si>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</si>
  <si>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</si>
  <si>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</si>
  <si>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</si>
  <si>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</si>
  <si>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</si>
  <si>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</si>
  <si>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</si>
  <si>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</si>
  <si>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</si>
  <si>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</si>
  <si>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</si>
  <si>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</si>
  <si>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</si>
  <si>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</si>
  <si>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</si>
  <si>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</si>
  <si>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</si>
  <si>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</si>
  <si>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</si>
  <si>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</si>
  <si>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</si>
  <si>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</si>
  <si>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</si>
  <si>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</si>
  <si>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</si>
  <si>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</si>
  <si>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</si>
  <si>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</si>
  <si>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</si>
  <si>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</si>
  <si>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</si>
  <si>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</si>
  <si>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</si>
  <si>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</si>
  <si>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</si>
  <si>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</si>
  <si>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</si>
  <si>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</si>
  <si>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</si>
  <si>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</si>
  <si>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</si>
  <si>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</si>
  <si>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</si>
  <si>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</si>
  <si>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</si>
  <si>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</si>
  <si>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</si>
  <si>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</si>
  <si>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</si>
  <si>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</si>
  <si>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</si>
  <si>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</si>
  <si>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</si>
  <si>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</si>
  <si>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</si>
  <si>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</si>
  <si>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</si>
  <si>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</si>
  <si>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</si>
  <si>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</si>
  <si>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</si>
  <si>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</si>
  <si>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</si>
  <si>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</si>
  <si>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</si>
  <si>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</si>
  <si>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</si>
  <si>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</si>
  <si>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</si>
  <si>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</si>
  <si>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</si>
  <si>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</si>
  <si>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</si>
  <si>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</si>
  <si>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</si>
  <si>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</si>
  <si>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</si>
  <si>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</si>
  <si>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</si>
  <si>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</si>
  <si>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</si>
  <si>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</si>
  <si>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</si>
  <si>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</si>
  <si>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</si>
  <si>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</si>
  <si>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</si>
  <si>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</si>
  <si>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</si>
  <si>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</si>
  <si>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</si>
  <si>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</si>
  <si>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</si>
  <si>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</si>
  <si>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</si>
  <si>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</si>
  <si>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</si>
  <si>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</si>
  <si>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</si>
  <si>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</si>
  <si>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</si>
  <si>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</si>
  <si>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</si>
  <si>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</si>
  <si>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</si>
  <si>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</si>
  <si>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</si>
  <si>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</si>
  <si>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</si>
  <si>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</si>
  <si>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</si>
  <si>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</si>
  <si>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</si>
  <si>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</si>
  <si>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</si>
  <si>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</si>
  <si>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</si>
  <si>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</si>
  <si>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</si>
  <si>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</si>
  <si>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</si>
  <si>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</si>
  <si>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</si>
  <si>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</si>
  <si>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</si>
  <si>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</si>
  <si>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</si>
  <si>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</si>
  <si>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</si>
  <si>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</si>
  <si>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</si>
  <si>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</si>
  <si>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</si>
  <si>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</si>
  <si>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</si>
  <si>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</si>
  <si>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</si>
  <si>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</si>
  <si>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</si>
  <si>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</si>
  <si>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</si>
  <si>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</si>
  <si>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</si>
  <si>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</si>
  <si>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</si>
  <si>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</si>
  <si>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</si>
  <si>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</si>
  <si>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</si>
  <si>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</si>
  <si>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</si>
  <si>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</si>
  <si>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</si>
  <si>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</si>
  <si>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</si>
  <si>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</si>
  <si>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</si>
  <si>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</si>
  <si>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</si>
  <si>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</si>
  <si>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</si>
  <si>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</si>
  <si>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</si>
  <si>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</si>
  <si>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</si>
  <si>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</si>
  <si>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</si>
  <si>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</si>
  <si>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</si>
  <si>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</si>
  <si>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</si>
  <si>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</si>
  <si>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</si>
  <si>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</si>
  <si>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</si>
  <si>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</si>
  <si>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</si>
  <si>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</si>
  <si>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</si>
  <si>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</si>
  <si>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</si>
  <si>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</si>
  <si>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</si>
  <si>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</si>
  <si>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</si>
  <si>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</si>
  <si>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</si>
  <si>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</si>
  <si>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</si>
  <si>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</si>
  <si>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</si>
  <si>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</si>
  <si>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</si>
  <si>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</si>
  <si>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</si>
  <si>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</si>
  <si>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</si>
  <si>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</si>
  <si>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</si>
  <si>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</si>
  <si>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</si>
  <si>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</si>
  <si>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</si>
  <si>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</si>
  <si>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</si>
  <si>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</si>
  <si>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</si>
  <si>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</si>
  <si>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</si>
  <si>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</si>
  <si>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</si>
  <si>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</si>
  <si>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</si>
  <si>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</si>
  <si>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</si>
  <si>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</si>
  <si>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</si>
  <si>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</si>
  <si>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</si>
  <si>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</si>
  <si>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</si>
  <si>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</si>
  <si>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</si>
  <si>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</si>
  <si>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</si>
  <si>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</si>
  <si>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</si>
  <si>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</si>
  <si>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</si>
  <si>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</si>
  <si>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</si>
  <si>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</si>
  <si>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</si>
  <si>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</si>
  <si>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</si>
  <si>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</si>
  <si>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</si>
  <si>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</si>
  <si>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</si>
  <si>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</si>
  <si>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</si>
  <si>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</si>
  <si>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</si>
  <si>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</si>
  <si>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</si>
  <si>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</si>
  <si>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</si>
  <si>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</si>
  <si>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</si>
  <si>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</si>
  <si>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</si>
  <si>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</si>
  <si>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</si>
  <si>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</si>
  <si>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</si>
  <si>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</si>
  <si>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</si>
  <si>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</si>
  <si>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</si>
  <si>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</si>
  <si>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</si>
  <si>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</si>
  <si>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</si>
  <si>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</si>
  <si>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</si>
  <si>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</si>
  <si>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</si>
  <si>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</si>
  <si>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</si>
  <si>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</si>
  <si>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</si>
  <si>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</si>
  <si>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</si>
  <si>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</si>
  <si>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</si>
  <si>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</si>
  <si>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</si>
  <si>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</si>
  <si>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</si>
  <si>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</si>
  <si>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</si>
  <si>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</si>
  <si>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</si>
  <si>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</si>
  <si>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</si>
  <si>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</si>
  <si>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</si>
  <si>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</si>
  <si>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</si>
  <si>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</si>
  <si>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</si>
  <si>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</si>
  <si>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</si>
  <si>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</si>
  <si>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</si>
  <si>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</si>
  <si>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</si>
  <si>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</si>
  <si>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</si>
  <si>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</si>
  <si>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</si>
  <si>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</si>
  <si>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</si>
  <si>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</si>
  <si>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</si>
  <si>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</si>
  <si>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</si>
  <si>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</si>
  <si>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</si>
  <si>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</si>
  <si>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</si>
  <si>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</si>
  <si>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</si>
  <si>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</si>
  <si>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</si>
  <si>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</si>
  <si>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</si>
  <si>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</si>
  <si>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</si>
  <si>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</si>
  <si>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</si>
  <si>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</si>
  <si>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</si>
  <si>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</si>
  <si>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</si>
  <si>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</si>
  <si>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</si>
  <si>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</si>
  <si>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</si>
  <si>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</si>
  <si>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</si>
  <si>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</si>
  <si>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</si>
  <si>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</si>
  <si>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</si>
  <si>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</si>
  <si>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</si>
  <si>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</si>
  <si>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</si>
  <si>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</si>
  <si>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</si>
  <si>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</si>
  <si>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</si>
  <si>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</si>
  <si>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</si>
  <si>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</si>
  <si>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</si>
  <si>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</si>
  <si>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</si>
  <si>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</si>
  <si>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</si>
  <si>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</si>
  <si>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</si>
  <si>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</si>
  <si>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</si>
  <si>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</si>
  <si>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</si>
  <si>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</si>
  <si>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</si>
  <si>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</si>
  <si>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</si>
  <si>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</si>
  <si>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</si>
  <si>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</si>
  <si>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</si>
  <si>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</si>
  <si>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</si>
  <si>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</si>
  <si>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</si>
  <si>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</si>
  <si>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</si>
  <si>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</si>
  <si>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</si>
  <si>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</si>
  <si>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</si>
  <si>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</si>
  <si>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</si>
  <si>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</si>
  <si>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</si>
  <si>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</si>
  <si>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</si>
  <si>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</si>
  <si>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</si>
  <si>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</si>
  <si>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</si>
  <si>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</si>
  <si>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</si>
  <si>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</si>
  <si>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</si>
  <si>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</si>
  <si>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</si>
  <si>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</si>
  <si>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</si>
  <si>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</si>
  <si>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</si>
  <si>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</si>
  <si>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</si>
  <si>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</si>
  <si>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</si>
  <si>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</si>
  <si>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</si>
  <si>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</si>
  <si>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</si>
  <si>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</si>
  <si>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</si>
  <si>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</si>
  <si>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</si>
  <si>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</si>
  <si>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</si>
  <si>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</si>
  <si>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</si>
  <si>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</si>
  <si>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</si>
  <si>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</si>
  <si>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</si>
  <si>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</si>
  <si>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</si>
  <si>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</si>
  <si>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</si>
  <si>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</si>
  <si>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</si>
  <si>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</si>
  <si>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</si>
  <si>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</si>
  <si>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</si>
  <si>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</si>
  <si>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</si>
  <si>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</si>
  <si>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</si>
  <si>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</si>
  <si>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</si>
  <si>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</si>
  <si>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</si>
  <si>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</si>
  <si>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</si>
  <si>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</si>
  <si>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</si>
  <si>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</si>
  <si>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</si>
  <si>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</si>
  <si>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</si>
  <si>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</si>
  <si>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</si>
  <si>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</si>
  <si>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</si>
  <si>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</si>
  <si>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</si>
  <si>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</si>
  <si>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</si>
  <si>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</si>
  <si>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</si>
  <si>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</si>
  <si>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</si>
  <si>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</si>
  <si>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</si>
  <si>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</si>
  <si>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</si>
  <si>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</si>
  <si>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</si>
  <si>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</si>
  <si>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</si>
  <si>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</si>
  <si>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</si>
  <si>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</si>
  <si>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</si>
  <si>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</si>
  <si>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</si>
  <si>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</si>
  <si>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</si>
  <si>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</si>
  <si>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</si>
  <si>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</si>
  <si>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</si>
  <si>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</si>
  <si>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</si>
  <si>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</si>
  <si>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</si>
  <si>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</si>
  <si>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</si>
  <si>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</si>
  <si>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</si>
  <si>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</si>
  <si>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</si>
  <si>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</si>
  <si>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</si>
  <si>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</si>
  <si>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</si>
  <si>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</si>
  <si>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</si>
  <si>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</si>
  <si>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</si>
  <si>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</si>
  <si>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</si>
  <si>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</si>
  <si>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</si>
  <si>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</si>
  <si>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</si>
  <si>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</si>
  <si>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</si>
  <si>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</si>
  <si>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</si>
  <si>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</si>
  <si>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</si>
  <si>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</si>
  <si>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</si>
  <si>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</si>
  <si>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</si>
  <si>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</si>
  <si>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</si>
  <si>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</si>
  <si>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</si>
  <si>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</si>
  <si>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</si>
  <si>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</si>
  <si>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</si>
  <si>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</si>
  <si>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</si>
  <si>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</si>
  <si>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</si>
  <si>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</si>
  <si>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</si>
  <si>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</si>
  <si>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</si>
  <si>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</si>
  <si>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</si>
  <si>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</si>
  <si>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</si>
  <si>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</si>
  <si>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</si>
  <si>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</si>
  <si>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</si>
  <si>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</si>
  <si>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</si>
  <si>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</si>
  <si>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</si>
  <si>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</si>
  <si>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</si>
  <si>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</si>
  <si>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</si>
  <si>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</si>
  <si>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</si>
  <si>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</si>
  <si>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</si>
  <si>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</si>
  <si>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</si>
  <si>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</si>
  <si>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</si>
  <si>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</si>
  <si>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</si>
  <si>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</si>
  <si>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</si>
  <si>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</si>
  <si>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</si>
  <si>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</si>
  <si>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</si>
  <si>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</si>
  <si>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</si>
  <si>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</si>
  <si>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</si>
  <si>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</si>
  <si>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</si>
  <si>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</si>
  <si>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</si>
  <si>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</si>
  <si>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</si>
  <si>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</si>
  <si>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</si>
  <si>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</si>
  <si>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</si>
  <si>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</si>
  <si>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</si>
  <si>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</si>
  <si>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</si>
  <si>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</si>
  <si>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</si>
  <si>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</si>
  <si>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</si>
  <si>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</si>
  <si>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</si>
  <si>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</si>
  <si>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</si>
  <si>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</si>
  <si>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</si>
  <si>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</si>
  <si>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</si>
  <si>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</si>
  <si>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</si>
  <si>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</si>
  <si>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</si>
  <si>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</si>
  <si>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</si>
  <si>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</si>
  <si>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</si>
  <si>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</si>
  <si>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</si>
  <si>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</si>
  <si>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</si>
  <si>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</si>
  <si>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</si>
  <si>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</si>
  <si>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</si>
  <si>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</si>
  <si>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</si>
  <si>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</si>
  <si>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</si>
  <si>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</si>
  <si>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</si>
  <si>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</si>
  <si>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</si>
  <si>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</si>
  <si>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</si>
  <si>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</si>
  <si>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</si>
  <si>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</si>
  <si>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</si>
  <si>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</si>
  <si>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</si>
  <si>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</si>
  <si>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</si>
  <si>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</si>
  <si>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</si>
  <si>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</si>
  <si>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</si>
  <si>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</si>
  <si>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</si>
  <si>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</si>
  <si>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</si>
  <si>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</si>
  <si>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</si>
  <si>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</si>
  <si>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</si>
  <si>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</si>
  <si>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</si>
  <si>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</si>
  <si>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</si>
  <si>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</si>
  <si>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</si>
  <si>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</si>
  <si>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</si>
  <si>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</si>
  <si>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</si>
  <si>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</si>
  <si>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</si>
  <si>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</si>
  <si>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</si>
  <si>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</si>
  <si>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</si>
  <si>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</si>
  <si>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</si>
  <si>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</si>
  <si>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</si>
  <si>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</si>
  <si>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</si>
  <si>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</si>
  <si>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</si>
  <si>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</si>
  <si>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</si>
  <si>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</si>
  <si>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</si>
  <si>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</si>
  <si>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</si>
  <si>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</si>
  <si>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</si>
  <si>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</si>
  <si>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</si>
  <si>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</si>
  <si>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</si>
  <si>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</si>
  <si>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</si>
  <si>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</si>
  <si>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</si>
  <si>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</si>
  <si>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</si>
  <si>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</si>
  <si>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</si>
  <si>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</si>
  <si>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</si>
  <si>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</si>
  <si>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</si>
  <si>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</si>
  <si>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</si>
  <si>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</si>
  <si>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</si>
  <si>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</si>
  <si>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</si>
  <si>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</si>
  <si>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</si>
  <si>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</si>
  <si>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</si>
  <si>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</si>
  <si>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</si>
  <si>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</si>
  <si>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</si>
  <si>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</si>
  <si>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</si>
  <si>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</si>
  <si>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</si>
  <si>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</si>
  <si>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</si>
  <si>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</si>
  <si>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</si>
  <si>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</si>
  <si>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</si>
  <si>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</si>
  <si>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</si>
  <si>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</si>
  <si>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</si>
  <si>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</si>
  <si>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</si>
  <si>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</si>
  <si>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</si>
  <si>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</si>
  <si>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</si>
  <si>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</si>
  <si>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</si>
  <si>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</si>
  <si>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</si>
  <si>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</si>
  <si>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</si>
  <si>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</si>
  <si>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</si>
  <si>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</si>
  <si>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</si>
  <si>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</si>
  <si>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</si>
  <si>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</si>
  <si>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</si>
  <si>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</si>
  <si>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</si>
  <si>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</si>
  <si>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</si>
  <si>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</si>
  <si>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</si>
  <si>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</si>
  <si>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</si>
  <si>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</si>
  <si>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</si>
  <si>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</si>
  <si>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</si>
  <si>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</si>
  <si>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</si>
  <si>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</si>
  <si>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</si>
  <si>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</si>
  <si>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</si>
  <si>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</si>
  <si>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</si>
  <si>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</si>
  <si>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</si>
  <si>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</si>
  <si>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</si>
  <si>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</si>
  <si>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</si>
  <si>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</si>
  <si>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</si>
  <si>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</si>
  <si>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</si>
  <si>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</si>
  <si>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</si>
  <si>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</si>
  <si>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</si>
  <si>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</si>
  <si>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</si>
  <si>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</si>
  <si>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</si>
  <si>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</si>
  <si>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</si>
  <si>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</si>
  <si>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</si>
  <si>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</si>
  <si>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</si>
  <si>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</si>
  <si>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</si>
  <si>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</si>
  <si>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</si>
  <si>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</si>
  <si>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</si>
  <si>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</si>
  <si>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</si>
  <si>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</si>
  <si>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</si>
  <si>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</si>
  <si>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</si>
  <si>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</si>
  <si>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</si>
  <si>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</si>
  <si>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</si>
  <si>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</si>
  <si>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</si>
  <si>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</si>
  <si>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</si>
  <si>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</si>
  <si>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</si>
  <si>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</si>
  <si>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</si>
  <si>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</si>
  <si>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</si>
  <si>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</si>
  <si>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</si>
  <si>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</si>
  <si>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</si>
  <si>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</si>
  <si>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</si>
  <si>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</si>
  <si>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</si>
  <si>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</si>
  <si>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</si>
  <si>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</si>
  <si>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</si>
  <si>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</si>
  <si>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</si>
  <si>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</si>
  <si>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</si>
  <si>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</si>
  <si>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</si>
  <si>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</si>
  <si>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</si>
  <si>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</si>
  <si>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</si>
  <si>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</si>
  <si>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</si>
  <si>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</si>
  <si>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</si>
  <si>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</si>
  <si>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</si>
  <si>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</si>
  <si>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</si>
  <si>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</si>
  <si>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</si>
  <si>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</si>
  <si>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</si>
  <si>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</si>
  <si>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</si>
  <si>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</si>
  <si>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</si>
  <si>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</si>
  <si>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</si>
  <si>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</si>
  <si>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</si>
  <si>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</si>
  <si>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</si>
  <si>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</si>
  <si>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</si>
  <si>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</si>
  <si>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</si>
  <si>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</si>
  <si>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</si>
  <si>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</si>
  <si>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</si>
  <si>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</si>
  <si>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</si>
  <si>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</si>
  <si>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</si>
  <si>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</si>
  <si>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</si>
  <si>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</si>
  <si>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</si>
  <si>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</si>
  <si>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</si>
  <si>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</si>
  <si>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</si>
  <si>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</si>
  <si>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</si>
  <si>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</si>
  <si>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</si>
  <si>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</si>
  <si>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</si>
  <si>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</si>
  <si>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</si>
  <si>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</si>
  <si>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</si>
  <si>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</si>
  <si>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</si>
  <si>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</si>
  <si>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</si>
  <si>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</si>
  <si>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</si>
  <si>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</si>
  <si>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</si>
  <si>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</si>
  <si>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</si>
  <si>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</si>
  <si>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</si>
  <si>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</si>
  <si>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</si>
  <si>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</si>
  <si>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</si>
  <si>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</si>
  <si>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</si>
  <si>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</si>
  <si>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</si>
  <si>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</si>
  <si>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</si>
  <si>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</si>
  <si>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</si>
  <si>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</si>
  <si>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</si>
  <si>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</si>
  <si>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</si>
  <si>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</si>
  <si>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</si>
  <si>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</si>
  <si>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</si>
  <si>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</si>
  <si>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</si>
  <si>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</si>
  <si>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</si>
  <si>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</si>
  <si>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</si>
  <si>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</si>
  <si>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</si>
  <si>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</si>
  <si>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</si>
  <si>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</si>
  <si>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</si>
  <si>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</si>
  <si>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</si>
  <si>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</si>
  <si>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</si>
  <si>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</si>
  <si>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</si>
  <si>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</si>
  <si>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</si>
  <si>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</si>
  <si>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</si>
  <si>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</si>
  <si>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</si>
  <si>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</si>
  <si>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</si>
  <si>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</si>
  <si>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</si>
  <si>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</si>
  <si>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</si>
  <si>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</si>
  <si>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</si>
  <si>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</si>
  <si>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</si>
  <si>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</si>
  <si>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</si>
  <si>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</si>
  <si>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</si>
  <si>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</si>
  <si>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</si>
  <si>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</si>
  <si>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</si>
  <si>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</si>
  <si>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</si>
  <si>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</si>
  <si>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</si>
  <si>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</si>
  <si>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</si>
  <si>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</si>
  <si>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</si>
  <si>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</si>
  <si>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</si>
  <si>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</si>
  <si>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</si>
  <si>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</si>
  <si>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</si>
  <si>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</si>
  <si>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</si>
  <si>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</si>
  <si>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</si>
  <si>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</si>
  <si>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</si>
  <si>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</si>
  <si>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</si>
  <si>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</si>
  <si>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</si>
  <si>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</si>
  <si>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</si>
  <si>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</si>
  <si>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</si>
  <si>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</si>
  <si>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</si>
  <si>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</si>
  <si>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</si>
  <si>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</si>
  <si>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</si>
  <si>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</si>
  <si>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</si>
  <si>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</si>
  <si>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</si>
  <si>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</si>
  <si>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</si>
  <si>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</si>
  <si>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</si>
  <si>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</si>
  <si>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</si>
  <si>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</si>
  <si>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</si>
  <si>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</si>
  <si>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</si>
  <si>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</si>
  <si>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</si>
  <si>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</si>
  <si>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</si>
  <si>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</si>
  <si>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</si>
  <si>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</si>
  <si>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</si>
  <si>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</si>
  <si>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</si>
  <si>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</si>
  <si>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</si>
  <si>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</si>
  <si>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</si>
  <si>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</si>
  <si>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</si>
  <si>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</si>
  <si>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</si>
  <si>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</si>
  <si>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</si>
  <si>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</si>
  <si>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</si>
  <si>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</si>
  <si>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</si>
  <si>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</si>
  <si>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</si>
  <si>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</si>
  <si>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</si>
  <si>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</si>
  <si>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</si>
  <si>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</si>
  <si>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</si>
  <si>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</si>
  <si>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</si>
  <si>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</si>
  <si>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</si>
  <si>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</si>
  <si>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</si>
  <si>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</si>
  <si>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</si>
  <si>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</si>
  <si>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</si>
  <si>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</si>
  <si>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</si>
  <si>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</si>
  <si>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</si>
  <si>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</si>
  <si>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</si>
  <si>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</si>
  <si>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</si>
  <si>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</si>
  <si>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</si>
  <si>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</si>
  <si>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</si>
  <si>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</si>
  <si>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</si>
  <si>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</si>
  <si>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</si>
  <si>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</si>
  <si>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</si>
  <si>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</si>
  <si>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</si>
  <si>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</si>
  <si>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</si>
  <si>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</si>
  <si>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</si>
  <si>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</si>
  <si>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</si>
  <si>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</si>
  <si>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</si>
  <si>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</si>
  <si>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</si>
  <si>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</si>
  <si>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</si>
  <si>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</si>
  <si>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</si>
  <si>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</si>
  <si>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</si>
  <si>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</si>
  <si>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</si>
  <si>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</si>
  <si>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</si>
  <si>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</si>
  <si>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</si>
  <si>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</si>
  <si>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</si>
  <si>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</si>
  <si>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</si>
  <si>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</si>
  <si>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</si>
  <si>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</si>
  <si>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</si>
  <si>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</si>
  <si>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</si>
  <si>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</si>
  <si>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</si>
  <si>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</si>
  <si>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</si>
  <si>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</si>
  <si>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</si>
  <si>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</si>
  <si>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</si>
  <si>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</si>
  <si>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</si>
  <si>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</si>
  <si>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</si>
  <si>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</si>
  <si>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</si>
  <si>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</si>
  <si>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</si>
  <si>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</si>
  <si>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</si>
  <si>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</si>
  <si>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</si>
  <si>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</si>
  <si>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</si>
  <si>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</si>
  <si>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</si>
  <si>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</si>
  <si>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</si>
  <si>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</si>
  <si>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</si>
  <si>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</si>
  <si>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</si>
  <si>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</si>
  <si>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</si>
  <si>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</si>
  <si>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</si>
  <si>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</si>
  <si>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</si>
  <si>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</si>
  <si>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</si>
  <si>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</si>
  <si>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</si>
  <si>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</si>
  <si>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</si>
  <si>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</si>
  <si>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</si>
  <si>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</si>
  <si>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</si>
  <si>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</si>
  <si>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</si>
  <si>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</si>
  <si>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</si>
  <si>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</si>
  <si>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</si>
  <si>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</si>
  <si>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</si>
  <si>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</si>
  <si>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</si>
  <si>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</si>
  <si>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</si>
  <si>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</si>
  <si>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</si>
  <si>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</si>
  <si>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</si>
  <si>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</si>
  <si>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</si>
  <si>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</si>
  <si>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</si>
  <si>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</si>
  <si>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</si>
  <si>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</si>
  <si>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</si>
  <si>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</si>
  <si>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</si>
  <si>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</si>
  <si>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</si>
  <si>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</si>
  <si>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</si>
  <si>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</si>
  <si>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</si>
  <si>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</si>
  <si>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</si>
  <si>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</si>
  <si>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</si>
  <si>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</si>
  <si>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</si>
  <si>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</si>
  <si>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</si>
  <si>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</si>
  <si>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</si>
  <si>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</si>
  <si>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</si>
  <si>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</si>
  <si>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</si>
  <si>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</si>
  <si>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</si>
  <si>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</si>
  <si>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</si>
  <si>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</si>
  <si>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</si>
  <si>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</si>
  <si>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</si>
  <si>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</si>
  <si>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</si>
  <si>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</si>
  <si>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</si>
  <si>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</si>
  <si>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</si>
  <si>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</si>
  <si>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</si>
  <si>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</si>
  <si>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</si>
  <si>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</si>
  <si>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</si>
  <si>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</si>
  <si>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</si>
  <si>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</si>
  <si>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</si>
  <si>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</si>
  <si>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</si>
  <si>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</si>
  <si>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</si>
  <si>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</si>
  <si>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</si>
  <si>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</si>
  <si>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</si>
  <si>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</si>
  <si>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</si>
  <si>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</si>
  <si>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</si>
  <si>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</si>
  <si>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</si>
  <si>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</si>
  <si>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</si>
  <si>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</si>
  <si>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</si>
  <si>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</si>
  <si>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</si>
  <si>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</si>
  <si>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</si>
  <si>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</si>
  <si>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</si>
  <si>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</si>
  <si>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</si>
  <si>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</si>
  <si>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</si>
  <si>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</si>
  <si>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</si>
  <si>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</si>
  <si>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</si>
  <si>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</si>
  <si>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</si>
  <si>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</si>
  <si>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</si>
  <si>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</si>
  <si>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</si>
  <si>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</si>
  <si>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</si>
  <si>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</si>
  <si>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</si>
  <si>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</si>
  <si>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</si>
  <si>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</si>
  <si>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</si>
  <si>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</si>
  <si>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</si>
  <si>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</si>
  <si>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</si>
  <si>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</si>
  <si>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</si>
  <si>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</si>
  <si>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</si>
  <si>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</si>
  <si>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</si>
  <si>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</si>
  <si>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</si>
  <si>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</si>
  <si>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</si>
  <si>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</si>
  <si>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</si>
  <si>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</si>
  <si>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</si>
  <si>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</si>
  <si>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</si>
  <si>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</si>
  <si>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</si>
  <si>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</si>
  <si>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</si>
  <si>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</si>
  <si>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</si>
  <si>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</si>
  <si>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</si>
  <si>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</si>
  <si>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</si>
  <si>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</si>
  <si>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</si>
  <si>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</si>
  <si>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</si>
  <si>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</si>
  <si>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</si>
  <si>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</si>
  <si>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</si>
  <si>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</si>
  <si>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</si>
  <si>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</si>
  <si>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</si>
  <si>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</si>
  <si>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</si>
  <si>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</si>
  <si>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</si>
  <si>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</si>
  <si>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</si>
  <si>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</si>
  <si>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</si>
  <si>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</si>
  <si>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</si>
  <si>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</si>
  <si>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</si>
  <si>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</si>
  <si>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</si>
  <si>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</si>
  <si>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</si>
  <si>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</si>
  <si>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</si>
  <si>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</si>
  <si>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</si>
  <si>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</si>
  <si>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</si>
  <si>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</si>
  <si>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</si>
  <si>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</si>
  <si>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</si>
  <si>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</si>
  <si>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</si>
  <si>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</si>
  <si>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</si>
  <si>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</si>
  <si>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</si>
  <si>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</si>
  <si>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</si>
  <si>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</si>
  <si>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</si>
  <si>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</si>
  <si>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</si>
  <si>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</si>
  <si>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</si>
  <si>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</si>
  <si>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</si>
  <si>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</si>
  <si>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</si>
  <si>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</si>
  <si>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</si>
  <si>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</si>
  <si>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</si>
  <si>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</si>
  <si>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</si>
  <si>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</si>
  <si>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</si>
  <si>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</si>
  <si>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</si>
  <si>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</si>
  <si>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</si>
  <si>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</si>
  <si>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</si>
  <si>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</si>
  <si>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</si>
  <si>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</si>
  <si>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</si>
  <si>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</si>
  <si>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</si>
  <si>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</si>
  <si>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</si>
  <si>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</si>
  <si>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</si>
  <si>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</si>
  <si>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</si>
  <si>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</si>
  <si>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</si>
  <si>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</si>
  <si>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</si>
  <si>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</si>
  <si>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</si>
  <si>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</si>
  <si>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</si>
  <si>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</si>
  <si>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</si>
  <si>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</si>
  <si>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</si>
  <si>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</si>
  <si>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</si>
  <si>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</si>
  <si>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</si>
  <si>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</si>
  <si>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</si>
  <si>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</si>
  <si>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</si>
  <si>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</si>
  <si>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</si>
  <si>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</si>
  <si>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</si>
  <si>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</si>
  <si>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</si>
  <si>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</si>
  <si>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</si>
  <si>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</si>
  <si>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</si>
  <si>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</si>
  <si>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</si>
  <si>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</si>
  <si>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</si>
  <si>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</si>
  <si>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</si>
  <si>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</si>
  <si>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</si>
  <si>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</si>
  <si>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</si>
  <si>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</si>
  <si>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</si>
  <si>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</si>
  <si>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</si>
  <si>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</si>
  <si>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</si>
  <si>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</si>
  <si>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</si>
  <si>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</si>
  <si>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</si>
  <si>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</si>
  <si>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</si>
  <si>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</si>
  <si>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</si>
  <si>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</si>
  <si>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</si>
  <si>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</si>
  <si>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</si>
  <si>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</si>
  <si>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</si>
  <si>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</si>
  <si>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</si>
  <si>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</si>
  <si>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</si>
  <si>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</si>
  <si>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</si>
  <si>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</si>
  <si>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</si>
  <si>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</si>
  <si>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</si>
  <si>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</si>
  <si>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</si>
  <si>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</si>
  <si>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</si>
  <si>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</si>
  <si>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</si>
  <si>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</si>
  <si>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</si>
  <si>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</si>
  <si>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</si>
  <si>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</si>
  <si>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</si>
  <si>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</si>
  <si>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</si>
  <si>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</si>
  <si>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</si>
  <si>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</si>
  <si>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</si>
  <si>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</si>
  <si>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</si>
  <si>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</si>
  <si>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</si>
  <si>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</si>
  <si>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</si>
  <si>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</si>
  <si>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</si>
  <si>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</si>
  <si>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</si>
  <si>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</si>
  <si>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</si>
  <si>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</si>
  <si>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</si>
  <si>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</si>
  <si>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</si>
  <si>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</si>
  <si>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</si>
  <si>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</si>
  <si>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</si>
  <si>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</si>
  <si>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</si>
  <si>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</si>
  <si>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</si>
  <si>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</si>
  <si>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</si>
  <si>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</si>
  <si>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</si>
  <si>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</si>
  <si>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</si>
  <si>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</si>
  <si>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</si>
  <si>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</si>
  <si>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</si>
  <si>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</si>
  <si>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</si>
  <si>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</si>
  <si>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</si>
  <si>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</si>
  <si>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</si>
  <si>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</si>
  <si>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</si>
  <si>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</si>
  <si>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</si>
  <si>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</si>
  <si>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</si>
  <si>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</si>
  <si>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</si>
  <si>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</si>
  <si>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</si>
  <si>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</si>
  <si>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</si>
  <si>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</si>
  <si>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</si>
  <si>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</si>
  <si>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</si>
  <si>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</si>
  <si>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</si>
  <si>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</si>
  <si>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</si>
  <si>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</si>
  <si>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</si>
  <si>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</si>
  <si>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</si>
  <si>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</si>
  <si>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</si>
  <si>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</si>
  <si>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</si>
  <si>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</si>
  <si>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</si>
  <si>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</si>
  <si>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</si>
  <si>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</si>
  <si>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</si>
  <si>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</si>
  <si>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</si>
  <si>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</si>
  <si>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</si>
  <si>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</si>
  <si>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</si>
  <si>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</si>
  <si>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</si>
  <si>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</si>
  <si>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</si>
  <si>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</si>
  <si>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</si>
  <si>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</si>
  <si>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</si>
  <si>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</si>
  <si>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</si>
  <si>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</si>
  <si>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</si>
  <si>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</si>
  <si>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</si>
  <si>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</si>
  <si>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</si>
  <si>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</si>
  <si>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</si>
  <si>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</si>
  <si>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</si>
  <si>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</si>
  <si>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</si>
  <si>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</si>
  <si>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</si>
  <si>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</si>
  <si>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</si>
  <si>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</si>
  <si>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</si>
  <si>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</si>
  <si>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</si>
  <si>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</si>
  <si>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</si>
  <si>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</si>
  <si>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</si>
  <si>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</si>
  <si>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</si>
  <si>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</si>
  <si>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</si>
  <si>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</si>
  <si>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</si>
  <si>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</si>
  <si>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</si>
  <si>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</si>
  <si>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</si>
  <si>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</si>
  <si>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</si>
  <si>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</si>
  <si>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</si>
  <si>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</si>
  <si>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</si>
  <si>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</si>
  <si>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</si>
  <si>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</si>
  <si>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</si>
  <si>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</si>
  <si>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</si>
  <si>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</si>
  <si>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</si>
  <si>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</si>
  <si>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</si>
  <si>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</si>
  <si>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</si>
  <si>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</si>
  <si>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</si>
  <si>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</si>
  <si>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</si>
  <si>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</si>
  <si>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</si>
  <si>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</si>
  <si>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</si>
  <si>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</si>
  <si>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</si>
  <si>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</si>
  <si>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</si>
  <si>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</si>
  <si>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</si>
  <si>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</si>
  <si>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</si>
  <si>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</si>
  <si>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</si>
  <si>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</si>
  <si>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</si>
  <si>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</si>
  <si>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</si>
  <si>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</si>
  <si>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</si>
  <si>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</si>
  <si>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</si>
  <si>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</si>
  <si>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</si>
  <si>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</si>
  <si>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</si>
  <si>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</si>
  <si>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</si>
  <si>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</si>
  <si>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</si>
  <si>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</si>
  <si>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</si>
  <si>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</si>
  <si>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</si>
  <si>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</si>
  <si>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</si>
  <si>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</si>
  <si>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</si>
  <si>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</si>
  <si>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</si>
  <si>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</si>
  <si>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</si>
  <si>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</si>
  <si>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</si>
  <si>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</si>
  <si>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</si>
  <si>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</si>
  <si>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</si>
  <si>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</si>
  <si>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</si>
  <si>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</si>
  <si>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</si>
  <si>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</si>
  <si>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</si>
  <si>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</si>
  <si>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</si>
  <si>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</si>
  <si>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</si>
  <si>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</si>
  <si>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</si>
  <si>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</si>
  <si>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</si>
  <si>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</si>
  <si>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</si>
  <si>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</si>
  <si>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</si>
  <si>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</si>
  <si>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</si>
  <si>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</si>
  <si>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</si>
  <si>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</si>
  <si>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</si>
  <si>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</si>
  <si>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</si>
  <si>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</si>
  <si>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</si>
  <si>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</si>
  <si>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</si>
  <si>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</si>
  <si>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</si>
  <si>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</si>
  <si>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</si>
  <si>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</si>
  <si>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</si>
  <si>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</si>
  <si>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</si>
  <si>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</si>
  <si>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</si>
  <si>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</si>
  <si>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</si>
  <si>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</si>
  <si>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</si>
  <si>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</si>
  <si>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</si>
  <si>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</si>
  <si>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</si>
  <si>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</si>
  <si>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</si>
  <si>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</si>
  <si>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</si>
  <si>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</si>
  <si>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</si>
  <si>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</si>
  <si>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</si>
  <si>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</si>
  <si>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</si>
  <si>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</si>
  <si>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</si>
  <si>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</si>
  <si>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</si>
  <si>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</si>
  <si>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</si>
  <si>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</si>
  <si>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</si>
  <si>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</si>
  <si>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</si>
  <si>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</si>
  <si>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</si>
  <si>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</si>
  <si>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</si>
  <si>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</si>
  <si>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</si>
  <si>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</si>
  <si>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</si>
  <si>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</si>
  <si>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</si>
  <si>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</si>
  <si>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</si>
  <si>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</si>
  <si>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</si>
  <si>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</si>
  <si>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</si>
  <si>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</si>
  <si>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</si>
  <si>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</si>
  <si>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</si>
  <si>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</si>
  <si>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</si>
  <si>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</si>
  <si>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</si>
  <si>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</si>
  <si>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</si>
  <si>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</si>
  <si>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</si>
  <si>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</si>
  <si>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</si>
  <si>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</si>
  <si>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</si>
  <si>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</si>
  <si>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</si>
  <si>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</si>
  <si>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</si>
  <si>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</si>
  <si>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</si>
  <si>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</si>
  <si>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</si>
  <si>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</si>
  <si>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</si>
  <si>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</si>
  <si>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</si>
  <si>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</si>
  <si>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</si>
  <si>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</si>
  <si>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</si>
  <si>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</si>
  <si>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</si>
  <si>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</si>
  <si>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</si>
  <si>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</si>
  <si>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</si>
  <si>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</si>
  <si>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</si>
  <si>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</si>
  <si>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</si>
  <si>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</si>
  <si>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</si>
  <si>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</si>
  <si>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</si>
  <si>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</si>
  <si>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</si>
  <si>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</si>
  <si>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</si>
  <si>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</si>
  <si>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</si>
  <si>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</si>
  <si>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</si>
  <si>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</si>
  <si>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</si>
  <si>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</si>
  <si>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</si>
  <si>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</si>
  <si>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</si>
  <si>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</si>
  <si>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</si>
  <si>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</si>
  <si>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</si>
  <si>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</si>
  <si>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</si>
  <si>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</si>
  <si>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</si>
  <si>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</si>
  <si>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</si>
  <si>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</si>
  <si>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</si>
  <si>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</si>
  <si>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</si>
  <si>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</si>
  <si>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</si>
  <si>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</si>
  <si>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</si>
  <si>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</si>
  <si>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</si>
  <si>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</si>
  <si>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</si>
  <si>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</si>
  <si>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</si>
  <si>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</si>
  <si>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</si>
  <si>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</si>
  <si>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</si>
  <si>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</si>
  <si>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</si>
  <si>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</si>
  <si>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</si>
  <si>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</si>
  <si>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</si>
  <si>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</si>
  <si>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</si>
  <si>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</si>
  <si>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</si>
  <si>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</si>
  <si>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</si>
  <si>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</si>
  <si>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</si>
  <si>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</si>
  <si>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</si>
  <si>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</si>
  <si>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</si>
  <si>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</si>
  <si>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</si>
  <si>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</si>
  <si>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</si>
  <si>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</si>
  <si>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</si>
  <si>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</si>
  <si>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</si>
  <si>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</si>
  <si>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</si>
  <si>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</si>
  <si>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</si>
  <si>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</si>
  <si>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</si>
  <si>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</si>
  <si>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</si>
  <si>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</si>
  <si>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</si>
  <si>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</si>
  <si>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</si>
  <si>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</si>
  <si>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</si>
  <si>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</si>
  <si>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</si>
  <si>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</si>
  <si>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</si>
  <si>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</si>
  <si>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</si>
  <si>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</si>
  <si>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</si>
  <si>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</si>
  <si>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</si>
  <si>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</si>
  <si>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</si>
  <si>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</si>
  <si>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</si>
  <si>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</si>
  <si>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</si>
  <si>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</si>
  <si>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</si>
  <si>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</si>
  <si>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</si>
  <si>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</si>
  <si>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</si>
  <si>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</si>
  <si>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</si>
  <si>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</si>
  <si>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</si>
  <si>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</si>
  <si>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</si>
  <si>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</si>
  <si>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</si>
  <si>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</si>
  <si>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</si>
  <si>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</si>
  <si>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</si>
  <si>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</si>
  <si>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</si>
  <si>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</si>
  <si>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</si>
  <si>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</si>
  <si>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</si>
  <si>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</si>
  <si>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</si>
  <si>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</si>
  <si>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</si>
  <si>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</si>
  <si>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</si>
  <si>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</si>
  <si>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</si>
  <si>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</si>
  <si>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</si>
  <si>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</si>
  <si>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</si>
  <si>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</si>
  <si>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</si>
  <si>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</si>
  <si>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</si>
  <si>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</si>
  <si>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</si>
  <si>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</si>
  <si>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</si>
  <si>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</si>
  <si>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</si>
  <si>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</si>
  <si>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</si>
  <si>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</si>
  <si>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</si>
  <si>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</si>
  <si>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</si>
  <si>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</si>
  <si>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</si>
  <si>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</si>
  <si>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</si>
  <si>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</si>
  <si>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</si>
  <si>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</si>
  <si>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</si>
  <si>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</si>
  <si>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</si>
  <si>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</si>
  <si>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</si>
  <si>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</si>
  <si>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</si>
  <si>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</si>
  <si>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</si>
  <si>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</si>
  <si>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</si>
  <si>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</si>
  <si>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</si>
  <si>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</si>
  <si>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</si>
  <si>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</si>
  <si>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</si>
  <si>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</si>
  <si>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</si>
  <si>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</si>
  <si>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</si>
  <si>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</si>
  <si>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</si>
  <si>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</si>
  <si>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</si>
  <si>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</si>
  <si>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</si>
  <si>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</si>
  <si>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</si>
  <si>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</si>
  <si>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</si>
  <si>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</si>
  <si>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</si>
  <si>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</si>
  <si>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</si>
  <si>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</si>
  <si>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</si>
  <si>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</si>
  <si>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</si>
  <si>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</si>
  <si>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</si>
  <si>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</si>
  <si>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</si>
  <si>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</si>
  <si>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</si>
  <si>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</si>
  <si>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</si>
  <si>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</si>
  <si>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</si>
  <si>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</si>
  <si>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</si>
  <si>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</si>
  <si>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</si>
  <si>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</si>
  <si>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</si>
  <si>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</si>
  <si>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</si>
  <si>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</si>
  <si>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</si>
  <si>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</si>
  <si>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</si>
  <si>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</si>
  <si>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</si>
  <si>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</si>
  <si>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</si>
  <si>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</si>
  <si>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</si>
  <si>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</si>
  <si>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</si>
  <si>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</si>
  <si>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</si>
  <si>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</si>
  <si>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</si>
  <si>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</si>
  <si>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</si>
  <si>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</si>
  <si>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</si>
  <si>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</si>
  <si>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</si>
  <si>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</si>
  <si>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</si>
  <si>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</si>
  <si>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</si>
  <si>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</si>
  <si>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</si>
  <si>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</si>
  <si>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</si>
  <si>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</si>
  <si>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</si>
  <si>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</si>
  <si>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</si>
  <si>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</si>
  <si>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</si>
  <si>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</si>
  <si>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</si>
  <si>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</si>
  <si>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</si>
  <si>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</si>
  <si>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</si>
  <si>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</si>
  <si>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</si>
  <si>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</si>
  <si>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</si>
  <si>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</si>
  <si>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</si>
  <si>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</si>
  <si>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</si>
  <si>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</si>
  <si>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</si>
  <si>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</si>
  <si>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</si>
  <si>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</si>
  <si>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</si>
  <si>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</si>
  <si>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</si>
  <si>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</si>
  <si>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</si>
  <si>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</si>
  <si>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</si>
  <si>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</si>
  <si>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</si>
  <si>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</si>
  <si>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</si>
  <si>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</si>
  <si>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</si>
  <si>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</si>
  <si>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</si>
  <si>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</si>
  <si>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</si>
  <si>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</si>
  <si>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</si>
  <si>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</si>
  <si>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</si>
  <si>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</si>
  <si>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</si>
  <si>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</si>
  <si>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</si>
  <si>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</si>
  <si>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</si>
  <si>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</si>
  <si>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</si>
  <si>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</si>
  <si>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</si>
  <si>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</si>
  <si>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</si>
  <si>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</si>
  <si>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</si>
  <si>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</si>
  <si>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</si>
  <si>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</si>
  <si>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</si>
  <si>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</si>
  <si>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</si>
  <si>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</si>
  <si>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</si>
  <si>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</si>
  <si>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</si>
  <si>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</si>
  <si>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</si>
  <si>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</si>
  <si>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</si>
  <si>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</si>
  <si>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</si>
  <si>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</si>
  <si>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</si>
  <si>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</si>
  <si>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</si>
  <si>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</si>
  <si>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</si>
  <si>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</si>
  <si>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</si>
  <si>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</si>
  <si>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</si>
  <si>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</si>
  <si>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</si>
  <si>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</si>
  <si>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</si>
  <si>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</si>
  <si>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</si>
  <si>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</si>
  <si>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</si>
  <si>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</si>
  <si>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</si>
  <si>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</si>
  <si>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</si>
  <si>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</si>
  <si>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</si>
  <si>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</si>
  <si>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</si>
  <si>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</si>
  <si>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</si>
  <si>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</si>
  <si>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</si>
  <si>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</si>
  <si>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</si>
  <si>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</si>
  <si>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</si>
  <si>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</si>
  <si>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</si>
  <si>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</si>
  <si>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</si>
  <si>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</si>
  <si>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</si>
  <si>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</si>
  <si>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</si>
  <si>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</si>
  <si>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</si>
  <si>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</si>
  <si>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</si>
  <si>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</si>
  <si>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</si>
  <si>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</si>
  <si>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</si>
  <si>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</si>
  <si>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</si>
  <si>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</si>
  <si>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</si>
  <si>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</si>
  <si>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</si>
  <si>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</si>
  <si>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</si>
  <si>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</si>
  <si>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</si>
  <si>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</si>
  <si>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</si>
  <si>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</si>
  <si>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</si>
  <si>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</si>
  <si>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</si>
  <si>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</si>
  <si>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</si>
  <si>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</si>
  <si>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</si>
  <si>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</si>
  <si>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</si>
  <si>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</si>
  <si>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</si>
  <si>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</si>
  <si>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</si>
  <si>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</si>
  <si>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</si>
  <si>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</si>
  <si>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</si>
  <si>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</si>
  <si>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</si>
  <si>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</si>
  <si>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</si>
  <si>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</si>
  <si>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</si>
  <si>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</si>
  <si>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</si>
  <si>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</si>
  <si>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</si>
  <si>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</si>
  <si>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</si>
  <si>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</si>
  <si>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</si>
  <si>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</si>
  <si>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</si>
  <si>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</si>
  <si>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</si>
  <si>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</si>
  <si>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</si>
  <si>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</si>
  <si>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</si>
  <si>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</si>
  <si>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</si>
  <si>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</si>
  <si>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</si>
  <si>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</si>
  <si>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</si>
  <si>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</si>
  <si>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</si>
  <si>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</si>
  <si>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</si>
  <si>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</si>
  <si>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</si>
  <si>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</si>
  <si>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</si>
  <si>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</si>
  <si>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</si>
  <si>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</si>
  <si>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</si>
  <si>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</si>
  <si>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</si>
  <si>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</si>
  <si>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</si>
  <si>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</si>
  <si>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</si>
  <si>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</si>
  <si>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</si>
  <si>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</si>
  <si>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</si>
  <si>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</si>
  <si>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</si>
  <si>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</si>
  <si>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</si>
  <si>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</si>
  <si>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</si>
  <si>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</si>
  <si>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</si>
  <si>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</si>
  <si>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</si>
  <si>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</si>
  <si>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</si>
  <si>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</si>
  <si>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</si>
  <si>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</si>
  <si>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</si>
  <si>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</si>
  <si>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</si>
  <si>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</si>
  <si>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</si>
  <si>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</si>
  <si>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</si>
  <si>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</si>
  <si>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</si>
  <si>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</si>
  <si>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</si>
  <si>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</si>
  <si>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</si>
  <si>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</si>
  <si>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</si>
  <si>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</si>
  <si>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</si>
  <si>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</si>
  <si>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</si>
  <si>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</si>
  <si>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</si>
  <si>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</si>
  <si>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</si>
  <si>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</si>
  <si>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</si>
  <si>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</si>
  <si>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</si>
  <si>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</si>
  <si>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</si>
  <si>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</si>
  <si>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</si>
  <si>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</si>
  <si>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</si>
  <si>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</si>
  <si>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</si>
  <si>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</si>
  <si>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</si>
  <si>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</si>
  <si>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</si>
  <si>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</si>
  <si>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</si>
  <si>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</si>
  <si>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</si>
  <si>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</si>
  <si>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</si>
  <si>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</si>
  <si>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</si>
  <si>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</si>
  <si>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</si>
  <si>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</si>
  <si>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</si>
  <si>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</si>
  <si>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</si>
  <si>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</si>
  <si>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</si>
  <si>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</si>
  <si>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</si>
  <si>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</si>
  <si>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</si>
  <si>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</si>
  <si>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</si>
  <si>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</si>
  <si>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</si>
  <si>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</si>
  <si>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</si>
  <si>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</si>
  <si>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</si>
  <si>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</si>
  <si>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</si>
  <si>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</si>
  <si>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</si>
  <si>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</si>
  <si>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</si>
  <si>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</si>
  <si>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</si>
  <si>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</si>
  <si>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</si>
  <si>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</si>
  <si>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</si>
  <si>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</si>
  <si>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</si>
  <si>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</si>
  <si>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</si>
  <si>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</si>
  <si>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</si>
  <si>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</si>
  <si>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</si>
  <si>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</si>
  <si>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</si>
  <si>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</si>
  <si>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</si>
  <si>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</si>
  <si>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</si>
  <si>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</si>
  <si>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</si>
  <si>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</si>
  <si>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</si>
  <si>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</si>
  <si>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</si>
  <si>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</si>
  <si>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</si>
  <si>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</si>
  <si>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</si>
  <si>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</si>
  <si>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</si>
  <si>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</si>
  <si>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</si>
  <si>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</si>
  <si>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</si>
  <si>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</si>
  <si>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</si>
  <si>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</si>
  <si>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</si>
  <si>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</si>
  <si>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</si>
  <si>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</si>
  <si>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</si>
  <si>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</si>
  <si>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</si>
  <si>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</si>
  <si>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</si>
  <si>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</si>
  <si>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</si>
  <si>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</si>
  <si>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</si>
  <si>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</si>
  <si>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</si>
  <si>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</si>
  <si>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</si>
  <si>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</si>
  <si>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</si>
  <si>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</si>
  <si>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</si>
  <si>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</si>
  <si>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</si>
  <si>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</si>
  <si>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</si>
  <si>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</si>
  <si>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</si>
  <si>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</si>
  <si>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</si>
  <si>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</si>
  <si>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</si>
  <si>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</si>
  <si>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</si>
  <si>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</si>
  <si>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</si>
  <si>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</si>
  <si>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</si>
  <si>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</si>
  <si>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</si>
  <si>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</si>
  <si>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</si>
  <si>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</si>
  <si>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</si>
  <si>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</si>
  <si>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</si>
  <si>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</si>
  <si>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</si>
  <si>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</si>
  <si>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</si>
  <si>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</si>
  <si>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</si>
  <si>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</si>
  <si>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</si>
  <si>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</si>
  <si>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</si>
  <si>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</si>
  <si>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</si>
  <si>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</si>
  <si>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</si>
  <si>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</si>
  <si>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</si>
  <si>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</si>
  <si>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</si>
  <si>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</si>
  <si>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</si>
  <si>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</si>
  <si>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</si>
  <si>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</si>
  <si>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</si>
  <si>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</si>
  <si>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</si>
  <si>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</si>
  <si>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</si>
  <si>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</si>
  <si>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</si>
  <si>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</si>
  <si>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</si>
  <si>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</si>
  <si>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</si>
  <si>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</si>
  <si>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</si>
  <si>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</si>
  <si>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</si>
  <si>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</si>
  <si>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</si>
  <si>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</si>
  <si>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</si>
  <si>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</si>
  <si>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</si>
  <si>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</si>
  <si>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</si>
  <si>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</si>
  <si>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</si>
  <si>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</si>
  <si>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</si>
  <si>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</si>
  <si>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</si>
  <si>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</si>
  <si>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</si>
  <si>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</si>
  <si>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</si>
  <si>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</si>
  <si>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</si>
  <si>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</si>
  <si>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</si>
  <si>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</si>
  <si>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</si>
  <si>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</si>
  <si>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</si>
  <si>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</si>
  <si>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</si>
  <si>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</si>
  <si>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</si>
  <si>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</si>
  <si>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</si>
  <si>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</si>
  <si>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</si>
  <si>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</si>
  <si>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</si>
  <si>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</si>
  <si>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</si>
  <si>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</si>
  <si>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</si>
  <si>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</si>
  <si>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</si>
  <si>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</si>
  <si>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</si>
  <si>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</si>
  <si>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</si>
  <si>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</si>
  <si>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</si>
  <si>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</si>
  <si>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</si>
  <si>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</si>
  <si>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</si>
  <si>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</si>
  <si>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</si>
  <si>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</si>
  <si>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</si>
  <si>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</si>
  <si>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</si>
  <si>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</si>
  <si>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</si>
  <si>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</si>
  <si>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</si>
  <si>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</si>
  <si>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</si>
  <si>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</si>
  <si>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</si>
  <si>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</si>
  <si>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</si>
  <si>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</si>
  <si>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</si>
  <si>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</si>
  <si>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</si>
  <si>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</si>
  <si>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</si>
  <si>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</si>
  <si>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</si>
  <si>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</si>
  <si>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</si>
  <si>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</si>
  <si>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</si>
  <si>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</si>
  <si>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</si>
  <si>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</si>
  <si>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</si>
  <si>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</si>
  <si>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</si>
  <si>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</si>
  <si>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</si>
  <si>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</si>
  <si>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</si>
  <si>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</si>
  <si>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</si>
  <si>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</si>
  <si>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</si>
  <si>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</si>
  <si>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</si>
  <si>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</si>
  <si>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</si>
  <si>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</si>
  <si>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</si>
  <si>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</si>
  <si>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</si>
  <si>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</si>
  <si>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</si>
  <si>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</si>
  <si>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</si>
  <si>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</si>
  <si>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</si>
  <si>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</si>
  <si>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</si>
  <si>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</si>
  <si>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</si>
  <si>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</si>
  <si>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</si>
  <si>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</si>
  <si>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</si>
  <si>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</si>
  <si>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</si>
  <si>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</si>
  <si>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</si>
  <si>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</si>
  <si>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</si>
  <si>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</si>
  <si>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</si>
  <si>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</si>
  <si>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</si>
  <si>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</si>
  <si>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</si>
  <si>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</si>
  <si>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</si>
  <si>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</si>
  <si>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</si>
  <si>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</si>
  <si>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</si>
  <si>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</si>
  <si>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</si>
  <si>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</si>
  <si>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</si>
  <si>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</si>
  <si>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</si>
  <si>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</si>
  <si>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</si>
  <si>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</si>
  <si>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</si>
  <si>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</si>
  <si>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</si>
  <si>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</si>
  <si>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</si>
  <si>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</si>
  <si>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</si>
  <si>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</si>
  <si>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</si>
  <si>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</si>
  <si>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</si>
  <si>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</si>
  <si>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</si>
  <si>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</si>
  <si>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</si>
  <si>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</si>
  <si>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</si>
  <si>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</si>
  <si>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</si>
  <si>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</si>
  <si>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</si>
  <si>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</si>
  <si>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</si>
  <si>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</si>
  <si>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</si>
  <si>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</si>
  <si>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</si>
  <si>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</si>
  <si>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</si>
  <si>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</si>
  <si>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</si>
  <si>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</si>
  <si>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</si>
  <si>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</si>
  <si>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</si>
  <si>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</si>
  <si>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</si>
  <si>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</si>
  <si>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</si>
  <si>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</si>
  <si>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</si>
  <si>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</si>
  <si>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</si>
  <si>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</si>
  <si>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</si>
  <si>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</si>
  <si>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</si>
  <si>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</si>
  <si>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</si>
  <si>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</si>
  <si>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</si>
  <si>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</si>
  <si>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</si>
  <si>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</si>
  <si>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</si>
  <si>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</si>
  <si>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</si>
  <si>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</si>
  <si>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</si>
  <si>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</si>
  <si>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</si>
  <si>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</si>
  <si>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</si>
  <si>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</si>
  <si>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</si>
  <si>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</si>
  <si>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</si>
  <si>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</si>
  <si>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</si>
  <si>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</si>
  <si>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</si>
  <si>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</si>
  <si>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</si>
  <si>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</si>
  <si>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</si>
  <si>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</si>
  <si>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</si>
  <si>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</si>
  <si>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</si>
  <si>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</si>
  <si>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</si>
  <si>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</si>
  <si>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</si>
  <si>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</si>
  <si>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</si>
  <si>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</si>
  <si>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</si>
  <si>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</si>
  <si>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</si>
  <si>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</si>
  <si>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</si>
  <si>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</si>
  <si>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</si>
  <si>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</si>
  <si>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</si>
  <si>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</si>
  <si>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</si>
  <si>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</si>
  <si>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</si>
  <si>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</si>
  <si>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</si>
  <si>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</si>
  <si>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</si>
  <si>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</si>
  <si>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</si>
  <si>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</si>
  <si>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</si>
  <si>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</si>
  <si>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</si>
  <si>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</si>
  <si>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</si>
  <si>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</si>
  <si>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</si>
  <si>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</si>
  <si>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</si>
  <si>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</si>
  <si>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</si>
  <si>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</si>
  <si>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</si>
  <si>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</si>
  <si>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</si>
  <si>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</si>
  <si>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</si>
  <si>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</si>
  <si>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</si>
  <si>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</si>
  <si>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</si>
  <si>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</si>
  <si>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</si>
  <si>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</si>
  <si>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</si>
  <si>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</si>
  <si>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</si>
  <si>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</si>
  <si>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</si>
  <si>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</si>
  <si>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</si>
  <si>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</si>
  <si>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</si>
  <si>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</si>
  <si>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</si>
  <si>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</si>
  <si>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</si>
  <si>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</si>
  <si>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</si>
  <si>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</si>
  <si>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</si>
  <si>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</si>
  <si>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</si>
  <si>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</si>
  <si>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</si>
  <si>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</si>
  <si>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</si>
  <si>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</si>
  <si>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</si>
  <si>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</si>
  <si>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</si>
  <si>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</si>
  <si>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</si>
  <si>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</si>
  <si>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</si>
  <si>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</si>
  <si>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</si>
  <si>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</si>
  <si>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</si>
  <si>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</si>
  <si>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</si>
  <si>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</si>
  <si>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</si>
  <si>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=  50000</t>
  </si>
  <si>
    <t>Count of Category</t>
  </si>
  <si>
    <t>30,000 - 39,999</t>
  </si>
  <si>
    <t>20,000 - 29,999</t>
  </si>
  <si>
    <t>40,000 - 49,999</t>
  </si>
  <si>
    <t>50,000 - 999,999</t>
  </si>
  <si>
    <t>&gt;100,000</t>
  </si>
  <si>
    <t>15,000 - 19,999</t>
  </si>
  <si>
    <t>10,000 - 14,999</t>
  </si>
  <si>
    <t>5,000 - 9,999</t>
  </si>
  <si>
    <t>1,000 - 4,999</t>
  </si>
  <si>
    <t>500 - 999</t>
  </si>
  <si>
    <t>&lt;500</t>
  </si>
  <si>
    <t>Duration</t>
  </si>
  <si>
    <t>Count of id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</si>
  <si>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</si>
  <si>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</si>
  <si>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</si>
  <si>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</si>
  <si>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</si>
  <si>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</si>
  <si>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</si>
  <si>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</si>
  <si>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</si>
  <si>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</si>
  <si>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</si>
  <si>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</si>
  <si>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</si>
  <si>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</si>
  <si>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</si>
  <si>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</si>
  <si>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</si>
  <si>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</si>
  <si>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</si>
  <si>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</si>
  <si>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</si>
  <si>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</si>
  <si>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</si>
  <si>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</si>
  <si>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</si>
  <si>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</si>
  <si>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</si>
  <si>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 xml:space="preserve">Median is most accurately summarizes the failed data set as most failed campaigns have no backers as indicated by the mode.  </t>
  </si>
  <si>
    <t>The median is a better indication as the large difference between the median &amp; the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</si>
</sst>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_([$$-409]* #,##0_);_([$$-409]* \(#,##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71AE4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0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2" borderId="0" xfId="0" applyFill="1" applyBorder="1" applyAlignme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3" borderId="0" xfId="0" applyFill="1"/>
    <xf numFmtId="0" fontId="0" fillId="3" borderId="0" xfId="0" applyFill="1" applyBorder="1" applyAlignment="1"/>
    <xf numFmtId="0" fontId="0" fillId="4" borderId="0" xfId="0" applyFill="1"/>
  </cellXfs>
  <cellStyles count="2">
    <cellStyle name="Normal" xfId="0" builtinId="0"/>
    <cellStyle name="Percent" xfId="1" builtinId="5"/>
  </cellStyles>
  <dxfs count="12">
    <dxf>
      <fill>
        <patternFill>
          <bgColor rgb="FFFFC000"/>
        </patternFill>
      </fill>
    </dxf>
    <dxf>
      <fill>
        <patternFill>
          <bgColor rgb="FFFF4F4F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7575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7575"/>
      <color rgb="FFFF4F4F"/>
      <color rgb="FF71AE48"/>
      <color rgb="FFF6484C"/>
      <color rgb="FFF36A53"/>
      <color rgb="FFD20000"/>
      <color rgb="FF3D6CC1"/>
      <color rgb="FFF31116"/>
      <color rgb="FF507BC8"/>
      <color rgb="FF85BD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[StarterBook_BeckyMcLaughlin.xlsx]Status_by_category!PivotTable1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Status_by_category!$B$4:$B$5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Status_by_category!$B$6:$B$15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4-4780-87BA-DB6E470E0EB8}"/>
            </c:ext>
          </c:extLst>
        </c:ser>
        <c:ser>
          <c:idx val="1"/>
          <c:order val="1"/>
          <c:tx>
            <c:strRef>
              <c:f>Status_by_category!$C$4:$C$5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Status_by_category!$C$6:$C$15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4-4780-87BA-DB6E470E0EB8}"/>
            </c:ext>
          </c:extLst>
        </c:ser>
        <c:ser>
          <c:idx val="2"/>
          <c:order val="2"/>
          <c:tx>
            <c:strRef>
              <c:f>Status_by_category!$D$4:$D$5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Status_by_category!$D$6:$D$15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4-4780-87BA-DB6E470E0EB8}"/>
            </c:ext>
          </c:extLst>
        </c:ser>
        <c:ser>
          <c:idx val="3"/>
          <c:order val="3"/>
          <c:tx>
            <c:strRef>
              <c:f>Status_by_category!$E$4:$E$5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Status_by_category!$E$6:$E$15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04-4780-87BA-DB6E470E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7763680"/>
        <c:axId val="1637756192"/>
      </c:barChart>
      <c:catAx>
        <c:axId val="16377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756192"/>
        <c:crosses val="autoZero"/>
        <c:auto val="1"/>
        <c:lblAlgn val="ctr"/>
        <c:lblOffset val="100"/>
        <c:noMultiLvlLbl val="0"/>
      </c:catAx>
      <c:valAx>
        <c:axId val="16377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7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[StarterBook_BeckyMcLaughlin.xlsx]Status_by_subcategory!PivotTable2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Status_by_subcategory!$B$6:$B$47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6-4511-87F3-E7D0E30BAFF1}"/>
            </c:ext>
          </c:extLst>
        </c:ser>
        <c:ser>
          <c:idx val="1"/>
          <c:order val="1"/>
          <c:tx>
            <c:strRef>
              <c:f>Status_by_subcategory!$C$4:$C$5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Status_by_subcategory!$C$6:$C$47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6-4511-87F3-E7D0E30BAFF1}"/>
            </c:ext>
          </c:extLst>
        </c:ser>
        <c:ser>
          <c:idx val="2"/>
          <c:order val="2"/>
          <c:tx>
            <c:strRef>
              <c:f>Status_by_subcategory!$D$4:$D$5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Status_by_subcategory!$D$6:$D$47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6-4511-87F3-E7D0E30BAFF1}"/>
            </c:ext>
          </c:extLst>
        </c:ser>
        <c:ser>
          <c:idx val="3"/>
          <c:order val="3"/>
          <c:tx>
            <c:strRef>
              <c:f>Status_by_subcategory!$E$4:$E$5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Status_by_subcategory!$E$6:$E$47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6-4511-87F3-E7D0E30B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601312"/>
        <c:axId val="1507602144"/>
      </c:barChart>
      <c:catAx>
        <c:axId val="15076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02144"/>
        <c:crosses val="autoZero"/>
        <c:auto val="1"/>
        <c:lblAlgn val="ctr"/>
        <c:lblOffset val="100"/>
        <c:noMultiLvlLbl val="0"/>
      </c:catAx>
      <c:valAx>
        <c:axId val="15076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[StarterBook_BeckyMcLaughlin.xlsx]Status_by_startdate!PivotTable3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Status_by_startdate!$B$4:$B$5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Status_by_startdate!$A$6:$A$18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Status_by_startdate!$B$6:$B$18</c:f>
              <c:numCache>
                <c:formatCode>General</c:formatCode>
                <c:ptCount val="12"/>
                <c:pt idx="0">
                  <c:v>148</c:v>
                </c:pt>
                <c:pt idx="1">
                  <c:v>174</c:v>
                </c:pt>
                <c:pt idx="2">
                  <c:v>137</c:v>
                </c:pt>
                <c:pt idx="3">
                  <c:v>157</c:v>
                </c:pt>
                <c:pt idx="4">
                  <c:v>197</c:v>
                </c:pt>
                <c:pt idx="5">
                  <c:v>169</c:v>
                </c:pt>
                <c:pt idx="6">
                  <c:v>162</c:v>
                </c:pt>
                <c:pt idx="7">
                  <c:v>129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8-4414-A4DA-F1FE277288A2}"/>
            </c:ext>
          </c:extLst>
        </c:ser>
        <c:ser>
          <c:idx val="1"/>
          <c:order val="1"/>
          <c:tx>
            <c:strRef>
              <c:f>Status_by_startdate!$C$4:$C$5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Status_by_startdate!$A$6:$A$18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Status_by_startdate!$C$6:$C$18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B8-4414-A4DA-F1FE277288A2}"/>
            </c:ext>
          </c:extLst>
        </c:ser>
        <c:ser>
          <c:idx val="2"/>
          <c:order val="2"/>
          <c:tx>
            <c:strRef>
              <c:f>Status_by_startdate!$D$4:$D$5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Status_by_startdate!$A$6:$A$18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Status_by_startdate!$D$6:$D$18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40</c:v>
                </c:pt>
                <c:pt idx="7">
                  <c:v>30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B8-4414-A4DA-F1FE277288A2}"/>
            </c:ext>
          </c:extLst>
        </c:ser>
        <c:ser>
          <c:idx val="3"/>
          <c:order val="3"/>
          <c:tx>
            <c:strRef>
              <c:f>Status_by_startdate!$E$4:$E$5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Status_by_startdate!$A$6:$A$18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Status_by_startdate!$E$6:$E$18</c:f>
              <c:numCache>
                <c:formatCode>General</c:formatCode>
                <c:ptCount val="12"/>
                <c:pt idx="0">
                  <c:v>142</c:v>
                </c:pt>
                <c:pt idx="1">
                  <c:v>102</c:v>
                </c:pt>
                <c:pt idx="2">
                  <c:v>100</c:v>
                </c:pt>
                <c:pt idx="3">
                  <c:v>94</c:v>
                </c:pt>
                <c:pt idx="4">
                  <c:v>116</c:v>
                </c:pt>
                <c:pt idx="5">
                  <c:v>137</c:v>
                </c:pt>
                <c:pt idx="6">
                  <c:v>142</c:v>
                </c:pt>
                <c:pt idx="7">
                  <c:v>126</c:v>
                </c:pt>
                <c:pt idx="8">
                  <c:v>112</c:v>
                </c:pt>
                <c:pt idx="9">
                  <c:v>141</c:v>
                </c:pt>
                <c:pt idx="10">
                  <c:v>102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B8-4414-A4DA-F1FE27728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594656"/>
        <c:axId val="1507597984"/>
      </c:lineChart>
      <c:catAx>
        <c:axId val="15075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97984"/>
        <c:crosses val="autoZero"/>
        <c:auto val="1"/>
        <c:lblAlgn val="ctr"/>
        <c:lblOffset val="100"/>
        <c:noMultiLvlLbl val="0"/>
      </c:catAx>
      <c:valAx>
        <c:axId val="15075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9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[StarterBook_BeckyMcLaughlin.xlsx]Extra!PivotTable1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Extra!$B$4:$B$5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Extra!$A$6:$A$17</c:f>
              <c:strCache>
                <c:ptCount val="11"/>
                <c:pt idx="0">
                  <c:v>&lt;500</c:v>
                </c:pt>
                <c:pt idx="1">
                  <c:v>500 - 999</c:v>
                </c:pt>
                <c:pt idx="2">
                  <c:v>1,000 - 4,999</c:v>
                </c:pt>
                <c:pt idx="3">
                  <c:v>5,000 - 9,999</c:v>
                </c:pt>
                <c:pt idx="4">
                  <c:v>10,000 - 14,999</c:v>
                </c:pt>
                <c:pt idx="5">
                  <c:v>15,000 - 19,999</c:v>
                </c:pt>
                <c:pt idx="6">
                  <c:v>20,000 - 29,999</c:v>
                </c:pt>
                <c:pt idx="7">
                  <c:v>30,000 - 39,999</c:v>
                </c:pt>
                <c:pt idx="8">
                  <c:v>40,000 - 49,999</c:v>
                </c:pt>
                <c:pt idx="9">
                  <c:v>50,000 - 999,999</c:v>
                </c:pt>
                <c:pt idx="10">
                  <c:v>&gt;100,000</c:v>
                </c:pt>
              </c:strCache>
            </c:strRef>
          </c:cat>
          <c:val>
            <c:numRef>
              <c:f>Extra!$B$6:$B$17</c:f>
              <c:numCache>
                <c:formatCode>General</c:formatCode>
                <c:ptCount val="11"/>
                <c:pt idx="0">
                  <c:v>8</c:v>
                </c:pt>
                <c:pt idx="1">
                  <c:v>10</c:v>
                </c:pt>
                <c:pt idx="2">
                  <c:v>60</c:v>
                </c:pt>
                <c:pt idx="3">
                  <c:v>52</c:v>
                </c:pt>
                <c:pt idx="4">
                  <c:v>40</c:v>
                </c:pt>
                <c:pt idx="5">
                  <c:v>17</c:v>
                </c:pt>
                <c:pt idx="6">
                  <c:v>32</c:v>
                </c:pt>
                <c:pt idx="7">
                  <c:v>20</c:v>
                </c:pt>
                <c:pt idx="8">
                  <c:v>10</c:v>
                </c:pt>
                <c:pt idx="9">
                  <c:v>39</c:v>
                </c:pt>
                <c:pt idx="1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A-4D02-9179-C2D87A517980}"/>
            </c:ext>
          </c:extLst>
        </c:ser>
        <c:ser>
          <c:idx val="1"/>
          <c:order val="1"/>
          <c:tx>
            <c:strRef>
              <c:f>Extra!$C$4:$C$5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Extra!$A$6:$A$17</c:f>
              <c:strCache>
                <c:ptCount val="11"/>
                <c:pt idx="0">
                  <c:v>&lt;500</c:v>
                </c:pt>
                <c:pt idx="1">
                  <c:v>500 - 999</c:v>
                </c:pt>
                <c:pt idx="2">
                  <c:v>1,000 - 4,999</c:v>
                </c:pt>
                <c:pt idx="3">
                  <c:v>5,000 - 9,999</c:v>
                </c:pt>
                <c:pt idx="4">
                  <c:v>10,000 - 14,999</c:v>
                </c:pt>
                <c:pt idx="5">
                  <c:v>15,000 - 19,999</c:v>
                </c:pt>
                <c:pt idx="6">
                  <c:v>20,000 - 29,999</c:v>
                </c:pt>
                <c:pt idx="7">
                  <c:v>30,000 - 39,999</c:v>
                </c:pt>
                <c:pt idx="8">
                  <c:v>40,000 - 49,999</c:v>
                </c:pt>
                <c:pt idx="9">
                  <c:v>50,000 - 999,999</c:v>
                </c:pt>
                <c:pt idx="10">
                  <c:v>&gt;100,000</c:v>
                </c:pt>
              </c:strCache>
            </c:strRef>
          </c:cat>
          <c:val>
            <c:numRef>
              <c:f>Extra!$C$6:$C$17</c:f>
              <c:numCache>
                <c:formatCode>General</c:formatCode>
                <c:ptCount val="11"/>
                <c:pt idx="0">
                  <c:v>34</c:v>
                </c:pt>
                <c:pt idx="1">
                  <c:v>79</c:v>
                </c:pt>
                <c:pt idx="2">
                  <c:v>420</c:v>
                </c:pt>
                <c:pt idx="3">
                  <c:v>283</c:v>
                </c:pt>
                <c:pt idx="4">
                  <c:v>144</c:v>
                </c:pt>
                <c:pt idx="5">
                  <c:v>90</c:v>
                </c:pt>
                <c:pt idx="6">
                  <c:v>136</c:v>
                </c:pt>
                <c:pt idx="7">
                  <c:v>59</c:v>
                </c:pt>
                <c:pt idx="8">
                  <c:v>27</c:v>
                </c:pt>
                <c:pt idx="9">
                  <c:v>133</c:v>
                </c:pt>
                <c:pt idx="10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2A-4D02-9179-C2D87A517980}"/>
            </c:ext>
          </c:extLst>
        </c:ser>
        <c:ser>
          <c:idx val="2"/>
          <c:order val="2"/>
          <c:tx>
            <c:strRef>
              <c:f>Extra!$D$4:$D$5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Extra!$A$6:$A$17</c:f>
              <c:strCache>
                <c:ptCount val="11"/>
                <c:pt idx="0">
                  <c:v>&lt;500</c:v>
                </c:pt>
                <c:pt idx="1">
                  <c:v>500 - 999</c:v>
                </c:pt>
                <c:pt idx="2">
                  <c:v>1,000 - 4,999</c:v>
                </c:pt>
                <c:pt idx="3">
                  <c:v>5,000 - 9,999</c:v>
                </c:pt>
                <c:pt idx="4">
                  <c:v>10,000 - 14,999</c:v>
                </c:pt>
                <c:pt idx="5">
                  <c:v>15,000 - 19,999</c:v>
                </c:pt>
                <c:pt idx="6">
                  <c:v>20,000 - 29,999</c:v>
                </c:pt>
                <c:pt idx="7">
                  <c:v>30,000 - 39,999</c:v>
                </c:pt>
                <c:pt idx="8">
                  <c:v>40,000 - 49,999</c:v>
                </c:pt>
                <c:pt idx="9">
                  <c:v>50,000 - 999,999</c:v>
                </c:pt>
                <c:pt idx="10">
                  <c:v>&gt;100,000</c:v>
                </c:pt>
              </c:strCache>
            </c:strRef>
          </c:cat>
          <c:val>
            <c:numRef>
              <c:f>Extra!$D$6:$D$17</c:f>
              <c:numCache>
                <c:formatCode>General</c:formatCode>
                <c:ptCount val="11"/>
                <c:pt idx="0">
                  <c:v>3</c:v>
                </c:pt>
                <c:pt idx="1">
                  <c:v>5</c:v>
                </c:pt>
                <c:pt idx="2">
                  <c:v>13</c:v>
                </c:pt>
                <c:pt idx="3">
                  <c:v>6</c:v>
                </c:pt>
                <c:pt idx="4">
                  <c:v>9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2A-4D02-9179-C2D87A517980}"/>
            </c:ext>
          </c:extLst>
        </c:ser>
        <c:ser>
          <c:idx val="3"/>
          <c:order val="3"/>
          <c:tx>
            <c:strRef>
              <c:f>Extra!$E$4:$E$5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Extra!$A$6:$A$17</c:f>
              <c:strCache>
                <c:ptCount val="11"/>
                <c:pt idx="0">
                  <c:v>&lt;500</c:v>
                </c:pt>
                <c:pt idx="1">
                  <c:v>500 - 999</c:v>
                </c:pt>
                <c:pt idx="2">
                  <c:v>1,000 - 4,999</c:v>
                </c:pt>
                <c:pt idx="3">
                  <c:v>5,000 - 9,999</c:v>
                </c:pt>
                <c:pt idx="4">
                  <c:v>10,000 - 14,999</c:v>
                </c:pt>
                <c:pt idx="5">
                  <c:v>15,000 - 19,999</c:v>
                </c:pt>
                <c:pt idx="6">
                  <c:v>20,000 - 29,999</c:v>
                </c:pt>
                <c:pt idx="7">
                  <c:v>30,000 - 39,999</c:v>
                </c:pt>
                <c:pt idx="8">
                  <c:v>40,000 - 49,999</c:v>
                </c:pt>
                <c:pt idx="9">
                  <c:v>50,000 - 999,999</c:v>
                </c:pt>
                <c:pt idx="10">
                  <c:v>&gt;100,000</c:v>
                </c:pt>
              </c:strCache>
            </c:strRef>
          </c:cat>
          <c:val>
            <c:numRef>
              <c:f>Extra!$E$6:$E$17</c:f>
              <c:numCache>
                <c:formatCode>General</c:formatCode>
                <c:ptCount val="11"/>
                <c:pt idx="0">
                  <c:v>128</c:v>
                </c:pt>
                <c:pt idx="1">
                  <c:v>194</c:v>
                </c:pt>
                <c:pt idx="2">
                  <c:v>932</c:v>
                </c:pt>
                <c:pt idx="3">
                  <c:v>381</c:v>
                </c:pt>
                <c:pt idx="4">
                  <c:v>168</c:v>
                </c:pt>
                <c:pt idx="5">
                  <c:v>94</c:v>
                </c:pt>
                <c:pt idx="6">
                  <c:v>117</c:v>
                </c:pt>
                <c:pt idx="7">
                  <c:v>58</c:v>
                </c:pt>
                <c:pt idx="8">
                  <c:v>27</c:v>
                </c:pt>
                <c:pt idx="9">
                  <c:v>56</c:v>
                </c:pt>
                <c:pt idx="1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2A-4D02-9179-C2D87A51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9006303"/>
        <c:axId val="1709005471"/>
      </c:lineChart>
      <c:catAx>
        <c:axId val="17090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005471"/>
        <c:crosses val="autoZero"/>
        <c:auto val="1"/>
        <c:lblAlgn val="ctr"/>
        <c:lblOffset val="100"/>
        <c:noMultiLvlLbl val="0"/>
      </c:catAx>
      <c:valAx>
        <c:axId val="1709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0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[StarterBook_BeckyMcLaughlin.xlsx]Extra2!PivotTable2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Extra2!$A$5:$A$18</c:f>
              <c:strCache>
                <c:ptCount val="13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</c:strCache>
            </c:strRef>
          </c:cat>
          <c:val>
            <c:numRef>
              <c:f>Extra2!$B$5:$B$18</c:f>
              <c:numCache>
                <c:formatCode>General</c:formatCode>
                <c:ptCount val="13"/>
                <c:pt idx="0">
                  <c:v>3</c:v>
                </c:pt>
                <c:pt idx="1">
                  <c:v>4</c:v>
                </c:pt>
                <c:pt idx="2">
                  <c:v>15</c:v>
                </c:pt>
                <c:pt idx="3">
                  <c:v>18</c:v>
                </c:pt>
                <c:pt idx="4">
                  <c:v>198</c:v>
                </c:pt>
                <c:pt idx="5">
                  <c:v>17</c:v>
                </c:pt>
                <c:pt idx="6">
                  <c:v>33</c:v>
                </c:pt>
                <c:pt idx="7">
                  <c:v>10</c:v>
                </c:pt>
                <c:pt idx="8">
                  <c:v>50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6-4872-9411-36882E6523C1}"/>
            </c:ext>
          </c:extLst>
        </c:ser>
        <c:ser>
          <c:idx val="1"/>
          <c:order val="1"/>
          <c:tx>
            <c:strRef>
              <c:f>Extra2!$C$3:$C$4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Extra2!$A$5:$A$18</c:f>
              <c:strCache>
                <c:ptCount val="13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</c:strCache>
            </c:strRef>
          </c:cat>
          <c:val>
            <c:numRef>
              <c:f>Extra2!$C$5:$C$18</c:f>
              <c:numCache>
                <c:formatCode>General</c:formatCode>
                <c:ptCount val="13"/>
                <c:pt idx="0">
                  <c:v>9</c:v>
                </c:pt>
                <c:pt idx="1">
                  <c:v>41</c:v>
                </c:pt>
                <c:pt idx="2">
                  <c:v>91</c:v>
                </c:pt>
                <c:pt idx="3">
                  <c:v>79</c:v>
                </c:pt>
                <c:pt idx="4">
                  <c:v>875</c:v>
                </c:pt>
                <c:pt idx="5">
                  <c:v>87</c:v>
                </c:pt>
                <c:pt idx="6">
                  <c:v>91</c:v>
                </c:pt>
                <c:pt idx="7">
                  <c:v>34</c:v>
                </c:pt>
                <c:pt idx="8">
                  <c:v>221</c:v>
                </c:pt>
                <c:pt idx="10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6-4872-9411-36882E6523C1}"/>
            </c:ext>
          </c:extLst>
        </c:ser>
        <c:ser>
          <c:idx val="2"/>
          <c:order val="2"/>
          <c:tx>
            <c:strRef>
              <c:f>Extra2!$D$3:$D$4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Extra2!$A$5:$A$18</c:f>
              <c:strCache>
                <c:ptCount val="13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</c:strCache>
            </c:strRef>
          </c:cat>
          <c:val>
            <c:numRef>
              <c:f>Extra2!$D$5:$D$18</c:f>
              <c:numCache>
                <c:formatCode>General</c:formatCode>
                <c:ptCount val="13"/>
                <c:pt idx="0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27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6-4872-9411-36882E6523C1}"/>
            </c:ext>
          </c:extLst>
        </c:ser>
        <c:ser>
          <c:idx val="3"/>
          <c:order val="3"/>
          <c:tx>
            <c:strRef>
              <c:f>Extra2!$E$3:$E$4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Extra2!$A$5:$A$18</c:f>
              <c:strCache>
                <c:ptCount val="13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</c:strCache>
            </c:strRef>
          </c:cat>
          <c:val>
            <c:numRef>
              <c:f>Extra2!$E$5:$E$18</c:f>
              <c:numCache>
                <c:formatCode>General</c:formatCode>
                <c:ptCount val="13"/>
                <c:pt idx="0">
                  <c:v>14</c:v>
                </c:pt>
                <c:pt idx="1">
                  <c:v>110</c:v>
                </c:pt>
                <c:pt idx="2">
                  <c:v>206</c:v>
                </c:pt>
                <c:pt idx="3">
                  <c:v>242</c:v>
                </c:pt>
                <c:pt idx="4">
                  <c:v>1146</c:v>
                </c:pt>
                <c:pt idx="5">
                  <c:v>151</c:v>
                </c:pt>
                <c:pt idx="6">
                  <c:v>120</c:v>
                </c:pt>
                <c:pt idx="7">
                  <c:v>36</c:v>
                </c:pt>
                <c:pt idx="8">
                  <c:v>139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6-4872-9411-36882E65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5165712"/>
        <c:axId val="1585169456"/>
      </c:barChart>
      <c:catAx>
        <c:axId val="15851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69456"/>
        <c:crosses val="autoZero"/>
        <c:auto val="1"/>
        <c:lblAlgn val="ctr"/>
        <c:lblOffset val="100"/>
        <c:noMultiLvlLbl val="0"/>
      </c:catAx>
      <c:valAx>
        <c:axId val="15851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0.40105263157894738</c:v>
                </c:pt>
                <c:pt idx="3">
                  <c:v>0.35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5-43A7-921F-0F5EAFE92F6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0.54421052631578948</c:v>
                </c:pt>
                <c:pt idx="3">
                  <c:v>0.3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75-43A7-921F-0F5EAFE92F6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5.473684210526316E-2</c:v>
                </c:pt>
                <c:pt idx="3">
                  <c:v>0.35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75-43A7-921F-0F5EAFE92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390511"/>
        <c:axId val="17643913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75-43A7-921F-0F5EAFE92F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517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75-43A7-921F-0F5EAFE92F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168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75-43A7-921F-0F5EAFE92F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950</c:v>
                      </c:pt>
                      <c:pt idx="3">
                        <c:v>480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75-43A7-921F-0F5EAFE92F68}"/>
                  </c:ext>
                </c:extLst>
              </c15:ser>
            </c15:filteredLineSeries>
          </c:ext>
        </c:extLst>
      </c:lineChart>
      <c:catAx>
        <c:axId val="176439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91343"/>
        <c:crosses val="autoZero"/>
        <c:auto val="1"/>
        <c:lblAlgn val="ctr"/>
        <c:lblOffset val="100"/>
        <c:noMultiLvlLbl val="0"/>
      </c:catAx>
      <c:valAx>
        <c:axId val="17643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0</xdr:row>
      <xdr:rowOff>176211</xdr:rowOff>
    </xdr:from>
    <xdr:to>
      <xdr:col>17</xdr:col>
      <xdr:colOff>447674</xdr:colOff>
      <xdr:row>20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C0526-5903-416F-8391-2528F7702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4761</xdr:rowOff>
    </xdr:from>
    <xdr:to>
      <xdr:col>21</xdr:col>
      <xdr:colOff>342900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24E71-91D4-442C-A98C-82C29AD51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0</xdr:row>
      <xdr:rowOff>114300</xdr:rowOff>
    </xdr:from>
    <xdr:to>
      <xdr:col>18</xdr:col>
      <xdr:colOff>209549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0D273-DCB3-4248-BFF6-1082E847C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90487</xdr:rowOff>
    </xdr:from>
    <xdr:to>
      <xdr:col>36</xdr:col>
      <xdr:colOff>257175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8225C-520F-48CE-807E-23391BDCD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5</xdr:row>
      <xdr:rowOff>71435</xdr:rowOff>
    </xdr:from>
    <xdr:to>
      <xdr:col>19</xdr:col>
      <xdr:colOff>333374</xdr:colOff>
      <xdr:row>29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F9E57-2C5A-4C3C-97CA-5F285F24C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147637</xdr:rowOff>
    </xdr:from>
    <xdr:to>
      <xdr:col>12</xdr:col>
      <xdr:colOff>514350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FB2D6-FD53-4F41-9D85-AF60C9427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ky Mclaughlin" refreshedDate="44270.440869791666" createdVersion="6" refreshedVersion="6" minRefreshableVersion="3" recordCount="4114" xr:uid="{EF4EBA25-DAE4-486C-BE2F-DF1E34A547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ky Mclaughlin" refreshedDate="44270.476650462966" createdVersion="6" refreshedVersion="6" minRefreshableVersion="3" recordCount="4114" xr:uid="{8280C48B-567E-4CC1-AC47-51F8312B9F44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par="23" base="3">
        <discretePr count="44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380"/>
          <x v="55"/>
          <x v="380"/>
          <x v="56"/>
          <x v="57"/>
          <x v="380"/>
          <x v="380"/>
          <x v="58"/>
          <x v="59"/>
          <x v="380"/>
          <x v="380"/>
          <x v="380"/>
          <x v="380"/>
          <x v="60"/>
          <x v="380"/>
          <x v="61"/>
          <x v="380"/>
          <x v="380"/>
          <x v="62"/>
          <x v="380"/>
          <x v="63"/>
          <x v="64"/>
          <x v="65"/>
          <x v="66"/>
          <x v="67"/>
          <x v="380"/>
          <x v="68"/>
          <x v="380"/>
          <x v="69"/>
          <x v="70"/>
          <x v="71"/>
          <x v="380"/>
          <x v="380"/>
          <x v="72"/>
          <x v="73"/>
          <x v="380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380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380"/>
          <x v="117"/>
          <x v="380"/>
          <x v="118"/>
          <x v="380"/>
          <x v="119"/>
          <x v="120"/>
          <x v="121"/>
          <x v="122"/>
          <x v="123"/>
          <x v="124"/>
          <x v="125"/>
          <x v="126"/>
          <x v="127"/>
          <x v="380"/>
          <x v="128"/>
          <x v="129"/>
          <x v="380"/>
          <x v="130"/>
          <x v="131"/>
          <x v="132"/>
          <x v="380"/>
          <x v="380"/>
          <x v="133"/>
          <x v="134"/>
          <x v="135"/>
          <x v="136"/>
          <x v="137"/>
          <x v="380"/>
          <x v="380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380"/>
          <x v="380"/>
          <x v="380"/>
          <x v="174"/>
          <x v="175"/>
          <x v="380"/>
          <x v="176"/>
          <x v="177"/>
          <x v="178"/>
          <x v="179"/>
          <x v="180"/>
          <x v="181"/>
          <x v="182"/>
          <x v="183"/>
          <x v="184"/>
          <x v="380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380"/>
          <x v="205"/>
          <x v="380"/>
          <x v="206"/>
          <x v="207"/>
          <x v="380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380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380"/>
          <x v="256"/>
          <x v="257"/>
          <x v="258"/>
          <x v="259"/>
          <x v="260"/>
          <x v="261"/>
          <x v="262"/>
          <x v="382"/>
          <x v="263"/>
          <x v="264"/>
          <x v="380"/>
          <x v="265"/>
          <x v="266"/>
          <x v="267"/>
          <x v="380"/>
          <x v="380"/>
          <x v="380"/>
          <x v="268"/>
          <x v="269"/>
          <x v="270"/>
          <x v="271"/>
          <x v="272"/>
          <x v="273"/>
          <x v="381"/>
          <x v="274"/>
          <x v="380"/>
          <x v="275"/>
          <x v="276"/>
          <x v="380"/>
          <x v="277"/>
          <x v="380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380"/>
          <x v="294"/>
          <x v="295"/>
          <x v="380"/>
          <x v="296"/>
          <x v="380"/>
          <x v="380"/>
          <x v="297"/>
          <x v="380"/>
          <x v="380"/>
          <x v="298"/>
          <x v="299"/>
          <x v="300"/>
          <x v="301"/>
          <x v="302"/>
          <x v="303"/>
          <x v="304"/>
          <x v="305"/>
          <x v="306"/>
          <x v="307"/>
          <x v="308"/>
          <x v="380"/>
          <x v="309"/>
          <x v="310"/>
          <x v="38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80"/>
          <x v="380"/>
          <x v="380"/>
          <x v="326"/>
          <x v="327"/>
          <x v="328"/>
          <x v="329"/>
          <x v="380"/>
          <x v="380"/>
          <x v="330"/>
          <x v="380"/>
          <x v="331"/>
          <x v="332"/>
          <x v="333"/>
          <x v="334"/>
          <x v="380"/>
          <x v="380"/>
          <x v="380"/>
          <x v="335"/>
          <x v="380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80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</discretePr>
        <groupItems count="383">
          <n v="8500"/>
          <n v="10275"/>
          <n v="500"/>
          <n v="10000"/>
          <n v="44000"/>
          <n v="3999"/>
          <n v="8000"/>
          <n v="9000"/>
          <n v="3500"/>
          <n v="3000"/>
          <n v="5000"/>
          <n v="30000"/>
          <n v="6000"/>
          <n v="2000"/>
          <n v="12000"/>
          <n v="1500"/>
          <n v="850"/>
          <n v="18500"/>
          <n v="350"/>
          <n v="35000"/>
          <n v="600"/>
          <n v="1250"/>
          <n v="20000"/>
          <n v="4000"/>
          <n v="13"/>
          <n v="28450"/>
          <n v="5250"/>
          <n v="2600"/>
          <n v="1000"/>
          <n v="22000"/>
          <n v="2500"/>
          <n v="25000"/>
          <n v="14000"/>
          <n v="8400"/>
          <n v="11000"/>
          <n v="8600"/>
          <n v="15000"/>
          <n v="4500"/>
          <n v="1200"/>
          <n v="7000"/>
          <n v="1800"/>
          <n v="2200"/>
          <n v="900"/>
          <n v="300"/>
          <n v="400"/>
          <n v="50"/>
          <n v="1300"/>
          <n v="750"/>
          <n v="200"/>
          <n v="250"/>
          <n v="3200"/>
          <n v="7500"/>
          <n v="450"/>
          <n v="3250"/>
          <n v="70000"/>
          <n v="55000"/>
          <n v="80000"/>
          <n v="71764"/>
          <n v="5500"/>
          <n v="50000"/>
          <n v="2995"/>
          <n v="2800"/>
          <n v="17000"/>
          <n v="95000"/>
          <n v="1110"/>
          <n v="3423"/>
          <n v="12500"/>
          <n v="40000"/>
          <n v="650"/>
          <n v="12700"/>
          <n v="6300"/>
          <n v="4400"/>
          <n v="29000"/>
          <n v="28000"/>
          <n v="26000"/>
          <n v="36400"/>
          <n v="13000"/>
          <n v="85000"/>
          <n v="24000"/>
          <n v="75000"/>
          <n v="9850"/>
          <n v="2300"/>
          <n v="65000"/>
          <n v="27000"/>
          <n v="45000"/>
          <n v="18000"/>
          <n v="3400"/>
          <n v="5400"/>
          <n v="33500"/>
          <n v="14500"/>
          <n v="11260"/>
          <n v="34000"/>
          <n v="58425"/>
          <n v="24200"/>
          <n v="9665"/>
          <n v="8925"/>
          <n v="38000"/>
          <n v="6500"/>
          <n v="2450"/>
          <n v="999"/>
          <n v="68000"/>
          <n v="4700"/>
          <n v="12444"/>
          <n v="2820"/>
          <n v="12800"/>
          <n v="1400"/>
          <n v="10500"/>
          <n v="22400"/>
          <n v="3300"/>
          <n v="60000"/>
          <n v="94875"/>
          <n v="8888"/>
          <n v="39000"/>
          <n v="550"/>
          <n v="1010"/>
          <n v="512"/>
          <n v="800"/>
          <n v="37956"/>
          <n v="74997"/>
          <n v="4480"/>
          <n v="65108"/>
          <n v="24500"/>
          <n v="97000"/>
          <n v="7175"/>
          <n v="12001"/>
          <n v="1150"/>
          <n v="3405"/>
          <n v="3870"/>
          <n v="88888"/>
          <n v="11180"/>
          <n v="780"/>
          <n v="13803"/>
          <n v="515"/>
          <n v="11999"/>
          <n v="70"/>
          <n v="28888"/>
          <n v="90000"/>
          <n v="57000"/>
          <n v="23000"/>
          <n v="48500"/>
          <n v="27500"/>
          <n v="1900"/>
          <n v="8200"/>
          <n v="40"/>
          <n v="47000"/>
          <n v="3600"/>
          <n v="2220"/>
          <n v="2987"/>
          <n v="4444"/>
          <n v="700"/>
          <n v="4290"/>
          <n v="17500"/>
          <n v="3759"/>
          <n v="1700"/>
          <n v="2750"/>
          <n v="17482"/>
          <n v="1600"/>
          <n v="1100"/>
          <n v="10"/>
          <n v="27800"/>
          <n v="1450"/>
          <n v="8800"/>
          <n v="3152"/>
          <n v="2100"/>
          <n v="3780"/>
          <n v="3750"/>
          <n v="2900"/>
          <n v="16000"/>
          <n v="3900"/>
          <n v="9500"/>
          <n v="49000"/>
          <n v="7777"/>
          <n v="55650"/>
          <n v="2700"/>
          <n v="9999"/>
          <n v="93500"/>
          <n v="1550"/>
          <n v="7501"/>
          <n v="1328"/>
          <n v="4600"/>
          <n v="4336"/>
          <n v="199"/>
          <n v="100"/>
          <n v="54000"/>
          <n v="12999"/>
          <n v="88000"/>
          <n v="4190"/>
          <n v="9300"/>
          <n v="6750"/>
          <n v="5200"/>
          <n v="8750"/>
          <n v="21000"/>
          <n v="2658"/>
          <n v="4800"/>
          <n v="16300"/>
          <n v="16700"/>
          <n v="26500"/>
          <n v="16350"/>
          <n v="19800"/>
          <n v="7534"/>
          <n v="911"/>
          <n v="6700"/>
          <n v="18800"/>
          <n v="12516"/>
          <n v="11500"/>
          <n v="5800"/>
          <n v="48000"/>
          <n v="10115"/>
          <n v="1680"/>
          <n v="4900"/>
          <n v="5875"/>
          <n v="660"/>
          <n v="42000"/>
          <n v="32360"/>
          <n v="6999"/>
          <n v="3700"/>
          <n v="25"/>
          <n v="110"/>
          <n v="82000"/>
          <n v="2725"/>
          <n v="4950"/>
          <n v="18950"/>
          <n v="1750"/>
          <n v="37000"/>
          <n v="44250"/>
          <n v="32000"/>
          <n v="2400"/>
          <n v="52000"/>
          <n v="37500"/>
          <n v="43500"/>
          <n v="19000"/>
          <n v="2350"/>
          <n v="2250"/>
          <n v="20"/>
          <n v="4300"/>
          <n v="12100"/>
          <n v="1897"/>
          <n v="3333"/>
          <n v="516"/>
          <n v="6900"/>
          <n v="3800"/>
          <n v="80"/>
          <n v="7900"/>
          <n v="5105"/>
          <n v="5050"/>
          <n v="16500"/>
          <n v="3265"/>
          <n v="2880"/>
          <n v="10050"/>
          <n v="4200"/>
          <n v="32500"/>
          <n v="33000"/>
          <n v="46260"/>
          <n v="15500"/>
          <n v="22500"/>
          <n v="5555.55"/>
          <n v="280"/>
          <n v="60"/>
          <n v="3350"/>
          <n v="4575"/>
          <n v="9072"/>
          <n v="451"/>
          <n v="6350"/>
          <n v="42500"/>
          <n v="666"/>
          <n v="125"/>
          <n v="2550"/>
          <n v="89200"/>
          <n v="31000"/>
          <n v="1570.79"/>
          <n v="7200"/>
          <n v="32768"/>
          <n v="78000"/>
          <n v="1385"/>
          <n v="2560"/>
          <n v="495"/>
          <n v="71500"/>
          <n v="35500"/>
          <n v="56000"/>
          <n v="150"/>
          <n v="153"/>
          <n v="5494"/>
          <n v="5"/>
          <n v="420"/>
          <n v="19500"/>
          <n v="8012"/>
          <n v="1"/>
          <n v="3950"/>
          <n v="480"/>
          <n v="4589"/>
          <n v="9800"/>
          <n v="6450"/>
          <n v="1964.47"/>
          <n v="10557"/>
          <n v="18900"/>
          <n v="128"/>
          <n v="86350"/>
          <n v="16870"/>
          <n v="42850"/>
          <n v="1570"/>
          <n v="3675"/>
          <n v="745"/>
          <n v="9041"/>
          <n v="22765"/>
          <n v="2001"/>
          <n v="839"/>
          <n v="1070"/>
          <n v="930"/>
          <n v="347"/>
          <n v="51000"/>
          <n v="38888"/>
          <n v="2"/>
          <n v="3910"/>
          <n v="2468"/>
          <n v="5999"/>
          <n v="1999"/>
          <n v="3274"/>
          <n v="39400"/>
          <n v="19980"/>
          <n v="530"/>
          <n v="2888"/>
          <n v="11200"/>
          <n v="9600"/>
          <n v="14440"/>
          <n v="1850"/>
          <n v="3100"/>
          <n v="1350"/>
          <n v="7214"/>
          <n v="10600"/>
          <n v="8300"/>
          <n v="4059"/>
          <n v="14920"/>
          <n v="48725"/>
          <n v="4100"/>
          <n v="5845"/>
          <n v="777"/>
          <n v="5862"/>
          <n v="12200"/>
          <n v="4999"/>
          <n v="101"/>
          <n v="11737"/>
          <n v="1050"/>
          <n v="3871"/>
          <n v="7750"/>
          <n v="978"/>
          <n v="1650"/>
          <n v="1551"/>
          <n v="1395"/>
          <n v="960"/>
          <n v="675"/>
          <n v="773"/>
          <n v="315"/>
          <n v="1960"/>
          <n v="740"/>
          <n v="17100"/>
          <n v="225"/>
          <n v="620"/>
          <n v="220"/>
          <n v="333"/>
          <n v="2827"/>
          <n v="3550"/>
          <n v="2413"/>
          <n v="13111"/>
          <n v="2885"/>
          <n v="3255"/>
          <n v="17600"/>
          <n v="2825"/>
          <n v="678"/>
          <n v="11140"/>
          <n v="1930"/>
          <n v="575"/>
          <n v="6048"/>
          <n v="23900"/>
          <n v="13500"/>
          <n v="5600"/>
          <n v="8880"/>
          <n v="525"/>
          <n v="3495"/>
          <n v="2224"/>
          <n v="270"/>
          <s v="Group1"/>
          <s v="98000"/>
          <s v="99000"/>
        </groupItems>
      </fieldGroup>
    </cacheField>
    <cacheField name="goal3" numFmtId="0" databaseField="0">
      <fieldGroup base="3">
        <discretePr count="445">
          <x v="7"/>
          <x v="6"/>
          <x v="9"/>
          <x v="6"/>
          <x v="2"/>
          <x v="8"/>
          <x v="7"/>
          <x v="7"/>
          <x v="8"/>
          <x v="8"/>
          <x v="7"/>
          <x v="3"/>
          <x v="7"/>
          <x v="8"/>
          <x v="6"/>
          <x v="8"/>
          <x v="9"/>
          <x v="5"/>
          <x v="10"/>
          <x v="3"/>
          <x v="9"/>
          <x v="8"/>
          <x v="4"/>
          <x v="8"/>
          <x v="10"/>
          <x v="4"/>
          <x v="7"/>
          <x v="8"/>
          <x v="8"/>
          <x v="4"/>
          <x v="8"/>
          <x v="4"/>
          <x v="6"/>
          <x v="7"/>
          <x v="6"/>
          <x v="7"/>
          <x v="5"/>
          <x v="8"/>
          <x v="8"/>
          <x v="7"/>
          <x v="8"/>
          <x v="8"/>
          <x v="9"/>
          <x v="10"/>
          <x v="10"/>
          <x v="10"/>
          <x v="8"/>
          <x v="9"/>
          <x v="10"/>
          <x v="10"/>
          <x v="8"/>
          <x v="7"/>
          <x v="10"/>
          <x v="8"/>
          <x v="1"/>
          <x v="0"/>
          <x v="1"/>
          <x v="0"/>
          <x v="1"/>
          <x v="1"/>
          <x v="0"/>
          <x v="0"/>
          <x v="7"/>
          <x v="1"/>
          <x v="0"/>
          <x v="0"/>
          <x v="0"/>
          <x v="0"/>
          <x v="8"/>
          <x v="0"/>
          <x v="8"/>
          <x v="0"/>
          <x v="0"/>
          <x v="5"/>
          <x v="0"/>
          <x v="1"/>
          <x v="8"/>
          <x v="8"/>
          <x v="6"/>
          <x v="2"/>
          <x v="0"/>
          <x v="9"/>
          <x v="0"/>
          <x v="6"/>
          <x v="7"/>
          <x v="8"/>
          <x v="0"/>
          <x v="0"/>
          <x v="4"/>
          <x v="4"/>
          <x v="0"/>
          <x v="4"/>
          <x v="3"/>
          <x v="6"/>
          <x v="1"/>
          <x v="4"/>
          <x v="1"/>
          <x v="7"/>
          <x v="8"/>
          <x v="1"/>
          <x v="4"/>
          <x v="2"/>
          <x v="5"/>
          <x v="0"/>
          <x v="8"/>
          <x v="7"/>
          <x v="3"/>
          <x v="6"/>
          <x v="6"/>
          <x v="3"/>
          <x v="1"/>
          <x v="4"/>
          <x v="7"/>
          <x v="7"/>
          <x v="3"/>
          <x v="7"/>
          <x v="8"/>
          <x v="9"/>
          <x v="1"/>
          <x v="8"/>
          <x v="6"/>
          <x v="8"/>
          <x v="6"/>
          <x v="8"/>
          <x v="6"/>
          <x v="4"/>
          <x v="8"/>
          <x v="1"/>
          <x v="1"/>
          <x v="7"/>
          <x v="3"/>
          <x v="9"/>
          <x v="8"/>
          <x v="9"/>
          <x v="9"/>
          <x v="0"/>
          <x v="3"/>
          <x v="0"/>
          <x v="1"/>
          <x v="0"/>
          <x v="8"/>
          <x v="1"/>
          <x v="4"/>
          <x v="1"/>
          <x v="7"/>
          <x v="6"/>
          <x v="8"/>
          <x v="8"/>
          <x v="8"/>
          <x v="0"/>
          <x v="1"/>
          <x v="6"/>
          <x v="0"/>
          <x v="9"/>
          <x v="6"/>
          <x v="9"/>
          <x v="0"/>
          <x v="0"/>
          <x v="6"/>
          <x v="10"/>
          <x v="4"/>
          <x v="1"/>
          <x v="1"/>
          <x v="0"/>
          <x v="0"/>
          <x v="4"/>
          <x v="2"/>
          <x v="4"/>
          <x v="8"/>
          <x v="7"/>
          <x v="10"/>
          <x v="2"/>
          <x v="8"/>
          <x v="8"/>
          <x v="8"/>
          <x v="8"/>
          <x v="9"/>
          <x v="8"/>
          <x v="5"/>
          <x v="8"/>
          <x v="8"/>
          <x v="8"/>
          <x v="5"/>
          <x v="8"/>
          <x v="8"/>
          <x v="10"/>
          <x v="4"/>
          <x v="8"/>
          <x v="7"/>
          <x v="8"/>
          <x v="8"/>
          <x v="8"/>
          <x v="8"/>
          <x v="8"/>
          <x v="5"/>
          <x v="8"/>
          <x v="7"/>
          <x v="2"/>
          <x v="7"/>
          <x v="1"/>
          <x v="8"/>
          <x v="0"/>
          <x v="0"/>
          <x v="0"/>
          <x v="7"/>
          <x v="1"/>
          <x v="0"/>
          <x v="8"/>
          <x v="7"/>
          <x v="8"/>
          <x v="8"/>
          <x v="8"/>
          <x v="10"/>
          <x v="10"/>
          <x v="1"/>
          <x v="6"/>
          <x v="0"/>
          <x v="1"/>
          <x v="8"/>
          <x v="7"/>
          <x v="7"/>
          <x v="7"/>
          <x v="7"/>
          <x v="4"/>
          <x v="8"/>
          <x v="8"/>
          <x v="5"/>
          <x v="5"/>
          <x v="4"/>
          <x v="5"/>
          <x v="5"/>
          <x v="7"/>
          <x v="9"/>
          <x v="7"/>
          <x v="5"/>
          <x v="6"/>
          <x v="6"/>
          <x v="0"/>
          <x v="7"/>
          <x v="0"/>
          <x v="2"/>
          <x v="6"/>
          <x v="0"/>
          <x v="8"/>
          <x v="8"/>
          <x v="7"/>
          <x v="9"/>
          <x v="2"/>
          <x v="3"/>
          <x v="7"/>
          <x v="8"/>
          <x v="10"/>
          <x v="10"/>
          <x v="1"/>
          <x v="8"/>
          <x v="8"/>
          <x v="5"/>
          <x v="8"/>
          <x v="3"/>
          <x v="0"/>
          <x v="2"/>
          <x v="3"/>
          <x v="8"/>
          <x v="1"/>
          <x v="3"/>
          <x v="2"/>
          <x v="5"/>
          <x v="8"/>
          <x v="8"/>
          <x v="10"/>
          <x v="8"/>
          <x v="6"/>
          <x v="8"/>
          <x v="8"/>
          <x v="9"/>
          <x v="7"/>
          <x v="8"/>
          <x v="10"/>
          <x v="7"/>
          <x v="7"/>
          <x v="7"/>
          <x v="5"/>
          <x v="8"/>
          <x v="8"/>
          <x v="6"/>
          <x v="8"/>
          <x v="3"/>
          <x v="3"/>
          <x v="2"/>
          <x v="5"/>
          <x v="4"/>
          <x v="7"/>
          <x v="0"/>
          <x v="10"/>
          <x v="10"/>
          <x v="8"/>
          <x v="8"/>
          <x v="7"/>
          <x v="10"/>
          <x v="7"/>
          <x v="1"/>
          <x v="2"/>
          <x v="9"/>
          <x v="0"/>
          <x v="10"/>
          <x v="8"/>
          <x v="1"/>
          <x v="0"/>
          <x v="0"/>
          <x v="0"/>
          <x v="3"/>
          <x v="8"/>
          <x v="7"/>
          <x v="3"/>
          <x v="1"/>
          <x v="8"/>
          <x v="1"/>
          <x v="8"/>
          <x v="0"/>
          <x v="10"/>
          <x v="1"/>
          <x v="0"/>
          <x v="3"/>
          <x v="0"/>
          <x v="1"/>
          <x v="10"/>
          <x v="10"/>
          <x v="7"/>
          <x v="10"/>
          <x v="10"/>
          <x v="5"/>
          <x v="7"/>
          <x v="10"/>
          <x v="8"/>
          <x v="10"/>
          <x v="8"/>
          <x v="7"/>
          <x v="7"/>
          <x v="8"/>
          <x v="6"/>
          <x v="0"/>
          <x v="5"/>
          <x v="10"/>
          <x v="0"/>
          <x v="1"/>
          <x v="0"/>
          <x v="0"/>
          <x v="5"/>
          <x v="0"/>
          <x v="0"/>
          <x v="2"/>
          <x v="8"/>
          <x v="8"/>
          <x v="9"/>
          <x v="7"/>
          <x v="4"/>
          <x v="8"/>
          <x v="9"/>
          <x v="8"/>
          <x v="9"/>
          <x v="10"/>
          <x v="0"/>
          <x v="1"/>
          <x v="3"/>
          <x v="0"/>
          <x v="10"/>
          <x v="8"/>
          <x v="8"/>
          <x v="7"/>
          <x v="8"/>
          <x v="8"/>
          <x v="3"/>
          <x v="5"/>
          <x v="9"/>
          <x v="8"/>
          <x v="6"/>
          <x v="7"/>
          <x v="6"/>
          <x v="8"/>
          <x v="8"/>
          <x v="0"/>
          <x v="0"/>
          <x v="0"/>
          <x v="8"/>
          <x v="7"/>
          <x v="6"/>
          <x v="7"/>
          <x v="0"/>
          <x v="0"/>
          <x v="8"/>
          <x v="0"/>
          <x v="6"/>
          <x v="2"/>
          <x v="8"/>
          <x v="7"/>
          <x v="0"/>
          <x v="0"/>
          <x v="0"/>
          <x v="9"/>
          <x v="0"/>
          <x v="7"/>
          <x v="6"/>
          <x v="8"/>
          <x v="10"/>
          <x v="6"/>
          <x v="8"/>
          <x v="8"/>
          <x v="7"/>
          <x v="9"/>
          <x v="8"/>
          <x v="8"/>
          <x v="8"/>
          <x v="9"/>
          <x v="9"/>
          <x v="9"/>
          <x v="10"/>
          <x v="8"/>
          <x v="9"/>
          <x v="5"/>
          <x v="10"/>
          <x v="9"/>
          <x v="10"/>
          <x v="10"/>
          <x v="8"/>
          <x v="8"/>
          <x v="8"/>
          <x v="6"/>
          <x v="0"/>
          <x v="8"/>
          <x v="8"/>
          <x v="5"/>
          <x v="8"/>
          <x v="9"/>
          <x v="6"/>
          <x v="8"/>
          <x v="9"/>
          <x v="7"/>
          <x v="4"/>
          <x v="6"/>
          <x v="7"/>
          <x v="7"/>
          <x v="9"/>
          <x v="8"/>
          <x v="8"/>
          <x v="10"/>
        </discretePr>
        <groupItems count="11">
          <s v="Group1"/>
          <s v="Group3"/>
          <s v="Group2"/>
          <s v="Group4"/>
          <s v="Group5"/>
          <s v="Group6"/>
          <s v="Group7"/>
          <s v="Group8"/>
          <s v="Group9"/>
          <s v="Group10"/>
          <s v="Group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ky Mclaughlin" refreshedDate="44275.371985185186" createdVersion="6" refreshedVersion="6" minRefreshableVersion="3" recordCount="4114" xr:uid="{975699A9-292D-41B9-8AB3-E568D89CFADD}">
  <cacheSource type="worksheet">
    <worksheetSource ref="A1:U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  <fieldGroup par="21"/>
    </cacheField>
    <cacheField name="Duration2" numFmtId="0" databaseField="0">
      <fieldGroup base="20">
        <discretePr count="75">
          <x v="4"/>
          <x v="4"/>
          <x v="1"/>
          <x v="2"/>
          <x v="5"/>
          <x v="0"/>
          <x v="4"/>
          <x v="6"/>
          <x v="5"/>
          <x v="3"/>
          <x v="2"/>
          <x v="6"/>
          <x v="8"/>
          <x v="2"/>
          <x v="3"/>
          <x v="4"/>
          <x v="5"/>
          <x v="3"/>
          <x v="2"/>
          <x v="5"/>
          <x v="1"/>
          <x v="2"/>
          <x v="4"/>
          <x v="2"/>
          <x v="3"/>
          <x v="3"/>
          <x v="3"/>
          <x v="11"/>
          <x v="7"/>
          <x v="0"/>
          <x v="10"/>
          <x v="8"/>
          <x v="6"/>
          <x v="3"/>
          <x v="9"/>
          <x v="4"/>
          <x v="1"/>
          <x v="12"/>
          <x v="7"/>
          <x v="8"/>
          <x v="6"/>
          <x v="4"/>
          <x v="2"/>
          <x v="5"/>
          <x v="8"/>
          <x v="6"/>
          <x v="5"/>
          <x v="11"/>
          <x v="9"/>
          <x v="12"/>
          <x v="8"/>
          <x v="12"/>
          <x v="5"/>
          <x v="7"/>
          <x v="6"/>
          <x v="1"/>
          <x v="10"/>
          <x v="7"/>
          <x v="1"/>
          <x v="7"/>
          <x v="1"/>
          <x v="7"/>
          <x v="9"/>
          <x v="8"/>
          <x v="6"/>
          <x v="1"/>
          <x v="9"/>
          <x v="7"/>
          <x v="0"/>
          <x v="0"/>
          <x v="10"/>
          <x v="10"/>
          <x v="0"/>
          <x v="0"/>
          <x v="0"/>
        </discretePr>
        <groupItems count="13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  <s v="Group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4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7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8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14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1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17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1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19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2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21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2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1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22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2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2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25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26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9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2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18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12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1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3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9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25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3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3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1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34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8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17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26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2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1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2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24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7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12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2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3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3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3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1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1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3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2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39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14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1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4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2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6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2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41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6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2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1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42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39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3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16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18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1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41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38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2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2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43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2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4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1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4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28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1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2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1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38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4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2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1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32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38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9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38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3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3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35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4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46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2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11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3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2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2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2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6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5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19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18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21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13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15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51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41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3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35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14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22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52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1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1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4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2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6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17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2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6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26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2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18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1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8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16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21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54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41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35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22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2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5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12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2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3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1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25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1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21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12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22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18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18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2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38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1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43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26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2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28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5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1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2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1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4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2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2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17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19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46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5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7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26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1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53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1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1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4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7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1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3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1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1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4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4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16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1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15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35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1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4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4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4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33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5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12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1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15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5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3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1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12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3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1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2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2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2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1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8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3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3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5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41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1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4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5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5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4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3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42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38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15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8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13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59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6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6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8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2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5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1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1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5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19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33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2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1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55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5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16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1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52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8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15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1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15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5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51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25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32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61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2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2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1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2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2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3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6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1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8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35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6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16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2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21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3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5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2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1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15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41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59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25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1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3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3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3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1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4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1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26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3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5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2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2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2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2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2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18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4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39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4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12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43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1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1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3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1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22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18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57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25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2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1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1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1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2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58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1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2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12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2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1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52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12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1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1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57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46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23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2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22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2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21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1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2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21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15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1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26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33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1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1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5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18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5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2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3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39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45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4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54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4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8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2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2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14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18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19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1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61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1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2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5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1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61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1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63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7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24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13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1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53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9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35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1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4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1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33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1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4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21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1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64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2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57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41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44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15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11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43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2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2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1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22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12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2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2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4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24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2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1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5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16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1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33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4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5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4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3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4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33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22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7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16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12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5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1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26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5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4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6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1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1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22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39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2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1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1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1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41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1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6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22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2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1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2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43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5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21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5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3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15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4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52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53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2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18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2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2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11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1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1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5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41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38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32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2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45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1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3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35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22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6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3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18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41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5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1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2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1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65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1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1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5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1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2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24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41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25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1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8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38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4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21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16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1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15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41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1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22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26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22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6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65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2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2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33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1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1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1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18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26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22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5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2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33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23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1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13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1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46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38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2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5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28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41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8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41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41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1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11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33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7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18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2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33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3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14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1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1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6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1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37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59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46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41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1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4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2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9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12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3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46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1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3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2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1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11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2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1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1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34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3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35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1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5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5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22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59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4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15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4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3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45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5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2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3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6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6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6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2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5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59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6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1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1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1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5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64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2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2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22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6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9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18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1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2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7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11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25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41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2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65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1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1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14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5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5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2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5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24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9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2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2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69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65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1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5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2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4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25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25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18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63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1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3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3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23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1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43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2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1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2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2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6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5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21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38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6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41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65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17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57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11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1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41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3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1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26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4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1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12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1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1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4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4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2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2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6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52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18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41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3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1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11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35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18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2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71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1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15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3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7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2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6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2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53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42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1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24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1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22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3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23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22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2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6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12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1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6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1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2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39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11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22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5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11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4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12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5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1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1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2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4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43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19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35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3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1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14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33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25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24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33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2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2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33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9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15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41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1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1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25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2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18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1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1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1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12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12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4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1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4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22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4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33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3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2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8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4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11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1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8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2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2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1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38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33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2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2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2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2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1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3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12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4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2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8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3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22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17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3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22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33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65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3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18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2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4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6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2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18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4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1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1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17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2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1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8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2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1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5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5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7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2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65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2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4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4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2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12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2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33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1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1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2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4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58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45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1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33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33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2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13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3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3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3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5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18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3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41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2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24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1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4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3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2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1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3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3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3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29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14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6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46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41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2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1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38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2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2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6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3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5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24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36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12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7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2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1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2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4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6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23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35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43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42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12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4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2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6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2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4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41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2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22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41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1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2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25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53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18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2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2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2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54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52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6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2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1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1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15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33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4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1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4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2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1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1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3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21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2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1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5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21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21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2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33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1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2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2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6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74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55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24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4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33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2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25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2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21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2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24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39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2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24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2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2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33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2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2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17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2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25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18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4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38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25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1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2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4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18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1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5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14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18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6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1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33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6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33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22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2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25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58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2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14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3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7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1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33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1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26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33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4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2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1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33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1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5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21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1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25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42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2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55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4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6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1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2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2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2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58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1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2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21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33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4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5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4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18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33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1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3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2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1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3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3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22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1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2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6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3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3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1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1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5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2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2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1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2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1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3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6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25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21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1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2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33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6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1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2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1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5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38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5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6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1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1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1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43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33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1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15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55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2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2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32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1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5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2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26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8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2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6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1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35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2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1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1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1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1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6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18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21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1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1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2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21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2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2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1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2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4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1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4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33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1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2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12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52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6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1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1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1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21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33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1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41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6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18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28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2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23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2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21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5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5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2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25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8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4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33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2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1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1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7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22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1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8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12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38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1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3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3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1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8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23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2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5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6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2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5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18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55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1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25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1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5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6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2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2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5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1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2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4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1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38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73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6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3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12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2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18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25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11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16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52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22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18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65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3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6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3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3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33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41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33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2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4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4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3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1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1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41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2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21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41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58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1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2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42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4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1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2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3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18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38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42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3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5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6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18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2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35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1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3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22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3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17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1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17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2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7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53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59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1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4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26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14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8845B-5F21-4B99-8BCF-6A36F2BEDF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E00CA-28BB-48C6-97CB-97BEBDBDE4A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DB8D7-877B-4894-8AF1-92022891BCC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4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h="1" sd="0" x="10"/>
        <item t="default"/>
      </items>
    </pivotField>
    <pivotField showAll="0">
      <items count="384">
        <item x="286"/>
        <item x="311"/>
        <item x="282"/>
        <item x="158"/>
        <item x="24"/>
        <item x="233"/>
        <item x="216"/>
        <item x="143"/>
        <item x="45"/>
        <item x="257"/>
        <item x="134"/>
        <item x="241"/>
        <item x="182"/>
        <item x="339"/>
        <item x="217"/>
        <item x="265"/>
        <item x="295"/>
        <item x="279"/>
        <item x="280"/>
        <item x="181"/>
        <item x="48"/>
        <item x="357"/>
        <item x="355"/>
        <item x="49"/>
        <item x="379"/>
        <item x="256"/>
        <item x="43"/>
        <item x="351"/>
        <item x="358"/>
        <item x="308"/>
        <item x="18"/>
        <item x="44"/>
        <item x="283"/>
        <item x="52"/>
        <item x="261"/>
        <item x="288"/>
        <item x="275"/>
        <item x="2"/>
        <item x="115"/>
        <item x="132"/>
        <item x="238"/>
        <item x="376"/>
        <item x="319"/>
        <item x="113"/>
        <item x="370"/>
        <item x="20"/>
        <item x="356"/>
        <item x="68"/>
        <item x="211"/>
        <item x="264"/>
        <item x="349"/>
        <item x="367"/>
        <item x="149"/>
        <item x="353"/>
        <item x="301"/>
        <item x="47"/>
        <item x="350"/>
        <item x="335"/>
        <item x="130"/>
        <item x="116"/>
        <item x="305"/>
        <item x="16"/>
        <item x="42"/>
        <item x="200"/>
        <item x="307"/>
        <item x="348"/>
        <item x="344"/>
        <item x="99"/>
        <item x="28"/>
        <item x="114"/>
        <item x="341"/>
        <item x="306"/>
        <item x="157"/>
        <item x="64"/>
        <item x="125"/>
        <item x="38"/>
        <item x="21"/>
        <item x="46"/>
        <item x="178"/>
        <item x="326"/>
        <item x="273"/>
        <item x="347"/>
        <item x="105"/>
        <item x="160"/>
        <item x="15"/>
        <item x="176"/>
        <item x="346"/>
        <item x="299"/>
        <item x="269"/>
        <item x="156"/>
        <item x="345"/>
        <item x="208"/>
        <item x="153"/>
        <item x="222"/>
        <item x="40"/>
        <item x="324"/>
        <item x="236"/>
        <item x="141"/>
        <item x="369"/>
        <item x="352"/>
        <item x="292"/>
        <item x="315"/>
        <item x="13"/>
        <item x="304"/>
        <item x="163"/>
        <item x="41"/>
        <item x="146"/>
        <item x="378"/>
        <item x="232"/>
        <item x="81"/>
        <item x="231"/>
        <item x="226"/>
        <item x="361"/>
        <item x="98"/>
        <item x="313"/>
        <item x="30"/>
        <item x="266"/>
        <item x="274"/>
        <item x="27"/>
        <item x="192"/>
        <item x="173"/>
        <item x="219"/>
        <item x="154"/>
        <item x="61"/>
        <item x="103"/>
        <item x="366"/>
        <item x="359"/>
        <item x="247"/>
        <item x="363"/>
        <item x="320"/>
        <item x="166"/>
        <item x="147"/>
        <item x="60"/>
        <item x="9"/>
        <item x="325"/>
        <item x="162"/>
        <item x="50"/>
        <item x="53"/>
        <item x="364"/>
        <item x="246"/>
        <item x="316"/>
        <item x="108"/>
        <item x="237"/>
        <item x="258"/>
        <item x="86"/>
        <item x="126"/>
        <item x="65"/>
        <item x="377"/>
        <item x="8"/>
        <item x="360"/>
        <item x="145"/>
        <item x="300"/>
        <item x="215"/>
        <item x="165"/>
        <item x="152"/>
        <item x="164"/>
        <item x="240"/>
        <item x="127"/>
        <item x="342"/>
        <item x="168"/>
        <item x="312"/>
        <item x="287"/>
        <item x="5"/>
        <item x="23"/>
        <item x="330"/>
        <item x="333"/>
        <item x="186"/>
        <item x="249"/>
        <item x="150"/>
        <item x="234"/>
        <item x="180"/>
        <item x="71"/>
        <item x="148"/>
        <item x="119"/>
        <item x="37"/>
        <item x="259"/>
        <item x="289"/>
        <item x="179"/>
        <item x="101"/>
        <item x="193"/>
        <item x="209"/>
        <item x="220"/>
        <item x="338"/>
        <item x="10"/>
        <item x="244"/>
        <item x="243"/>
        <item x="189"/>
        <item x="26"/>
        <item x="87"/>
        <item x="281"/>
        <item x="58"/>
        <item x="255"/>
        <item x="374"/>
        <item x="205"/>
        <item x="334"/>
        <item x="336"/>
        <item x="210"/>
        <item x="314"/>
        <item x="12"/>
        <item x="371"/>
        <item x="70"/>
        <item x="262"/>
        <item x="291"/>
        <item x="97"/>
        <item x="201"/>
        <item x="188"/>
        <item x="239"/>
        <item x="214"/>
        <item x="39"/>
        <item x="123"/>
        <item x="270"/>
        <item x="327"/>
        <item x="51"/>
        <item x="177"/>
        <item x="199"/>
        <item x="343"/>
        <item x="171"/>
        <item x="242"/>
        <item x="6"/>
        <item x="285"/>
        <item x="142"/>
        <item x="329"/>
        <item x="33"/>
        <item x="0"/>
        <item x="35"/>
        <item x="190"/>
        <item x="161"/>
        <item x="375"/>
        <item x="111"/>
        <item x="95"/>
        <item x="7"/>
        <item x="302"/>
        <item x="260"/>
        <item x="187"/>
        <item x="169"/>
        <item x="322"/>
        <item x="94"/>
        <item x="290"/>
        <item x="80"/>
        <item x="174"/>
        <item x="3"/>
        <item x="248"/>
        <item x="207"/>
        <item x="1"/>
        <item x="106"/>
        <item x="293"/>
        <item x="328"/>
        <item x="34"/>
        <item x="368"/>
        <item x="129"/>
        <item x="321"/>
        <item x="90"/>
        <item x="204"/>
        <item x="340"/>
        <item x="133"/>
        <item x="14"/>
        <item x="124"/>
        <item x="235"/>
        <item x="337"/>
        <item x="102"/>
        <item x="66"/>
        <item x="203"/>
        <item x="69"/>
        <item x="104"/>
        <item x="184"/>
        <item x="76"/>
        <item x="362"/>
        <item x="373"/>
        <item x="131"/>
        <item x="32"/>
        <item x="323"/>
        <item x="89"/>
        <item x="331"/>
        <item x="36"/>
        <item x="253"/>
        <item x="167"/>
        <item x="194"/>
        <item x="197"/>
        <item x="245"/>
        <item x="195"/>
        <item x="297"/>
        <item x="62"/>
        <item x="354"/>
        <item x="155"/>
        <item x="151"/>
        <item x="365"/>
        <item x="85"/>
        <item x="17"/>
        <item x="202"/>
        <item x="294"/>
        <item x="221"/>
        <item x="230"/>
        <item x="284"/>
        <item x="198"/>
        <item x="318"/>
        <item x="22"/>
        <item x="191"/>
        <item x="29"/>
        <item x="107"/>
        <item x="254"/>
        <item x="303"/>
        <item x="138"/>
        <item x="372"/>
        <item x="78"/>
        <item x="93"/>
        <item x="121"/>
        <item x="31"/>
        <item x="74"/>
        <item x="196"/>
        <item x="83"/>
        <item x="140"/>
        <item x="159"/>
        <item x="73"/>
        <item x="25"/>
        <item x="135"/>
        <item x="72"/>
        <item x="11"/>
        <item x="268"/>
        <item x="225"/>
        <item x="213"/>
        <item x="250"/>
        <item x="271"/>
        <item x="251"/>
        <item x="88"/>
        <item x="91"/>
        <item x="19"/>
        <item x="277"/>
        <item x="75"/>
        <item x="223"/>
        <item x="228"/>
        <item x="117"/>
        <item x="96"/>
        <item x="310"/>
        <item x="112"/>
        <item x="317"/>
        <item x="67"/>
        <item x="212"/>
        <item x="263"/>
        <item x="298"/>
        <item x="229"/>
        <item x="4"/>
        <item x="224"/>
        <item x="84"/>
        <item x="252"/>
        <item x="144"/>
        <item x="206"/>
        <item x="139"/>
        <item x="332"/>
        <item x="170"/>
        <item x="59"/>
        <item x="309"/>
        <item x="227"/>
        <item x="183"/>
        <item x="55"/>
        <item x="172"/>
        <item x="278"/>
        <item x="137"/>
        <item x="92"/>
        <item x="109"/>
        <item x="82"/>
        <item x="120"/>
        <item x="100"/>
        <item x="54"/>
        <item x="276"/>
        <item x="57"/>
        <item x="118"/>
        <item x="79"/>
        <item x="272"/>
        <item x="56"/>
        <item x="218"/>
        <item x="77"/>
        <item x="296"/>
        <item x="185"/>
        <item x="128"/>
        <item x="267"/>
        <item x="136"/>
        <item x="175"/>
        <item x="110"/>
        <item x="63"/>
        <item x="122"/>
        <item x="381"/>
        <item x="382"/>
        <item x="380"/>
        <item t="default"/>
      </items>
    </pivotField>
    <pivotField showAll="0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DE6DD-22BC-4A88-8678-54508F19D36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7" firstHeaderRow="1" firstDataRow="2" firstDataCol="1" rowPageCount="1" colPageCount="1"/>
  <pivotFields count="24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axis="axisRow" showAll="0">
      <items count="384">
        <item sd="0" x="286"/>
        <item sd="0" x="311"/>
        <item sd="0" x="282"/>
        <item sd="0" x="158"/>
        <item sd="0" x="24"/>
        <item sd="0" x="233"/>
        <item sd="0" x="216"/>
        <item sd="0" x="143"/>
        <item sd="0" x="45"/>
        <item sd="0" x="257"/>
        <item sd="0" x="134"/>
        <item sd="0" x="241"/>
        <item sd="0" x="182"/>
        <item sd="0" x="339"/>
        <item sd="0" x="217"/>
        <item sd="0" x="265"/>
        <item sd="0" x="295"/>
        <item sd="0" x="279"/>
        <item sd="0" x="280"/>
        <item sd="0" x="181"/>
        <item sd="0" x="48"/>
        <item sd="0" x="357"/>
        <item sd="0" x="355"/>
        <item sd="0" x="49"/>
        <item sd="0" x="379"/>
        <item sd="0" x="256"/>
        <item sd="0" x="43"/>
        <item sd="0" x="351"/>
        <item sd="0" x="358"/>
        <item sd="0" x="308"/>
        <item sd="0" x="18"/>
        <item sd="0" x="44"/>
        <item sd="0" x="283"/>
        <item sd="0" x="52"/>
        <item sd="0" x="261"/>
        <item sd="0" x="288"/>
        <item sd="0" x="275"/>
        <item sd="0" x="2"/>
        <item sd="0" x="115"/>
        <item sd="0" x="132"/>
        <item sd="0" x="238"/>
        <item sd="0" x="376"/>
        <item sd="0" x="319"/>
        <item sd="0" x="113"/>
        <item sd="0" x="370"/>
        <item sd="0" x="20"/>
        <item sd="0" x="356"/>
        <item sd="0" x="68"/>
        <item sd="0" x="211"/>
        <item sd="0" x="264"/>
        <item sd="0" x="349"/>
        <item sd="0" x="367"/>
        <item sd="0" x="149"/>
        <item sd="0" x="353"/>
        <item sd="0" x="301"/>
        <item sd="0" x="47"/>
        <item sd="0" x="350"/>
        <item sd="0" x="335"/>
        <item sd="0" x="130"/>
        <item sd="0" x="116"/>
        <item sd="0" x="305"/>
        <item sd="0" x="16"/>
        <item sd="0" x="42"/>
        <item sd="0" x="200"/>
        <item sd="0" x="307"/>
        <item sd="0" x="348"/>
        <item sd="0" x="344"/>
        <item sd="0" x="99"/>
        <item sd="0" x="28"/>
        <item sd="0" x="114"/>
        <item sd="0" x="341"/>
        <item sd="0" x="306"/>
        <item sd="0" x="157"/>
        <item sd="0" x="64"/>
        <item sd="0" x="125"/>
        <item sd="0" x="38"/>
        <item sd="0" x="21"/>
        <item sd="0" x="46"/>
        <item sd="0" x="178"/>
        <item sd="0" x="326"/>
        <item sd="0" x="273"/>
        <item sd="0" x="347"/>
        <item sd="0" x="105"/>
        <item sd="0" x="160"/>
        <item sd="0" x="15"/>
        <item sd="0" x="176"/>
        <item sd="0" x="346"/>
        <item sd="0" x="299"/>
        <item sd="0" x="269"/>
        <item sd="0" x="156"/>
        <item sd="0" x="345"/>
        <item sd="0" x="208"/>
        <item sd="0" x="153"/>
        <item sd="0" x="222"/>
        <item sd="0" x="40"/>
        <item sd="0" x="324"/>
        <item sd="0" x="236"/>
        <item sd="0" x="141"/>
        <item sd="0" x="369"/>
        <item sd="0" x="352"/>
        <item sd="0" x="292"/>
        <item sd="0" x="315"/>
        <item sd="0" x="13"/>
        <item sd="0" x="304"/>
        <item sd="0" x="163"/>
        <item sd="0" x="41"/>
        <item sd="0" x="146"/>
        <item sd="0" x="378"/>
        <item sd="0" x="232"/>
        <item sd="0" x="81"/>
        <item sd="0" x="231"/>
        <item sd="0" x="226"/>
        <item sd="0" x="361"/>
        <item sd="0" x="98"/>
        <item sd="0" x="313"/>
        <item sd="0" x="30"/>
        <item sd="0" x="266"/>
        <item sd="0" x="274"/>
        <item sd="0" x="27"/>
        <item sd="0" x="192"/>
        <item sd="0" x="173"/>
        <item sd="0" x="219"/>
        <item sd="0" x="154"/>
        <item sd="0" x="61"/>
        <item sd="0" x="103"/>
        <item sd="0" x="366"/>
        <item sd="0" x="359"/>
        <item sd="0" x="247"/>
        <item sd="0" x="363"/>
        <item sd="0" x="320"/>
        <item sd="0" x="166"/>
        <item sd="0" x="147"/>
        <item sd="0" x="60"/>
        <item sd="0" x="9"/>
        <item sd="0" x="325"/>
        <item sd="0" x="162"/>
        <item sd="0" x="50"/>
        <item sd="0" x="53"/>
        <item sd="0" x="364"/>
        <item sd="0" x="246"/>
        <item sd="0" x="316"/>
        <item sd="0" x="108"/>
        <item sd="0" x="237"/>
        <item sd="0" x="258"/>
        <item sd="0" x="86"/>
        <item sd="0" x="126"/>
        <item sd="0" x="65"/>
        <item sd="0" x="377"/>
        <item sd="0" x="8"/>
        <item sd="0" x="360"/>
        <item sd="0" x="145"/>
        <item sd="0" x="300"/>
        <item sd="0" x="215"/>
        <item sd="0" x="165"/>
        <item sd="0" x="152"/>
        <item sd="0" x="164"/>
        <item sd="0" x="240"/>
        <item sd="0" x="127"/>
        <item sd="0" x="342"/>
        <item sd="0" x="168"/>
        <item sd="0" x="312"/>
        <item sd="0" x="287"/>
        <item sd="0" x="5"/>
        <item sd="0" x="23"/>
        <item sd="0" x="330"/>
        <item sd="0" x="333"/>
        <item sd="0" x="186"/>
        <item sd="0" x="249"/>
        <item sd="0" x="150"/>
        <item sd="0" x="234"/>
        <item sd="0" x="180"/>
        <item sd="0" x="71"/>
        <item sd="0" x="148"/>
        <item sd="0" x="119"/>
        <item sd="0" x="37"/>
        <item sd="0" x="259"/>
        <item sd="0" x="289"/>
        <item sd="0" x="179"/>
        <item sd="0" x="101"/>
        <item sd="0" x="193"/>
        <item sd="0" x="209"/>
        <item sd="0" x="220"/>
        <item sd="0" x="338"/>
        <item sd="0" x="10"/>
        <item sd="0" x="244"/>
        <item sd="0" x="243"/>
        <item sd="0" x="189"/>
        <item sd="0" x="26"/>
        <item sd="0" x="87"/>
        <item sd="0" x="281"/>
        <item sd="0" x="58"/>
        <item sd="0" x="255"/>
        <item sd="0" x="374"/>
        <item sd="0" x="205"/>
        <item sd="0" x="334"/>
        <item sd="0" x="336"/>
        <item sd="0" x="210"/>
        <item sd="0" x="314"/>
        <item sd="0" x="12"/>
        <item sd="0" x="371"/>
        <item sd="0" x="70"/>
        <item sd="0" x="262"/>
        <item sd="0" x="291"/>
        <item sd="0" x="97"/>
        <item sd="0" x="201"/>
        <item sd="0" x="188"/>
        <item sd="0" x="239"/>
        <item sd="0" x="214"/>
        <item sd="0" x="39"/>
        <item sd="0" x="123"/>
        <item sd="0" x="270"/>
        <item sd="0" x="327"/>
        <item sd="0" x="51"/>
        <item sd="0" x="177"/>
        <item sd="0" x="199"/>
        <item sd="0" x="343"/>
        <item sd="0" x="171"/>
        <item sd="0" x="242"/>
        <item sd="0" x="6"/>
        <item sd="0" x="285"/>
        <item sd="0" x="142"/>
        <item sd="0" x="329"/>
        <item sd="0" x="33"/>
        <item sd="0" x="0"/>
        <item sd="0" x="35"/>
        <item sd="0" x="190"/>
        <item sd="0" x="161"/>
        <item sd="0" x="375"/>
        <item sd="0" x="111"/>
        <item sd="0" x="95"/>
        <item sd="0" x="7"/>
        <item sd="0" x="302"/>
        <item sd="0" x="260"/>
        <item sd="0" x="187"/>
        <item sd="0" x="169"/>
        <item sd="0" x="322"/>
        <item sd="0" x="94"/>
        <item sd="0" x="290"/>
        <item sd="0" x="80"/>
        <item sd="0" x="174"/>
        <item sd="0" x="3"/>
        <item sd="0" x="248"/>
        <item sd="0" x="207"/>
        <item sd="0" x="1"/>
        <item sd="0" x="106"/>
        <item sd="0" x="293"/>
        <item sd="0" x="328"/>
        <item sd="0" x="34"/>
        <item sd="0" x="368"/>
        <item sd="0" x="129"/>
        <item sd="0" x="321"/>
        <item sd="0" x="90"/>
        <item sd="0" x="204"/>
        <item sd="0" x="340"/>
        <item sd="0" x="133"/>
        <item sd="0" x="14"/>
        <item sd="0" x="124"/>
        <item sd="0" x="235"/>
        <item sd="0" x="337"/>
        <item sd="0" x="102"/>
        <item sd="0" x="66"/>
        <item sd="0" x="203"/>
        <item sd="0" x="69"/>
        <item sd="0" x="104"/>
        <item sd="0" x="184"/>
        <item sd="0" x="76"/>
        <item sd="0" x="362"/>
        <item sd="0" x="373"/>
        <item sd="0" x="131"/>
        <item sd="0" x="32"/>
        <item sd="0" x="323"/>
        <item sd="0" x="89"/>
        <item sd="0" x="331"/>
        <item sd="0" x="36"/>
        <item sd="0" x="253"/>
        <item sd="0" x="167"/>
        <item sd="0" x="194"/>
        <item sd="0" x="197"/>
        <item sd="0" x="245"/>
        <item sd="0" x="195"/>
        <item sd="0" x="297"/>
        <item sd="0" x="62"/>
        <item sd="0" x="354"/>
        <item sd="0" x="155"/>
        <item sd="0" x="151"/>
        <item sd="0" x="365"/>
        <item sd="0" x="85"/>
        <item sd="0" x="17"/>
        <item sd="0" x="202"/>
        <item sd="0" x="294"/>
        <item sd="0" x="221"/>
        <item sd="0" x="230"/>
        <item sd="0" x="284"/>
        <item sd="0" x="198"/>
        <item sd="0" x="318"/>
        <item sd="0" x="22"/>
        <item sd="0" x="191"/>
        <item sd="0" x="29"/>
        <item sd="0" x="107"/>
        <item sd="0" x="254"/>
        <item sd="0" x="303"/>
        <item sd="0" x="138"/>
        <item sd="0" x="372"/>
        <item sd="0" x="78"/>
        <item sd="0" x="93"/>
        <item sd="0" x="121"/>
        <item sd="0" x="31"/>
        <item sd="0" x="74"/>
        <item sd="0" x="196"/>
        <item sd="0" x="83"/>
        <item sd="0" x="140"/>
        <item sd="0" x="159"/>
        <item sd="0" x="73"/>
        <item sd="0" x="25"/>
        <item sd="0" x="135"/>
        <item sd="0" x="72"/>
        <item sd="0" x="11"/>
        <item sd="0" x="268"/>
        <item sd="0" x="225"/>
        <item sd="0" x="213"/>
        <item sd="0" x="250"/>
        <item sd="0" x="271"/>
        <item sd="0" x="251"/>
        <item sd="0" x="88"/>
        <item sd="0" x="91"/>
        <item sd="0" x="19"/>
        <item sd="0" x="277"/>
        <item sd="0" x="75"/>
        <item sd="0" x="223"/>
        <item sd="0" x="228"/>
        <item sd="0" x="117"/>
        <item sd="0" x="96"/>
        <item sd="0" x="310"/>
        <item sd="0" x="112"/>
        <item sd="0" x="317"/>
        <item sd="0" x="67"/>
        <item sd="0" x="212"/>
        <item sd="0" x="263"/>
        <item sd="0" x="298"/>
        <item sd="0" x="229"/>
        <item sd="0" x="4"/>
        <item sd="0" x="224"/>
        <item sd="0" x="84"/>
        <item sd="0" x="252"/>
        <item sd="0" x="144"/>
        <item sd="0" x="206"/>
        <item sd="0" x="139"/>
        <item sd="0" x="332"/>
        <item sd="0" x="170"/>
        <item sd="0" x="59"/>
        <item sd="0" x="309"/>
        <item sd="0" x="227"/>
        <item sd="0" x="183"/>
        <item sd="0" x="55"/>
        <item sd="0" x="172"/>
        <item sd="0" x="278"/>
        <item sd="0" x="137"/>
        <item sd="0" x="92"/>
        <item sd="0" x="109"/>
        <item sd="0" x="82"/>
        <item sd="0" x="120"/>
        <item sd="0" x="100"/>
        <item sd="0" x="54"/>
        <item sd="0" x="276"/>
        <item sd="0" x="57"/>
        <item sd="0" x="118"/>
        <item sd="0" x="79"/>
        <item sd="0" x="272"/>
        <item sd="0" x="56"/>
        <item sd="0" x="218"/>
        <item sd="0" x="77"/>
        <item sd="0" x="296"/>
        <item sd="0" x="185"/>
        <item sd="0" x="128"/>
        <item sd="0" x="267"/>
        <item sd="0" x="136"/>
        <item sd="0" x="175"/>
        <item sd="0" x="110"/>
        <item sd="0" x="63"/>
        <item sd="0" x="122"/>
        <item sd="0" x="381"/>
        <item sd="0" x="382"/>
        <item sd="0" x="380"/>
        <item t="default" sd="0"/>
      </items>
    </pivotField>
    <pivotField axis="axisRow" showAll="0">
      <items count="12">
        <item n="&lt;500" sd="0" x="10"/>
        <item n="500 - 999" sd="0" x="9"/>
        <item n="1,000 - 4,999" sd="0" x="8"/>
        <item n="5,000 - 9,999" sd="0" x="7"/>
        <item n="10,000 - 14,999" sd="0" x="6"/>
        <item n="15,000 - 19,999" sd="0" x="5"/>
        <item n="20,000 - 29,999" sd="0" x="4"/>
        <item n="30,000 - 39,999" sd="0" x="3"/>
        <item n="40,000 - 49,999" sd="0" x="2"/>
        <item n="50,000 - 999,999" sd="0" x="1"/>
        <item n="&gt;100,000" sd="0" x="0"/>
        <item t="default" sd="0"/>
      </items>
    </pivotField>
  </pivotFields>
  <rowFields count="3">
    <field x="23"/>
    <field x="22"/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Category" fld="16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604D0-8AC4-4834-B601-F081D5EC6A0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8" firstHeaderRow="1" firstDataRow="2" firstDataCol="1"/>
  <pivotFields count="22">
    <pivotField dataField="1" showAll="0"/>
    <pivotField showAll="0"/>
    <pivotField showAll="0"/>
    <pivotField numFmtId="165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Row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  <pivotField axis="axisRow" showAll="0">
      <items count="14">
        <item n="Week 1" sd="0" x="0"/>
        <item n="Week 2" sd="0" x="1"/>
        <item n="Week 3" sd="0" x="2"/>
        <item n="Week 4" sd="0" x="3"/>
        <item n="Week 5" sd="0" x="4"/>
        <item n="Week 6" sd="0" x="5"/>
        <item n="Week 7" sd="0" x="6"/>
        <item n="Week 8" sd="0" x="7"/>
        <item n="Week 9" sd="0" x="8"/>
        <item n="Week 10" sd="0" x="9"/>
        <item n="Week 11" sd="0" x="10"/>
        <item n="Week 12" sd="0" x="11"/>
        <item n="Week 13" sd="0" x="12"/>
        <item t="default"/>
      </items>
    </pivotField>
  </pivotFields>
  <rowFields count="2">
    <field x="21"/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2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4811-1DEE-4368-A23B-07F3BC09A5C1}">
  <dimension ref="A2:F15"/>
  <sheetViews>
    <sheetView workbookViewId="0">
      <selection activeCell="B6" sqref="B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4.33203125" bestFit="1" customWidth="1"/>
    <col min="4" max="4" width="8.88671875" bestFit="1" customWidth="1"/>
    <col min="5" max="5" width="6.109375" bestFit="1" customWidth="1"/>
    <col min="6" max="6" width="11.3320312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</cols>
  <sheetData>
    <row r="2" spans="1:6" x14ac:dyDescent="0.3">
      <c r="A2" s="7" t="s">
        <v>8223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6" x14ac:dyDescent="0.3">
      <c r="A6" s="8" t="s">
        <v>8310</v>
      </c>
      <c r="B6" s="9">
        <v>300</v>
      </c>
      <c r="C6" s="9"/>
      <c r="D6" s="9">
        <v>40</v>
      </c>
      <c r="E6" s="9">
        <v>180</v>
      </c>
      <c r="F6" s="9">
        <v>520</v>
      </c>
    </row>
    <row r="7" spans="1:6" x14ac:dyDescent="0.3">
      <c r="A7" s="8" t="s">
        <v>8336</v>
      </c>
      <c r="B7" s="9">
        <v>34</v>
      </c>
      <c r="C7" s="9">
        <v>6</v>
      </c>
      <c r="D7" s="9">
        <v>20</v>
      </c>
      <c r="E7" s="9">
        <v>140</v>
      </c>
      <c r="F7" s="9">
        <v>200</v>
      </c>
    </row>
    <row r="8" spans="1:6" x14ac:dyDescent="0.3">
      <c r="A8" s="8" t="s">
        <v>8333</v>
      </c>
      <c r="B8" s="9">
        <v>80</v>
      </c>
      <c r="C8" s="9"/>
      <c r="D8" s="9"/>
      <c r="E8" s="9">
        <v>140</v>
      </c>
      <c r="F8" s="9">
        <v>220</v>
      </c>
    </row>
    <row r="9" spans="1:6" x14ac:dyDescent="0.3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8325</v>
      </c>
      <c r="B10" s="9">
        <v>540</v>
      </c>
      <c r="C10" s="9">
        <v>20</v>
      </c>
      <c r="D10" s="9">
        <v>20</v>
      </c>
      <c r="E10" s="9">
        <v>120</v>
      </c>
      <c r="F10" s="9">
        <v>700</v>
      </c>
    </row>
    <row r="11" spans="1:6" x14ac:dyDescent="0.3">
      <c r="A11" s="8" t="s">
        <v>8338</v>
      </c>
      <c r="B11" s="9">
        <v>103</v>
      </c>
      <c r="C11" s="9"/>
      <c r="D11" s="9"/>
      <c r="E11" s="9">
        <v>117</v>
      </c>
      <c r="F11" s="9">
        <v>220</v>
      </c>
    </row>
    <row r="12" spans="1:6" x14ac:dyDescent="0.3">
      <c r="A12" s="8" t="s">
        <v>8322</v>
      </c>
      <c r="B12" s="9">
        <v>80</v>
      </c>
      <c r="C12" s="9"/>
      <c r="D12" s="9">
        <v>30</v>
      </c>
      <c r="E12" s="9">
        <v>127</v>
      </c>
      <c r="F12" s="9">
        <v>237</v>
      </c>
    </row>
    <row r="13" spans="1:6" x14ac:dyDescent="0.3">
      <c r="A13" s="8" t="s">
        <v>8319</v>
      </c>
      <c r="B13" s="9">
        <v>209</v>
      </c>
      <c r="C13" s="9"/>
      <c r="D13" s="9">
        <v>178</v>
      </c>
      <c r="E13" s="9">
        <v>213</v>
      </c>
      <c r="F13" s="9">
        <v>600</v>
      </c>
    </row>
    <row r="14" spans="1:6" x14ac:dyDescent="0.3">
      <c r="A14" s="8" t="s">
        <v>8317</v>
      </c>
      <c r="B14" s="9">
        <v>839</v>
      </c>
      <c r="C14" s="9">
        <v>24</v>
      </c>
      <c r="D14" s="9">
        <v>37</v>
      </c>
      <c r="E14" s="9">
        <v>493</v>
      </c>
      <c r="F14" s="9">
        <v>1393</v>
      </c>
    </row>
    <row r="15" spans="1:6" x14ac:dyDescent="0.3">
      <c r="A15" s="8" t="s">
        <v>8361</v>
      </c>
      <c r="B15" s="9">
        <v>2185</v>
      </c>
      <c r="C15" s="9">
        <v>50</v>
      </c>
      <c r="D15" s="9">
        <v>349</v>
      </c>
      <c r="E15" s="9">
        <v>1530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622D-F82D-4B66-A35B-2A6339236DEC}">
  <dimension ref="A1:F47"/>
  <sheetViews>
    <sheetView workbookViewId="0">
      <selection activeCell="O30" sqref="O30"/>
    </sheetView>
  </sheetViews>
  <sheetFormatPr defaultRowHeight="14.4" x14ac:dyDescent="0.3"/>
  <cols>
    <col min="1" max="1" width="21.109375" bestFit="1" customWidth="1"/>
    <col min="2" max="2" width="16.33203125" bestFit="1" customWidth="1"/>
    <col min="3" max="3" width="4.33203125" bestFit="1" customWidth="1"/>
    <col min="4" max="4" width="8.88671875" bestFit="1" customWidth="1"/>
    <col min="5" max="5" width="6.109375" bestFit="1" customWidth="1"/>
    <col min="6" max="6" width="11.3320312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8366</v>
      </c>
      <c r="B2" t="s">
        <v>8364</v>
      </c>
    </row>
    <row r="4" spans="1:6" x14ac:dyDescent="0.3">
      <c r="A4" s="7" t="s">
        <v>8365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6" x14ac:dyDescent="0.3">
      <c r="A6" s="8" t="s">
        <v>8316</v>
      </c>
      <c r="B6" s="9"/>
      <c r="C6" s="9"/>
      <c r="D6" s="9"/>
      <c r="E6" s="9">
        <v>100</v>
      </c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/>
      <c r="D12" s="9"/>
      <c r="E12" s="9">
        <v>80</v>
      </c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20</v>
      </c>
      <c r="D14" s="9"/>
      <c r="E14" s="9">
        <v>40</v>
      </c>
      <c r="F14" s="9">
        <v>60</v>
      </c>
    </row>
    <row r="15" spans="1:6" x14ac:dyDescent="0.3">
      <c r="A15" s="8" t="s">
        <v>8324</v>
      </c>
      <c r="B15" s="9"/>
      <c r="C15" s="9"/>
      <c r="D15" s="9"/>
      <c r="E15" s="9">
        <v>40</v>
      </c>
      <c r="F15" s="9">
        <v>40</v>
      </c>
    </row>
    <row r="16" spans="1:6" x14ac:dyDescent="0.3">
      <c r="A16" s="8" t="s">
        <v>8337</v>
      </c>
      <c r="B16" s="9"/>
      <c r="C16" s="9"/>
      <c r="D16" s="9">
        <v>20</v>
      </c>
      <c r="E16" s="9">
        <v>120</v>
      </c>
      <c r="F16" s="9">
        <v>140</v>
      </c>
    </row>
    <row r="17" spans="1:6" x14ac:dyDescent="0.3">
      <c r="A17" s="8" t="s">
        <v>8348</v>
      </c>
      <c r="B17" s="9"/>
      <c r="C17" s="9"/>
      <c r="D17" s="9"/>
      <c r="E17" s="9">
        <v>20</v>
      </c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/>
      <c r="D19" s="9"/>
      <c r="E19" s="9">
        <v>20</v>
      </c>
      <c r="F19" s="9">
        <v>160</v>
      </c>
    </row>
    <row r="20" spans="1:6" x14ac:dyDescent="0.3">
      <c r="A20" s="8" t="s">
        <v>8328</v>
      </c>
      <c r="B20" s="9"/>
      <c r="C20" s="9"/>
      <c r="D20" s="9"/>
      <c r="E20" s="9">
        <v>60</v>
      </c>
      <c r="F20" s="9">
        <v>60</v>
      </c>
    </row>
    <row r="21" spans="1:6" x14ac:dyDescent="0.3">
      <c r="A21" s="8" t="s">
        <v>8356</v>
      </c>
      <c r="B21" s="9">
        <v>9</v>
      </c>
      <c r="C21" s="9"/>
      <c r="D21" s="9"/>
      <c r="E21" s="9">
        <v>11</v>
      </c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/>
      <c r="D23" s="9"/>
      <c r="E23" s="9">
        <v>40</v>
      </c>
      <c r="F23" s="9">
        <v>40</v>
      </c>
    </row>
    <row r="24" spans="1:6" x14ac:dyDescent="0.3">
      <c r="A24" s="8" t="s">
        <v>8359</v>
      </c>
      <c r="B24" s="9">
        <v>60</v>
      </c>
      <c r="C24" s="9"/>
      <c r="D24" s="9">
        <v>20</v>
      </c>
      <c r="E24" s="9">
        <v>60</v>
      </c>
      <c r="F24" s="9">
        <v>140</v>
      </c>
    </row>
    <row r="25" spans="1:6" x14ac:dyDescent="0.3">
      <c r="A25" s="8" t="s">
        <v>8343</v>
      </c>
      <c r="B25" s="9"/>
      <c r="C25" s="9"/>
      <c r="D25" s="9"/>
      <c r="E25" s="9">
        <v>20</v>
      </c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/>
      <c r="D27" s="9"/>
      <c r="E27" s="9">
        <v>20</v>
      </c>
      <c r="F27" s="9">
        <v>20</v>
      </c>
    </row>
    <row r="28" spans="1:6" x14ac:dyDescent="0.3">
      <c r="A28" s="8" t="s">
        <v>8339</v>
      </c>
      <c r="B28" s="9">
        <v>103</v>
      </c>
      <c r="C28" s="9"/>
      <c r="D28" s="9"/>
      <c r="E28" s="9">
        <v>57</v>
      </c>
      <c r="F28" s="9">
        <v>160</v>
      </c>
    </row>
    <row r="29" spans="1:6" x14ac:dyDescent="0.3">
      <c r="A29" s="8" t="s">
        <v>8345</v>
      </c>
      <c r="B29" s="9"/>
      <c r="C29" s="9"/>
      <c r="D29" s="9"/>
      <c r="E29" s="9">
        <v>20</v>
      </c>
      <c r="F29" s="9">
        <v>20</v>
      </c>
    </row>
    <row r="30" spans="1:6" x14ac:dyDescent="0.3">
      <c r="A30" s="8" t="s">
        <v>8318</v>
      </c>
      <c r="B30" s="9">
        <v>694</v>
      </c>
      <c r="C30" s="9">
        <v>19</v>
      </c>
      <c r="D30" s="9"/>
      <c r="E30" s="9">
        <v>353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8355</v>
      </c>
      <c r="B38" s="9">
        <v>40</v>
      </c>
      <c r="C38" s="9"/>
      <c r="D38" s="9">
        <v>18</v>
      </c>
      <c r="E38" s="9">
        <v>2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17</v>
      </c>
      <c r="E39" s="9">
        <v>80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/>
      <c r="D42" s="9">
        <v>10</v>
      </c>
      <c r="E42" s="9">
        <v>47</v>
      </c>
      <c r="F42" s="9">
        <v>57</v>
      </c>
    </row>
    <row r="43" spans="1:6" x14ac:dyDescent="0.3">
      <c r="A43" s="8" t="s">
        <v>8334</v>
      </c>
      <c r="B43" s="9"/>
      <c r="C43" s="9"/>
      <c r="D43" s="9"/>
      <c r="E43" s="9">
        <v>100</v>
      </c>
      <c r="F43" s="9">
        <v>100</v>
      </c>
    </row>
    <row r="44" spans="1:6" x14ac:dyDescent="0.3">
      <c r="A44" s="8" t="s">
        <v>8321</v>
      </c>
      <c r="B44" s="9">
        <v>20</v>
      </c>
      <c r="C44" s="9"/>
      <c r="D44" s="9">
        <v>60</v>
      </c>
      <c r="E44" s="9">
        <v>120</v>
      </c>
      <c r="F44" s="9">
        <v>200</v>
      </c>
    </row>
    <row r="45" spans="1:6" x14ac:dyDescent="0.3">
      <c r="A45" s="8" t="s">
        <v>8320</v>
      </c>
      <c r="B45" s="9"/>
      <c r="C45" s="9"/>
      <c r="D45" s="9">
        <v>100</v>
      </c>
      <c r="E45" s="9">
        <v>60</v>
      </c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50</v>
      </c>
      <c r="D47" s="9">
        <v>349</v>
      </c>
      <c r="E47" s="9">
        <v>1530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1B00-61AC-4264-8805-D6EB14E68E6C}">
  <dimension ref="A1:F18"/>
  <sheetViews>
    <sheetView workbookViewId="0">
      <selection activeCell="E10" sqref="E10"/>
    </sheetView>
  </sheetViews>
  <sheetFormatPr defaultRowHeight="14.4" x14ac:dyDescent="0.3"/>
  <cols>
    <col min="1" max="1" width="15.33203125" bestFit="1" customWidth="1"/>
    <col min="2" max="2" width="17.88671875" bestFit="1" customWidth="1"/>
    <col min="3" max="3" width="4.33203125" bestFit="1" customWidth="1"/>
    <col min="4" max="4" width="8.88671875" bestFit="1" customWidth="1"/>
    <col min="5" max="5" width="6.109375" bestFit="1" customWidth="1"/>
    <col min="6" max="6" width="11.33203125" bestFit="1" customWidth="1"/>
  </cols>
  <sheetData>
    <row r="1" spans="1:6" x14ac:dyDescent="0.3">
      <c r="A1" s="7" t="s">
        <v>8366</v>
      </c>
      <c r="B1" t="s">
        <v>8364</v>
      </c>
    </row>
    <row r="2" spans="1:6" x14ac:dyDescent="0.3">
      <c r="A2" s="7" t="s">
        <v>8381</v>
      </c>
      <c r="B2" t="s">
        <v>8382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6" x14ac:dyDescent="0.3">
      <c r="A6" s="11" t="s">
        <v>8375</v>
      </c>
      <c r="B6" s="9">
        <v>148</v>
      </c>
      <c r="C6" s="9">
        <v>2</v>
      </c>
      <c r="D6" s="9">
        <v>32</v>
      </c>
      <c r="E6" s="9">
        <v>142</v>
      </c>
      <c r="F6" s="9">
        <v>324</v>
      </c>
    </row>
    <row r="7" spans="1:6" x14ac:dyDescent="0.3">
      <c r="A7" s="11" t="s">
        <v>8376</v>
      </c>
      <c r="B7" s="9">
        <v>174</v>
      </c>
      <c r="C7" s="9">
        <v>18</v>
      </c>
      <c r="D7" s="9">
        <v>27</v>
      </c>
      <c r="E7" s="9">
        <v>102</v>
      </c>
      <c r="F7" s="9">
        <v>321</v>
      </c>
    </row>
    <row r="8" spans="1:6" x14ac:dyDescent="0.3">
      <c r="A8" s="11" t="s">
        <v>8377</v>
      </c>
      <c r="B8" s="9">
        <v>137</v>
      </c>
      <c r="C8" s="9">
        <v>30</v>
      </c>
      <c r="D8" s="9">
        <v>26</v>
      </c>
      <c r="E8" s="9">
        <v>100</v>
      </c>
      <c r="F8" s="9">
        <v>293</v>
      </c>
    </row>
    <row r="9" spans="1:6" x14ac:dyDescent="0.3">
      <c r="A9" s="11" t="s">
        <v>8378</v>
      </c>
      <c r="B9" s="9">
        <v>157</v>
      </c>
      <c r="C9" s="9"/>
      <c r="D9" s="9">
        <v>27</v>
      </c>
      <c r="E9" s="9">
        <v>94</v>
      </c>
      <c r="F9" s="9">
        <v>278</v>
      </c>
    </row>
    <row r="10" spans="1:6" x14ac:dyDescent="0.3">
      <c r="A10" s="11" t="s">
        <v>8369</v>
      </c>
      <c r="B10" s="9">
        <v>197</v>
      </c>
      <c r="C10" s="9"/>
      <c r="D10" s="9">
        <v>23</v>
      </c>
      <c r="E10" s="9">
        <v>116</v>
      </c>
      <c r="F10" s="9">
        <v>336</v>
      </c>
    </row>
    <row r="11" spans="1:6" x14ac:dyDescent="0.3">
      <c r="A11" s="11" t="s">
        <v>8379</v>
      </c>
      <c r="B11" s="9">
        <v>169</v>
      </c>
      <c r="C11" s="9"/>
      <c r="D11" s="9">
        <v>27</v>
      </c>
      <c r="E11" s="9">
        <v>137</v>
      </c>
      <c r="F11" s="9">
        <v>333</v>
      </c>
    </row>
    <row r="12" spans="1:6" x14ac:dyDescent="0.3">
      <c r="A12" s="11" t="s">
        <v>8370</v>
      </c>
      <c r="B12" s="9">
        <v>162</v>
      </c>
      <c r="C12" s="9"/>
      <c r="D12" s="9">
        <v>40</v>
      </c>
      <c r="E12" s="9">
        <v>142</v>
      </c>
      <c r="F12" s="9">
        <v>344</v>
      </c>
    </row>
    <row r="13" spans="1:6" x14ac:dyDescent="0.3">
      <c r="A13" s="11" t="s">
        <v>8371</v>
      </c>
      <c r="B13" s="9">
        <v>129</v>
      </c>
      <c r="C13" s="9"/>
      <c r="D13" s="9">
        <v>30</v>
      </c>
      <c r="E13" s="9">
        <v>126</v>
      </c>
      <c r="F13" s="9">
        <v>285</v>
      </c>
    </row>
    <row r="14" spans="1:6" x14ac:dyDescent="0.3">
      <c r="A14" s="11" t="s">
        <v>8372</v>
      </c>
      <c r="B14" s="9">
        <v>120</v>
      </c>
      <c r="C14" s="9"/>
      <c r="D14" s="9">
        <v>23</v>
      </c>
      <c r="E14" s="9">
        <v>112</v>
      </c>
      <c r="F14" s="9">
        <v>255</v>
      </c>
    </row>
    <row r="15" spans="1:6" x14ac:dyDescent="0.3">
      <c r="A15" s="11" t="s">
        <v>8373</v>
      </c>
      <c r="B15" s="9">
        <v>150</v>
      </c>
      <c r="C15" s="9"/>
      <c r="D15" s="9">
        <v>20</v>
      </c>
      <c r="E15" s="9">
        <v>141</v>
      </c>
      <c r="F15" s="9">
        <v>311</v>
      </c>
    </row>
    <row r="16" spans="1:6" x14ac:dyDescent="0.3">
      <c r="A16" s="11" t="s">
        <v>8374</v>
      </c>
      <c r="B16" s="9">
        <v>150</v>
      </c>
      <c r="C16" s="9"/>
      <c r="D16" s="9">
        <v>37</v>
      </c>
      <c r="E16" s="9">
        <v>102</v>
      </c>
      <c r="F16" s="9">
        <v>289</v>
      </c>
    </row>
    <row r="17" spans="1:6" x14ac:dyDescent="0.3">
      <c r="A17" s="11" t="s">
        <v>8380</v>
      </c>
      <c r="B17" s="9">
        <v>82</v>
      </c>
      <c r="C17" s="9"/>
      <c r="D17" s="9">
        <v>22</v>
      </c>
      <c r="E17" s="9">
        <v>109</v>
      </c>
      <c r="F17" s="9">
        <v>213</v>
      </c>
    </row>
    <row r="18" spans="1:6" x14ac:dyDescent="0.3">
      <c r="A18" s="11" t="s">
        <v>8361</v>
      </c>
      <c r="B18" s="9">
        <v>1775</v>
      </c>
      <c r="C18" s="9">
        <v>50</v>
      </c>
      <c r="D18" s="9">
        <v>334</v>
      </c>
      <c r="E18" s="9">
        <v>1423</v>
      </c>
      <c r="F18" s="9">
        <v>3582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F43FE-D2AA-47DF-BA8B-5B174BC5E10A}">
  <dimension ref="A2:F17"/>
  <sheetViews>
    <sheetView workbookViewId="0">
      <selection activeCell="I43" sqref="I43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  <col min="12" max="12" width="4" bestFit="1" customWidth="1"/>
    <col min="13" max="13" width="3" bestFit="1" customWidth="1"/>
    <col min="14" max="14" width="5" bestFit="1" customWidth="1"/>
    <col min="15" max="18" width="4" bestFit="1" customWidth="1"/>
    <col min="19" max="19" width="5" bestFit="1" customWidth="1"/>
    <col min="20" max="21" width="4" bestFit="1" customWidth="1"/>
    <col min="22" max="22" width="5" bestFit="1" customWidth="1"/>
    <col min="23" max="24" width="4" bestFit="1" customWidth="1"/>
    <col min="25" max="25" width="5" bestFit="1" customWidth="1"/>
    <col min="26" max="27" width="4" bestFit="1" customWidth="1"/>
    <col min="28" max="28" width="6" bestFit="1" customWidth="1"/>
    <col min="29" max="31" width="4" bestFit="1" customWidth="1"/>
    <col min="32" max="33" width="5" bestFit="1" customWidth="1"/>
    <col min="34" max="34" width="4" bestFit="1" customWidth="1"/>
    <col min="35" max="35" width="5" bestFit="1" customWidth="1"/>
    <col min="36" max="38" width="4" bestFit="1" customWidth="1"/>
    <col min="39" max="39" width="6" bestFit="1" customWidth="1"/>
    <col min="40" max="44" width="4" bestFit="1" customWidth="1"/>
    <col min="45" max="45" width="5" bestFit="1" customWidth="1"/>
    <col min="46" max="46" width="4" bestFit="1" customWidth="1"/>
    <col min="47" max="47" width="6" bestFit="1" customWidth="1"/>
    <col min="48" max="49" width="5" bestFit="1" customWidth="1"/>
    <col min="50" max="53" width="4" bestFit="1" customWidth="1"/>
    <col min="54" max="54" width="6" bestFit="1" customWidth="1"/>
    <col min="55" max="56" width="4" bestFit="1" customWidth="1"/>
    <col min="57" max="57" width="6" bestFit="1" customWidth="1"/>
    <col min="58" max="60" width="4" bestFit="1" customWidth="1"/>
    <col min="61" max="61" width="6" bestFit="1" customWidth="1"/>
    <col min="62" max="62" width="4" bestFit="1" customWidth="1"/>
    <col min="63" max="63" width="5" bestFit="1" customWidth="1"/>
    <col min="64" max="64" width="6" bestFit="1" customWidth="1"/>
    <col min="65" max="68" width="4" bestFit="1" customWidth="1"/>
    <col min="69" max="69" width="5" bestFit="1" customWidth="1"/>
    <col min="70" max="70" width="7" bestFit="1" customWidth="1"/>
    <col min="71" max="73" width="5" bestFit="1" customWidth="1"/>
    <col min="74" max="74" width="6" bestFit="1" customWidth="1"/>
    <col min="75" max="76" width="5" bestFit="1" customWidth="1"/>
    <col min="77" max="79" width="6" bestFit="1" customWidth="1"/>
    <col min="80" max="85" width="5" bestFit="1" customWidth="1"/>
    <col min="86" max="86" width="7" bestFit="1" customWidth="1"/>
    <col min="87" max="89" width="5" bestFit="1" customWidth="1"/>
    <col min="90" max="90" width="8" bestFit="1" customWidth="1"/>
    <col min="91" max="91" width="6" bestFit="1" customWidth="1"/>
    <col min="92" max="94" width="5" bestFit="1" customWidth="1"/>
    <col min="95" max="96" width="6" bestFit="1" customWidth="1"/>
    <col min="97" max="101" width="5" bestFit="1" customWidth="1"/>
    <col min="102" max="102" width="8" bestFit="1" customWidth="1"/>
    <col min="103" max="103" width="5" bestFit="1" customWidth="1"/>
    <col min="104" max="104" width="7" bestFit="1" customWidth="1"/>
    <col min="105" max="105" width="5" bestFit="1" customWidth="1"/>
    <col min="106" max="107" width="6" bestFit="1" customWidth="1"/>
    <col min="108" max="112" width="5" bestFit="1" customWidth="1"/>
    <col min="113" max="113" width="6" bestFit="1" customWidth="1"/>
    <col min="114" max="116" width="5" bestFit="1" customWidth="1"/>
    <col min="117" max="117" width="7" bestFit="1" customWidth="1"/>
    <col min="118" max="119" width="5" bestFit="1" customWidth="1"/>
    <col min="120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5" width="6" bestFit="1" customWidth="1"/>
    <col min="126" max="134" width="5" bestFit="1" customWidth="1"/>
    <col min="135" max="135" width="7" bestFit="1" customWidth="1"/>
    <col min="136" max="137" width="5" bestFit="1" customWidth="1"/>
    <col min="138" max="139" width="6" bestFit="1" customWidth="1"/>
    <col min="140" max="142" width="5" bestFit="1" customWidth="1"/>
    <col min="143" max="143" width="6" bestFit="1" customWidth="1"/>
    <col min="144" max="144" width="5" bestFit="1" customWidth="1"/>
    <col min="145" max="146" width="6" bestFit="1" customWidth="1"/>
    <col min="147" max="149" width="5" bestFit="1" customWidth="1"/>
    <col min="150" max="150" width="7" bestFit="1" customWidth="1"/>
    <col min="151" max="154" width="5" bestFit="1" customWidth="1"/>
    <col min="155" max="155" width="6" bestFit="1" customWidth="1"/>
    <col min="156" max="164" width="5" bestFit="1" customWidth="1"/>
    <col min="165" max="165" width="7" bestFit="1" customWidth="1"/>
    <col min="166" max="168" width="5" bestFit="1" customWidth="1"/>
    <col min="169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5" width="5" bestFit="1" customWidth="1"/>
    <col min="176" max="176" width="7" bestFit="1" customWidth="1"/>
    <col min="177" max="178" width="5" bestFit="1" customWidth="1"/>
    <col min="179" max="179" width="6" bestFit="1" customWidth="1"/>
    <col min="180" max="180" width="5" bestFit="1" customWidth="1"/>
    <col min="181" max="182" width="6" bestFit="1" customWidth="1"/>
    <col min="183" max="184" width="5" bestFit="1" customWidth="1"/>
    <col min="185" max="185" width="8" bestFit="1" customWidth="1"/>
    <col min="186" max="188" width="5" bestFit="1" customWidth="1"/>
    <col min="189" max="190" width="6" bestFit="1" customWidth="1"/>
    <col min="191" max="191" width="5" bestFit="1" customWidth="1"/>
    <col min="192" max="192" width="7" bestFit="1" customWidth="1"/>
    <col min="193" max="193" width="8" bestFit="1" customWidth="1"/>
    <col min="194" max="194" width="5" bestFit="1" customWidth="1"/>
    <col min="195" max="195" width="6" bestFit="1" customWidth="1"/>
    <col min="196" max="199" width="5" bestFit="1" customWidth="1"/>
    <col min="200" max="200" width="7" bestFit="1" customWidth="1"/>
    <col min="201" max="201" width="5" bestFit="1" customWidth="1"/>
    <col min="202" max="202" width="6" bestFit="1" customWidth="1"/>
    <col min="203" max="204" width="5" bestFit="1" customWidth="1"/>
    <col min="205" max="205" width="7" bestFit="1" customWidth="1"/>
    <col min="206" max="206" width="6" bestFit="1" customWidth="1"/>
    <col min="207" max="209" width="5" bestFit="1" customWidth="1"/>
    <col min="210" max="210" width="7" bestFit="1" customWidth="1"/>
    <col min="211" max="211" width="5" bestFit="1" customWidth="1"/>
    <col min="212" max="212" width="6" bestFit="1" customWidth="1"/>
    <col min="213" max="213" width="5" bestFit="1" customWidth="1"/>
    <col min="214" max="214" width="7" bestFit="1" customWidth="1"/>
    <col min="215" max="217" width="5" bestFit="1" customWidth="1"/>
    <col min="218" max="219" width="6" bestFit="1" customWidth="1"/>
    <col min="220" max="220" width="7" bestFit="1" customWidth="1"/>
    <col min="221" max="223" width="5" bestFit="1" customWidth="1"/>
    <col min="224" max="224" width="6" bestFit="1" customWidth="1"/>
    <col min="225" max="225" width="7" bestFit="1" customWidth="1"/>
    <col min="226" max="226" width="5" bestFit="1" customWidth="1"/>
    <col min="227" max="227" width="6" bestFit="1" customWidth="1"/>
    <col min="228" max="229" width="5" bestFit="1" customWidth="1"/>
    <col min="230" max="230" width="6" bestFit="1" customWidth="1"/>
    <col min="231" max="231" width="5" bestFit="1" customWidth="1"/>
    <col min="232" max="232" width="7" bestFit="1" customWidth="1"/>
    <col min="233" max="235" width="5" bestFit="1" customWidth="1"/>
    <col min="236" max="237" width="6" bestFit="1" customWidth="1"/>
    <col min="238" max="238" width="5" bestFit="1" customWidth="1"/>
    <col min="239" max="239" width="6" bestFit="1" customWidth="1"/>
    <col min="240" max="240" width="5" bestFit="1" customWidth="1"/>
    <col min="241" max="241" width="6" bestFit="1" customWidth="1"/>
    <col min="242" max="242" width="8" bestFit="1" customWidth="1"/>
    <col min="243" max="256" width="6" bestFit="1" customWidth="1"/>
    <col min="257" max="257" width="7" bestFit="1" customWidth="1"/>
    <col min="258" max="261" width="6" bestFit="1" customWidth="1"/>
    <col min="262" max="262" width="7" bestFit="1" customWidth="1"/>
    <col min="263" max="266" width="6" bestFit="1" customWidth="1"/>
    <col min="267" max="267" width="7" bestFit="1" customWidth="1"/>
    <col min="268" max="270" width="6" bestFit="1" customWidth="1"/>
    <col min="271" max="271" width="7" bestFit="1" customWidth="1"/>
    <col min="272" max="274" width="6" bestFit="1" customWidth="1"/>
    <col min="275" max="275" width="8" bestFit="1" customWidth="1"/>
    <col min="276" max="276" width="6" bestFit="1" customWidth="1"/>
    <col min="277" max="277" width="7" bestFit="1" customWidth="1"/>
    <col min="278" max="282" width="6" bestFit="1" customWidth="1"/>
    <col min="283" max="283" width="7" bestFit="1" customWidth="1"/>
    <col min="284" max="287" width="6" bestFit="1" customWidth="1"/>
    <col min="288" max="289" width="7" bestFit="1" customWidth="1"/>
    <col min="290" max="296" width="6" bestFit="1" customWidth="1"/>
    <col min="297" max="297" width="8" bestFit="1" customWidth="1"/>
    <col min="298" max="298" width="6" bestFit="1" customWidth="1"/>
    <col min="299" max="299" width="7" bestFit="1" customWidth="1"/>
    <col min="300" max="302" width="6" bestFit="1" customWidth="1"/>
    <col min="303" max="303" width="7" bestFit="1" customWidth="1"/>
    <col min="304" max="307" width="6" bestFit="1" customWidth="1"/>
    <col min="308" max="308" width="8" bestFit="1" customWidth="1"/>
    <col min="309" max="309" width="7" bestFit="1" customWidth="1"/>
    <col min="310" max="310" width="6" bestFit="1" customWidth="1"/>
    <col min="311" max="311" width="7" bestFit="1" customWidth="1"/>
    <col min="312" max="313" width="6" bestFit="1" customWidth="1"/>
    <col min="314" max="314" width="7" bestFit="1" customWidth="1"/>
    <col min="315" max="317" width="6" bestFit="1" customWidth="1"/>
    <col min="318" max="318" width="8" bestFit="1" customWidth="1"/>
    <col min="319" max="323" width="6" bestFit="1" customWidth="1"/>
    <col min="324" max="324" width="7" bestFit="1" customWidth="1"/>
    <col min="325" max="326" width="6" bestFit="1" customWidth="1"/>
    <col min="327" max="327" width="8" bestFit="1" customWidth="1"/>
    <col min="328" max="332" width="6" bestFit="1" customWidth="1"/>
    <col min="333" max="333" width="7" bestFit="1" customWidth="1"/>
    <col min="334" max="336" width="6" bestFit="1" customWidth="1"/>
    <col min="337" max="337" width="8" bestFit="1" customWidth="1"/>
    <col min="338" max="338" width="7" bestFit="1" customWidth="1"/>
    <col min="339" max="343" width="6" bestFit="1" customWidth="1"/>
    <col min="344" max="344" width="7" bestFit="1" customWidth="1"/>
    <col min="345" max="346" width="6" bestFit="1" customWidth="1"/>
    <col min="347" max="347" width="7" bestFit="1" customWidth="1"/>
    <col min="348" max="350" width="6" bestFit="1" customWidth="1"/>
    <col min="351" max="351" width="8" bestFit="1" customWidth="1"/>
    <col min="352" max="353" width="6" bestFit="1" customWidth="1"/>
    <col min="354" max="355" width="7" bestFit="1" customWidth="1"/>
    <col min="356" max="359" width="6" bestFit="1" customWidth="1"/>
    <col min="360" max="360" width="8" bestFit="1" customWidth="1"/>
    <col min="361" max="361" width="7" bestFit="1" customWidth="1"/>
    <col min="362" max="362" width="6" bestFit="1" customWidth="1"/>
    <col min="363" max="364" width="7" bestFit="1" customWidth="1"/>
    <col min="365" max="367" width="6" bestFit="1" customWidth="1"/>
    <col min="368" max="368" width="8" bestFit="1" customWidth="1"/>
    <col min="369" max="369" width="6" bestFit="1" customWidth="1"/>
    <col min="370" max="370" width="7" bestFit="1" customWidth="1"/>
    <col min="371" max="371" width="6" bestFit="1" customWidth="1"/>
    <col min="372" max="372" width="7" bestFit="1" customWidth="1"/>
    <col min="373" max="374" width="6" bestFit="1" customWidth="1"/>
    <col min="375" max="375" width="7" bestFit="1" customWidth="1"/>
    <col min="376" max="376" width="6" bestFit="1" customWidth="1"/>
    <col min="377" max="377" width="7" bestFit="1" customWidth="1"/>
    <col min="378" max="379" width="6" bestFit="1" customWidth="1"/>
    <col min="380" max="380" width="7" bestFit="1" customWidth="1"/>
    <col min="381" max="381" width="6" bestFit="1" customWidth="1"/>
    <col min="382" max="382" width="7" bestFit="1" customWidth="1"/>
    <col min="383" max="383" width="6" bestFit="1" customWidth="1"/>
    <col min="384" max="384" width="8" bestFit="1" customWidth="1"/>
    <col min="385" max="398" width="7" bestFit="1" customWidth="1"/>
    <col min="399" max="399" width="8" bestFit="1" customWidth="1"/>
    <col min="400" max="405" width="7" bestFit="1" customWidth="1"/>
    <col min="406" max="406" width="8" bestFit="1" customWidth="1"/>
    <col min="407" max="409" width="7" bestFit="1" customWidth="1"/>
    <col min="410" max="410" width="8" bestFit="1" customWidth="1"/>
    <col min="411" max="412" width="7" bestFit="1" customWidth="1"/>
    <col min="413" max="413" width="8" bestFit="1" customWidth="1"/>
    <col min="414" max="423" width="7" bestFit="1" customWidth="1"/>
    <col min="424" max="424" width="8" bestFit="1" customWidth="1"/>
    <col min="425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2" bestFit="1" customWidth="1"/>
  </cols>
  <sheetData>
    <row r="2" spans="1:6" x14ac:dyDescent="0.3">
      <c r="A2" s="7" t="s">
        <v>8308</v>
      </c>
      <c r="B2" t="s">
        <v>8364</v>
      </c>
    </row>
    <row r="4" spans="1:6" x14ac:dyDescent="0.3">
      <c r="A4" s="7" t="s">
        <v>8403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8414</v>
      </c>
      <c r="B6" s="9">
        <v>8</v>
      </c>
      <c r="C6" s="9">
        <v>34</v>
      </c>
      <c r="D6" s="9">
        <v>3</v>
      </c>
      <c r="E6" s="9">
        <v>128</v>
      </c>
      <c r="F6" s="9">
        <v>173</v>
      </c>
    </row>
    <row r="7" spans="1:6" x14ac:dyDescent="0.3">
      <c r="A7" s="8" t="s">
        <v>8413</v>
      </c>
      <c r="B7" s="9">
        <v>10</v>
      </c>
      <c r="C7" s="9">
        <v>79</v>
      </c>
      <c r="D7" s="9">
        <v>5</v>
      </c>
      <c r="E7" s="9">
        <v>194</v>
      </c>
      <c r="F7" s="9">
        <v>288</v>
      </c>
    </row>
    <row r="8" spans="1:6" x14ac:dyDescent="0.3">
      <c r="A8" s="8" t="s">
        <v>8412</v>
      </c>
      <c r="B8" s="9">
        <v>60</v>
      </c>
      <c r="C8" s="9">
        <v>420</v>
      </c>
      <c r="D8" s="9">
        <v>13</v>
      </c>
      <c r="E8" s="9">
        <v>932</v>
      </c>
      <c r="F8" s="9">
        <v>1425</v>
      </c>
    </row>
    <row r="9" spans="1:6" x14ac:dyDescent="0.3">
      <c r="A9" s="8" t="s">
        <v>8411</v>
      </c>
      <c r="B9" s="9">
        <v>52</v>
      </c>
      <c r="C9" s="9">
        <v>283</v>
      </c>
      <c r="D9" s="9">
        <v>6</v>
      </c>
      <c r="E9" s="9">
        <v>381</v>
      </c>
      <c r="F9" s="9">
        <v>722</v>
      </c>
    </row>
    <row r="10" spans="1:6" x14ac:dyDescent="0.3">
      <c r="A10" s="8" t="s">
        <v>8410</v>
      </c>
      <c r="B10" s="9">
        <v>40</v>
      </c>
      <c r="C10" s="9">
        <v>144</v>
      </c>
      <c r="D10" s="9">
        <v>9</v>
      </c>
      <c r="E10" s="9">
        <v>168</v>
      </c>
      <c r="F10" s="9">
        <v>361</v>
      </c>
    </row>
    <row r="11" spans="1:6" x14ac:dyDescent="0.3">
      <c r="A11" s="8" t="s">
        <v>8409</v>
      </c>
      <c r="B11" s="9">
        <v>17</v>
      </c>
      <c r="C11" s="9">
        <v>90</v>
      </c>
      <c r="D11" s="9">
        <v>4</v>
      </c>
      <c r="E11" s="9">
        <v>94</v>
      </c>
      <c r="F11" s="9">
        <v>205</v>
      </c>
    </row>
    <row r="12" spans="1:6" x14ac:dyDescent="0.3">
      <c r="A12" s="8" t="s">
        <v>8405</v>
      </c>
      <c r="B12" s="9">
        <v>32</v>
      </c>
      <c r="C12" s="9">
        <v>136</v>
      </c>
      <c r="D12" s="9">
        <v>2</v>
      </c>
      <c r="E12" s="9">
        <v>117</v>
      </c>
      <c r="F12" s="9">
        <v>287</v>
      </c>
    </row>
    <row r="13" spans="1:6" x14ac:dyDescent="0.3">
      <c r="A13" s="8" t="s">
        <v>8404</v>
      </c>
      <c r="B13" s="9">
        <v>20</v>
      </c>
      <c r="C13" s="9">
        <v>59</v>
      </c>
      <c r="D13" s="9">
        <v>2</v>
      </c>
      <c r="E13" s="9">
        <v>58</v>
      </c>
      <c r="F13" s="9">
        <v>139</v>
      </c>
    </row>
    <row r="14" spans="1:6" x14ac:dyDescent="0.3">
      <c r="A14" s="8" t="s">
        <v>8406</v>
      </c>
      <c r="B14" s="9">
        <v>10</v>
      </c>
      <c r="C14" s="9">
        <v>27</v>
      </c>
      <c r="D14" s="9">
        <v>1</v>
      </c>
      <c r="E14" s="9">
        <v>27</v>
      </c>
      <c r="F14" s="9">
        <v>65</v>
      </c>
    </row>
    <row r="15" spans="1:6" x14ac:dyDescent="0.3">
      <c r="A15" s="8" t="s">
        <v>8407</v>
      </c>
      <c r="B15" s="9">
        <v>39</v>
      </c>
      <c r="C15" s="9">
        <v>133</v>
      </c>
      <c r="D15" s="9">
        <v>3</v>
      </c>
      <c r="E15" s="9">
        <v>56</v>
      </c>
      <c r="F15" s="9">
        <v>231</v>
      </c>
    </row>
    <row r="16" spans="1:6" x14ac:dyDescent="0.3">
      <c r="A16" s="8" t="s">
        <v>8408</v>
      </c>
      <c r="B16" s="9">
        <v>61</v>
      </c>
      <c r="C16" s="9">
        <v>125</v>
      </c>
      <c r="D16" s="9">
        <v>2</v>
      </c>
      <c r="E16" s="9">
        <v>30</v>
      </c>
      <c r="F16" s="9">
        <v>218</v>
      </c>
    </row>
    <row r="17" spans="1:6" x14ac:dyDescent="0.3">
      <c r="A17" s="8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7634-451B-4B44-9D2F-9CCDA3DBA241}">
  <dimension ref="A3:F18"/>
  <sheetViews>
    <sheetView workbookViewId="0">
      <selection activeCell="B7" sqref="B7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3" spans="1:6" x14ac:dyDescent="0.3">
      <c r="A3" s="7" t="s">
        <v>8416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8417</v>
      </c>
      <c r="B5" s="9">
        <v>3</v>
      </c>
      <c r="C5" s="9">
        <v>9</v>
      </c>
      <c r="D5" s="9">
        <v>1</v>
      </c>
      <c r="E5" s="9">
        <v>14</v>
      </c>
      <c r="F5" s="9">
        <v>27</v>
      </c>
    </row>
    <row r="6" spans="1:6" x14ac:dyDescent="0.3">
      <c r="A6" s="8" t="s">
        <v>8418</v>
      </c>
      <c r="B6" s="9">
        <v>4</v>
      </c>
      <c r="C6" s="9">
        <v>41</v>
      </c>
      <c r="D6" s="9"/>
      <c r="E6" s="9">
        <v>110</v>
      </c>
      <c r="F6" s="9">
        <v>155</v>
      </c>
    </row>
    <row r="7" spans="1:6" x14ac:dyDescent="0.3">
      <c r="A7" s="8" t="s">
        <v>8419</v>
      </c>
      <c r="B7" s="9">
        <v>15</v>
      </c>
      <c r="C7" s="9">
        <v>91</v>
      </c>
      <c r="D7" s="9">
        <v>3</v>
      </c>
      <c r="E7" s="9">
        <v>206</v>
      </c>
      <c r="F7" s="9">
        <v>315</v>
      </c>
    </row>
    <row r="8" spans="1:6" x14ac:dyDescent="0.3">
      <c r="A8" s="8" t="s">
        <v>8420</v>
      </c>
      <c r="B8" s="9">
        <v>18</v>
      </c>
      <c r="C8" s="9">
        <v>79</v>
      </c>
      <c r="D8" s="9">
        <v>5</v>
      </c>
      <c r="E8" s="9">
        <v>242</v>
      </c>
      <c r="F8" s="9">
        <v>344</v>
      </c>
    </row>
    <row r="9" spans="1:6" x14ac:dyDescent="0.3">
      <c r="A9" s="8" t="s">
        <v>8421</v>
      </c>
      <c r="B9" s="9">
        <v>198</v>
      </c>
      <c r="C9" s="9">
        <v>875</v>
      </c>
      <c r="D9" s="9">
        <v>27</v>
      </c>
      <c r="E9" s="9">
        <v>1146</v>
      </c>
      <c r="F9" s="9">
        <v>2246</v>
      </c>
    </row>
    <row r="10" spans="1:6" x14ac:dyDescent="0.3">
      <c r="A10" s="8" t="s">
        <v>8422</v>
      </c>
      <c r="B10" s="9">
        <v>17</v>
      </c>
      <c r="C10" s="9">
        <v>87</v>
      </c>
      <c r="D10" s="9">
        <v>3</v>
      </c>
      <c r="E10" s="9">
        <v>151</v>
      </c>
      <c r="F10" s="9">
        <v>258</v>
      </c>
    </row>
    <row r="11" spans="1:6" x14ac:dyDescent="0.3">
      <c r="A11" s="8" t="s">
        <v>8423</v>
      </c>
      <c r="B11" s="9">
        <v>33</v>
      </c>
      <c r="C11" s="9">
        <v>91</v>
      </c>
      <c r="D11" s="9">
        <v>4</v>
      </c>
      <c r="E11" s="9">
        <v>120</v>
      </c>
      <c r="F11" s="9">
        <v>248</v>
      </c>
    </row>
    <row r="12" spans="1:6" x14ac:dyDescent="0.3">
      <c r="A12" s="8" t="s">
        <v>8424</v>
      </c>
      <c r="B12" s="9">
        <v>10</v>
      </c>
      <c r="C12" s="9">
        <v>34</v>
      </c>
      <c r="D12" s="9">
        <v>2</v>
      </c>
      <c r="E12" s="9">
        <v>36</v>
      </c>
      <c r="F12" s="9">
        <v>82</v>
      </c>
    </row>
    <row r="13" spans="1:6" x14ac:dyDescent="0.3">
      <c r="A13" s="8" t="s">
        <v>8425</v>
      </c>
      <c r="B13" s="9">
        <v>50</v>
      </c>
      <c r="C13" s="9">
        <v>221</v>
      </c>
      <c r="D13" s="9">
        <v>5</v>
      </c>
      <c r="E13" s="9">
        <v>139</v>
      </c>
      <c r="F13" s="9">
        <v>415</v>
      </c>
    </row>
    <row r="14" spans="1:6" x14ac:dyDescent="0.3">
      <c r="A14" s="8" t="s">
        <v>8426</v>
      </c>
      <c r="B14" s="9">
        <v>1</v>
      </c>
      <c r="C14" s="9"/>
      <c r="D14" s="9"/>
      <c r="E14" s="9">
        <v>6</v>
      </c>
      <c r="F14" s="9">
        <v>7</v>
      </c>
    </row>
    <row r="15" spans="1:6" x14ac:dyDescent="0.3">
      <c r="A15" s="8" t="s">
        <v>8427</v>
      </c>
      <c r="B15" s="9"/>
      <c r="C15" s="9">
        <v>1</v>
      </c>
      <c r="D15" s="9"/>
      <c r="E15" s="9">
        <v>4</v>
      </c>
      <c r="F15" s="9">
        <v>5</v>
      </c>
    </row>
    <row r="16" spans="1:6" x14ac:dyDescent="0.3">
      <c r="A16" s="8" t="s">
        <v>8428</v>
      </c>
      <c r="B16" s="9"/>
      <c r="C16" s="9"/>
      <c r="D16" s="9"/>
      <c r="E16" s="9">
        <v>3</v>
      </c>
      <c r="F16" s="9">
        <v>3</v>
      </c>
    </row>
    <row r="17" spans="1:6" x14ac:dyDescent="0.3">
      <c r="A17" s="8" t="s">
        <v>8429</v>
      </c>
      <c r="B17" s="9"/>
      <c r="C17" s="9">
        <v>1</v>
      </c>
      <c r="D17" s="9"/>
      <c r="E17" s="9">
        <v>8</v>
      </c>
      <c r="F17" s="9">
        <v>9</v>
      </c>
    </row>
    <row r="18" spans="1:6" x14ac:dyDescent="0.3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7F5C-1E17-4696-8F51-179A607C8ACC}">
  <dimension ref="A1:H13"/>
  <sheetViews>
    <sheetView workbookViewId="0">
      <selection activeCell="B37" sqref="B37"/>
    </sheetView>
  </sheetViews>
  <sheetFormatPr defaultRowHeight="14.4" x14ac:dyDescent="0.3"/>
  <cols>
    <col min="1" max="1" width="22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55468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8390</v>
      </c>
      <c r="F1" t="s">
        <v>8387</v>
      </c>
      <c r="G1" t="s">
        <v>8388</v>
      </c>
      <c r="H1" t="s">
        <v>8389</v>
      </c>
    </row>
    <row r="2" spans="1:8" x14ac:dyDescent="0.3">
      <c r="A2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8392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 x14ac:dyDescent="0.3">
      <c r="A4" t="s">
        <v>8393</v>
      </c>
      <c r="B4">
        <f>COUNTIFS(Sheet1!F:F,"successful",Sheet1!D:D,"&gt;=5000",Sheet1!D:D,"&lt;10000")</f>
        <v>381</v>
      </c>
      <c r="C4">
        <f>COUNTIFS(Sheet1!F:F,"failed",Sheet1!D:D,"&gt;=5000",Sheet1!D:D,"&lt;20000")</f>
        <v>517</v>
      </c>
      <c r="D4">
        <f>COUNTIFS(Sheet1!F:F,"canceled",Sheet1!D:D,"&gt;=5000",Sheet1!D:D,"&lt;10000")</f>
        <v>52</v>
      </c>
      <c r="E4">
        <f t="shared" si="0"/>
        <v>950</v>
      </c>
      <c r="F4" s="14">
        <f t="shared" si="1"/>
        <v>0.40105263157894738</v>
      </c>
      <c r="G4" s="14">
        <f t="shared" si="2"/>
        <v>0.54421052631578948</v>
      </c>
      <c r="H4" s="14">
        <f t="shared" si="3"/>
        <v>5.473684210526316E-2</v>
      </c>
    </row>
    <row r="5" spans="1:8" x14ac:dyDescent="0.3">
      <c r="A5" t="s">
        <v>8394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COUNTIFS(Sheet1!F:F,"successful",Sheet1!D:D,"&gt;=10000",Sheet1!D:D,"&lt;15000")</f>
        <v>168</v>
      </c>
      <c r="E5">
        <f t="shared" si="0"/>
        <v>480</v>
      </c>
      <c r="F5" s="14">
        <f t="shared" si="1"/>
        <v>0.35</v>
      </c>
      <c r="G5" s="14">
        <f t="shared" si="2"/>
        <v>0.3</v>
      </c>
      <c r="H5" s="14">
        <f t="shared" si="3"/>
        <v>0.35</v>
      </c>
    </row>
    <row r="6" spans="1:8" x14ac:dyDescent="0.3">
      <c r="A6" t="s">
        <v>8395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8396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8397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8398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8399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8400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8401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4">
        <f t="shared" ref="F13" si="4">B13/E13</f>
        <v>0.19369369369369369</v>
      </c>
      <c r="G13" s="14">
        <f t="shared" ref="G13" si="5">C13/E13</f>
        <v>0.58108108108108103</v>
      </c>
      <c r="H13" s="14">
        <f t="shared" ref="H13" si="6">D13/E13</f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067AA-6B7E-4F0F-A88E-DA71C65809D8}">
  <dimension ref="A1:Z2186"/>
  <sheetViews>
    <sheetView workbookViewId="0">
      <selection activeCell="D18" sqref="D18"/>
    </sheetView>
  </sheetViews>
  <sheetFormatPr defaultRowHeight="14.4" x14ac:dyDescent="0.3"/>
  <cols>
    <col min="1" max="1" width="10" bestFit="1" customWidth="1"/>
    <col min="2" max="2" width="13.88671875" bestFit="1" customWidth="1"/>
    <col min="3" max="3" width="2.6640625" customWidth="1"/>
    <col min="4" max="4" width="23.33203125" bestFit="1" customWidth="1"/>
    <col min="5" max="5" width="12" bestFit="1" customWidth="1"/>
    <col min="12" max="12" width="9.109375" style="20"/>
    <col min="15" max="15" width="5" customWidth="1"/>
    <col min="16" max="16" width="23.33203125" bestFit="1" customWidth="1"/>
  </cols>
  <sheetData>
    <row r="1" spans="1:17" x14ac:dyDescent="0.3">
      <c r="A1" s="1" t="s">
        <v>8218</v>
      </c>
      <c r="B1" s="1" t="s">
        <v>8262</v>
      </c>
      <c r="D1" s="17" t="s">
        <v>8262</v>
      </c>
      <c r="E1" s="17"/>
      <c r="L1" s="19" t="s">
        <v>8218</v>
      </c>
      <c r="M1" s="1" t="s">
        <v>8262</v>
      </c>
      <c r="P1" s="17" t="s">
        <v>8262</v>
      </c>
      <c r="Q1" s="17"/>
    </row>
    <row r="2" spans="1:17" x14ac:dyDescent="0.3">
      <c r="A2" t="s">
        <v>8219</v>
      </c>
      <c r="B2">
        <v>182</v>
      </c>
      <c r="D2" s="15"/>
      <c r="E2" s="15"/>
      <c r="L2" s="20" t="s">
        <v>8221</v>
      </c>
      <c r="M2">
        <v>0</v>
      </c>
      <c r="P2" s="15"/>
      <c r="Q2" s="15"/>
    </row>
    <row r="3" spans="1:17" x14ac:dyDescent="0.3">
      <c r="A3" t="s">
        <v>8219</v>
      </c>
      <c r="B3">
        <v>79</v>
      </c>
      <c r="D3" s="15" t="s">
        <v>8430</v>
      </c>
      <c r="E3" s="18">
        <v>194.42517162471395</v>
      </c>
      <c r="L3" s="20" t="s">
        <v>8221</v>
      </c>
      <c r="M3">
        <v>1</v>
      </c>
      <c r="P3" s="15" t="s">
        <v>8430</v>
      </c>
      <c r="Q3" s="22">
        <v>17.709803921568628</v>
      </c>
    </row>
    <row r="4" spans="1:17" x14ac:dyDescent="0.3">
      <c r="A4" t="s">
        <v>8219</v>
      </c>
      <c r="B4">
        <v>35</v>
      </c>
      <c r="D4" s="15" t="s">
        <v>8431</v>
      </c>
      <c r="E4" s="15">
        <v>18.066333141885615</v>
      </c>
      <c r="L4" s="20" t="s">
        <v>8221</v>
      </c>
      <c r="M4">
        <v>10</v>
      </c>
      <c r="P4" s="15" t="s">
        <v>8431</v>
      </c>
      <c r="Q4" s="15">
        <v>1.5709140254854737</v>
      </c>
    </row>
    <row r="5" spans="1:17" x14ac:dyDescent="0.3">
      <c r="A5" t="s">
        <v>8219</v>
      </c>
      <c r="B5">
        <v>150</v>
      </c>
      <c r="D5" s="15" t="s">
        <v>8432</v>
      </c>
      <c r="E5" s="18">
        <v>62</v>
      </c>
      <c r="L5" s="20" t="s">
        <v>8221</v>
      </c>
      <c r="M5">
        <v>0</v>
      </c>
      <c r="P5" s="15" t="s">
        <v>8432</v>
      </c>
      <c r="Q5" s="22">
        <v>4</v>
      </c>
    </row>
    <row r="6" spans="1:17" x14ac:dyDescent="0.3">
      <c r="A6" t="s">
        <v>8219</v>
      </c>
      <c r="B6">
        <v>284</v>
      </c>
      <c r="D6" s="15" t="s">
        <v>8433</v>
      </c>
      <c r="E6" s="15">
        <v>27</v>
      </c>
      <c r="L6" s="20" t="s">
        <v>8221</v>
      </c>
      <c r="M6">
        <v>7</v>
      </c>
      <c r="P6" s="15" t="s">
        <v>8433</v>
      </c>
      <c r="Q6" s="15">
        <v>0</v>
      </c>
    </row>
    <row r="7" spans="1:17" x14ac:dyDescent="0.3">
      <c r="A7" t="s">
        <v>8219</v>
      </c>
      <c r="B7">
        <v>47</v>
      </c>
      <c r="D7" s="15" t="s">
        <v>8434</v>
      </c>
      <c r="E7" s="18">
        <v>844.49237955591047</v>
      </c>
      <c r="L7" s="20" t="s">
        <v>8221</v>
      </c>
      <c r="M7">
        <v>0</v>
      </c>
      <c r="P7" s="15" t="s">
        <v>8434</v>
      </c>
      <c r="Q7" s="22">
        <v>61.446638959868842</v>
      </c>
    </row>
    <row r="8" spans="1:17" x14ac:dyDescent="0.3">
      <c r="A8" t="s">
        <v>8219</v>
      </c>
      <c r="B8">
        <v>58</v>
      </c>
      <c r="D8" s="15" t="s">
        <v>8435</v>
      </c>
      <c r="E8" s="18">
        <v>713167.37912800396</v>
      </c>
      <c r="L8" s="20" t="s">
        <v>8221</v>
      </c>
      <c r="M8">
        <v>1</v>
      </c>
      <c r="P8" s="15" t="s">
        <v>8435</v>
      </c>
      <c r="Q8" s="22">
        <v>3775.6894394644714</v>
      </c>
    </row>
    <row r="9" spans="1:17" x14ac:dyDescent="0.3">
      <c r="A9" t="s">
        <v>8219</v>
      </c>
      <c r="B9">
        <v>57</v>
      </c>
      <c r="D9" s="15" t="s">
        <v>8436</v>
      </c>
      <c r="E9" s="15">
        <v>583.1052562240742</v>
      </c>
      <c r="L9" s="20" t="s">
        <v>8221</v>
      </c>
      <c r="M9">
        <v>2</v>
      </c>
      <c r="P9" s="15" t="s">
        <v>8436</v>
      </c>
      <c r="Q9" s="15">
        <v>193.27585405994381</v>
      </c>
    </row>
    <row r="10" spans="1:17" x14ac:dyDescent="0.3">
      <c r="A10" t="s">
        <v>8219</v>
      </c>
      <c r="B10">
        <v>12</v>
      </c>
      <c r="D10" s="15" t="s">
        <v>8437</v>
      </c>
      <c r="E10" s="15">
        <v>21.40422343272953</v>
      </c>
      <c r="L10" s="20" t="s">
        <v>8221</v>
      </c>
      <c r="M10">
        <v>3</v>
      </c>
      <c r="P10" s="15" t="s">
        <v>8437</v>
      </c>
      <c r="Q10" s="15">
        <v>11.831541000922531</v>
      </c>
    </row>
    <row r="11" spans="1:17" x14ac:dyDescent="0.3">
      <c r="A11" t="s">
        <v>8219</v>
      </c>
      <c r="B11">
        <v>20</v>
      </c>
      <c r="D11" s="15" t="s">
        <v>8438</v>
      </c>
      <c r="E11" s="15">
        <v>26456</v>
      </c>
      <c r="L11" s="20" t="s">
        <v>8221</v>
      </c>
      <c r="M11">
        <v>10</v>
      </c>
      <c r="P11" s="15" t="s">
        <v>8438</v>
      </c>
      <c r="Q11" s="15">
        <v>1293</v>
      </c>
    </row>
    <row r="12" spans="1:17" x14ac:dyDescent="0.3">
      <c r="A12" t="s">
        <v>8219</v>
      </c>
      <c r="B12">
        <v>19</v>
      </c>
      <c r="D12" s="15" t="s">
        <v>8439</v>
      </c>
      <c r="E12" s="18">
        <v>1</v>
      </c>
      <c r="L12" s="20" t="s">
        <v>8221</v>
      </c>
      <c r="M12">
        <v>10</v>
      </c>
      <c r="P12" s="15" t="s">
        <v>8439</v>
      </c>
      <c r="Q12" s="22">
        <v>0</v>
      </c>
    </row>
    <row r="13" spans="1:17" x14ac:dyDescent="0.3">
      <c r="A13" t="s">
        <v>8219</v>
      </c>
      <c r="B13">
        <v>75</v>
      </c>
      <c r="D13" s="15" t="s">
        <v>8440</v>
      </c>
      <c r="E13" s="18">
        <v>26457</v>
      </c>
      <c r="L13" s="20" t="s">
        <v>8221</v>
      </c>
      <c r="M13">
        <v>1</v>
      </c>
      <c r="P13" s="15" t="s">
        <v>8440</v>
      </c>
      <c r="Q13" s="22">
        <v>1293</v>
      </c>
    </row>
    <row r="14" spans="1:17" x14ac:dyDescent="0.3">
      <c r="A14" t="s">
        <v>8219</v>
      </c>
      <c r="B14">
        <v>827</v>
      </c>
      <c r="D14" s="15" t="s">
        <v>8441</v>
      </c>
      <c r="E14" s="15">
        <v>424819</v>
      </c>
      <c r="L14" s="20" t="s">
        <v>8221</v>
      </c>
      <c r="M14">
        <v>0</v>
      </c>
      <c r="P14" s="15" t="s">
        <v>8441</v>
      </c>
      <c r="Q14" s="15">
        <v>27096</v>
      </c>
    </row>
    <row r="15" spans="1:17" x14ac:dyDescent="0.3">
      <c r="A15" t="s">
        <v>8219</v>
      </c>
      <c r="B15">
        <v>51</v>
      </c>
      <c r="D15" s="15" t="s">
        <v>8442</v>
      </c>
      <c r="E15" s="18">
        <v>2185</v>
      </c>
      <c r="L15" s="20" t="s">
        <v>8221</v>
      </c>
      <c r="M15">
        <v>0</v>
      </c>
      <c r="P15" s="15" t="s">
        <v>8442</v>
      </c>
      <c r="Q15" s="22">
        <v>1530</v>
      </c>
    </row>
    <row r="16" spans="1:17" ht="15" thickBot="1" x14ac:dyDescent="0.35">
      <c r="A16" t="s">
        <v>8219</v>
      </c>
      <c r="B16">
        <v>41</v>
      </c>
      <c r="D16" s="16" t="s">
        <v>8443</v>
      </c>
      <c r="E16" s="16">
        <v>35.428996723084524</v>
      </c>
      <c r="L16" s="20" t="s">
        <v>8221</v>
      </c>
      <c r="M16">
        <v>0</v>
      </c>
      <c r="P16" s="16" t="s">
        <v>8443</v>
      </c>
      <c r="Q16" s="16">
        <v>3.0813741120650855</v>
      </c>
    </row>
    <row r="17" spans="1:26" x14ac:dyDescent="0.3">
      <c r="A17" t="s">
        <v>8219</v>
      </c>
      <c r="B17">
        <v>98</v>
      </c>
      <c r="L17" s="20" t="s">
        <v>8221</v>
      </c>
      <c r="M17">
        <v>26</v>
      </c>
    </row>
    <row r="18" spans="1:26" x14ac:dyDescent="0.3">
      <c r="A18" t="s">
        <v>8219</v>
      </c>
      <c r="B18">
        <v>70</v>
      </c>
      <c r="D18" s="23" t="s">
        <v>8445</v>
      </c>
      <c r="L18" s="20" t="s">
        <v>8221</v>
      </c>
      <c r="M18">
        <v>0</v>
      </c>
      <c r="P18" s="21" t="s">
        <v>8444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x14ac:dyDescent="0.3">
      <c r="A19" t="s">
        <v>8219</v>
      </c>
      <c r="B19">
        <v>36</v>
      </c>
      <c r="E19" s="23"/>
      <c r="F19" s="23"/>
      <c r="G19" s="23"/>
      <c r="H19" s="23"/>
      <c r="I19" s="23"/>
      <c r="J19" s="23"/>
      <c r="L19" s="20" t="s">
        <v>8221</v>
      </c>
      <c r="M19">
        <v>7</v>
      </c>
    </row>
    <row r="20" spans="1:26" x14ac:dyDescent="0.3">
      <c r="A20" t="s">
        <v>8219</v>
      </c>
      <c r="B20">
        <v>342</v>
      </c>
      <c r="L20" s="20" t="s">
        <v>8221</v>
      </c>
      <c r="M20">
        <v>0</v>
      </c>
    </row>
    <row r="21" spans="1:26" x14ac:dyDescent="0.3">
      <c r="A21" t="s">
        <v>8219</v>
      </c>
      <c r="B21">
        <v>22</v>
      </c>
      <c r="L21" s="20" t="s">
        <v>8221</v>
      </c>
      <c r="M21">
        <v>2</v>
      </c>
    </row>
    <row r="22" spans="1:26" x14ac:dyDescent="0.3">
      <c r="A22" t="s">
        <v>8219</v>
      </c>
      <c r="B22">
        <v>25</v>
      </c>
      <c r="L22" s="20" t="s">
        <v>8221</v>
      </c>
      <c r="M22">
        <v>13</v>
      </c>
    </row>
    <row r="23" spans="1:26" x14ac:dyDescent="0.3">
      <c r="A23" t="s">
        <v>8219</v>
      </c>
      <c r="B23">
        <v>101</v>
      </c>
      <c r="L23" s="20" t="s">
        <v>8221</v>
      </c>
      <c r="M23">
        <v>4</v>
      </c>
    </row>
    <row r="24" spans="1:26" x14ac:dyDescent="0.3">
      <c r="A24" t="s">
        <v>8219</v>
      </c>
      <c r="B24">
        <v>8</v>
      </c>
      <c r="L24" s="20" t="s">
        <v>8221</v>
      </c>
      <c r="M24">
        <v>0</v>
      </c>
    </row>
    <row r="25" spans="1:26" x14ac:dyDescent="0.3">
      <c r="A25" t="s">
        <v>8219</v>
      </c>
      <c r="B25">
        <v>23</v>
      </c>
      <c r="L25" s="20" t="s">
        <v>8221</v>
      </c>
      <c r="M25">
        <v>12</v>
      </c>
    </row>
    <row r="26" spans="1:26" x14ac:dyDescent="0.3">
      <c r="A26" t="s">
        <v>8219</v>
      </c>
      <c r="B26">
        <v>574</v>
      </c>
      <c r="L26" s="20" t="s">
        <v>8221</v>
      </c>
      <c r="M26">
        <v>2</v>
      </c>
    </row>
    <row r="27" spans="1:26" x14ac:dyDescent="0.3">
      <c r="A27" t="s">
        <v>8219</v>
      </c>
      <c r="B27">
        <v>14</v>
      </c>
      <c r="L27" s="20" t="s">
        <v>8221</v>
      </c>
      <c r="M27">
        <v>10</v>
      </c>
    </row>
    <row r="28" spans="1:26" x14ac:dyDescent="0.3">
      <c r="A28" t="s">
        <v>8219</v>
      </c>
      <c r="B28">
        <v>19</v>
      </c>
      <c r="L28" s="20" t="s">
        <v>8221</v>
      </c>
      <c r="M28">
        <v>0</v>
      </c>
    </row>
    <row r="29" spans="1:26" x14ac:dyDescent="0.3">
      <c r="A29" t="s">
        <v>8219</v>
      </c>
      <c r="B29">
        <v>150</v>
      </c>
      <c r="L29" s="20" t="s">
        <v>8221</v>
      </c>
      <c r="M29">
        <v>5</v>
      </c>
    </row>
    <row r="30" spans="1:26" x14ac:dyDescent="0.3">
      <c r="A30" t="s">
        <v>8219</v>
      </c>
      <c r="B30">
        <v>71</v>
      </c>
      <c r="L30" s="20" t="s">
        <v>8221</v>
      </c>
      <c r="M30">
        <v>0</v>
      </c>
    </row>
    <row r="31" spans="1:26" x14ac:dyDescent="0.3">
      <c r="A31" t="s">
        <v>8219</v>
      </c>
      <c r="B31">
        <v>117</v>
      </c>
      <c r="L31" s="20" t="s">
        <v>8221</v>
      </c>
      <c r="M31">
        <v>5</v>
      </c>
    </row>
    <row r="32" spans="1:26" x14ac:dyDescent="0.3">
      <c r="A32" t="s">
        <v>8219</v>
      </c>
      <c r="B32">
        <v>53</v>
      </c>
      <c r="L32" s="20" t="s">
        <v>8221</v>
      </c>
      <c r="M32">
        <v>1</v>
      </c>
    </row>
    <row r="33" spans="1:13" x14ac:dyDescent="0.3">
      <c r="A33" t="s">
        <v>8219</v>
      </c>
      <c r="B33">
        <v>1</v>
      </c>
      <c r="L33" s="20" t="s">
        <v>8221</v>
      </c>
      <c r="M33">
        <v>3</v>
      </c>
    </row>
    <row r="34" spans="1:13" x14ac:dyDescent="0.3">
      <c r="A34" t="s">
        <v>8219</v>
      </c>
      <c r="B34">
        <v>89</v>
      </c>
      <c r="L34" s="20" t="s">
        <v>8221</v>
      </c>
      <c r="M34">
        <v>3</v>
      </c>
    </row>
    <row r="35" spans="1:13" x14ac:dyDescent="0.3">
      <c r="A35" t="s">
        <v>8219</v>
      </c>
      <c r="B35">
        <v>64</v>
      </c>
      <c r="L35" s="20" t="s">
        <v>8221</v>
      </c>
      <c r="M35">
        <v>0</v>
      </c>
    </row>
    <row r="36" spans="1:13" x14ac:dyDescent="0.3">
      <c r="A36" t="s">
        <v>8219</v>
      </c>
      <c r="B36">
        <v>68</v>
      </c>
      <c r="L36" s="20" t="s">
        <v>8221</v>
      </c>
      <c r="M36">
        <v>3</v>
      </c>
    </row>
    <row r="37" spans="1:13" x14ac:dyDescent="0.3">
      <c r="A37" t="s">
        <v>8219</v>
      </c>
      <c r="B37">
        <v>28</v>
      </c>
      <c r="L37" s="20" t="s">
        <v>8221</v>
      </c>
      <c r="M37">
        <v>0</v>
      </c>
    </row>
    <row r="38" spans="1:13" x14ac:dyDescent="0.3">
      <c r="A38" t="s">
        <v>8219</v>
      </c>
      <c r="B38">
        <v>44</v>
      </c>
      <c r="L38" s="20" t="s">
        <v>8221</v>
      </c>
      <c r="M38">
        <v>19</v>
      </c>
    </row>
    <row r="39" spans="1:13" x14ac:dyDescent="0.3">
      <c r="A39" t="s">
        <v>8219</v>
      </c>
      <c r="B39">
        <v>253</v>
      </c>
      <c r="L39" s="20" t="s">
        <v>8221</v>
      </c>
      <c r="M39">
        <v>8</v>
      </c>
    </row>
    <row r="40" spans="1:13" x14ac:dyDescent="0.3">
      <c r="A40" t="s">
        <v>8219</v>
      </c>
      <c r="B40">
        <v>66</v>
      </c>
      <c r="L40" s="20" t="s">
        <v>8221</v>
      </c>
      <c r="M40">
        <v>6</v>
      </c>
    </row>
    <row r="41" spans="1:13" x14ac:dyDescent="0.3">
      <c r="A41" t="s">
        <v>8219</v>
      </c>
      <c r="B41">
        <v>217</v>
      </c>
      <c r="L41" s="20" t="s">
        <v>8221</v>
      </c>
      <c r="M41">
        <v>0</v>
      </c>
    </row>
    <row r="42" spans="1:13" x14ac:dyDescent="0.3">
      <c r="A42" t="s">
        <v>8219</v>
      </c>
      <c r="B42">
        <v>16</v>
      </c>
      <c r="L42" s="20" t="s">
        <v>8221</v>
      </c>
      <c r="M42">
        <v>18</v>
      </c>
    </row>
    <row r="43" spans="1:13" x14ac:dyDescent="0.3">
      <c r="A43" t="s">
        <v>8219</v>
      </c>
      <c r="B43">
        <v>19</v>
      </c>
      <c r="L43" s="20" t="s">
        <v>8221</v>
      </c>
      <c r="M43">
        <v>7</v>
      </c>
    </row>
    <row r="44" spans="1:13" x14ac:dyDescent="0.3">
      <c r="A44" t="s">
        <v>8219</v>
      </c>
      <c r="B44">
        <v>169</v>
      </c>
      <c r="L44" s="20" t="s">
        <v>8221</v>
      </c>
      <c r="M44">
        <v>0</v>
      </c>
    </row>
    <row r="45" spans="1:13" x14ac:dyDescent="0.3">
      <c r="A45" t="s">
        <v>8219</v>
      </c>
      <c r="B45">
        <v>263</v>
      </c>
      <c r="L45" s="20" t="s">
        <v>8221</v>
      </c>
      <c r="M45">
        <v>8</v>
      </c>
    </row>
    <row r="46" spans="1:13" x14ac:dyDescent="0.3">
      <c r="A46" t="s">
        <v>8219</v>
      </c>
      <c r="B46">
        <v>15</v>
      </c>
      <c r="L46" s="20" t="s">
        <v>8221</v>
      </c>
      <c r="M46">
        <v>1293</v>
      </c>
    </row>
    <row r="47" spans="1:13" x14ac:dyDescent="0.3">
      <c r="A47" t="s">
        <v>8219</v>
      </c>
      <c r="B47">
        <v>61</v>
      </c>
      <c r="L47" s="20" t="s">
        <v>8221</v>
      </c>
      <c r="M47">
        <v>17</v>
      </c>
    </row>
    <row r="48" spans="1:13" x14ac:dyDescent="0.3">
      <c r="A48" t="s">
        <v>8219</v>
      </c>
      <c r="B48">
        <v>45</v>
      </c>
      <c r="L48" s="20" t="s">
        <v>8221</v>
      </c>
      <c r="M48">
        <v>0</v>
      </c>
    </row>
    <row r="49" spans="1:13" x14ac:dyDescent="0.3">
      <c r="A49" t="s">
        <v>8219</v>
      </c>
      <c r="B49">
        <v>70</v>
      </c>
      <c r="L49" s="20" t="s">
        <v>8221</v>
      </c>
      <c r="M49">
        <v>13</v>
      </c>
    </row>
    <row r="50" spans="1:13" x14ac:dyDescent="0.3">
      <c r="A50" t="s">
        <v>8219</v>
      </c>
      <c r="B50">
        <v>38</v>
      </c>
      <c r="L50" s="20" t="s">
        <v>8221</v>
      </c>
      <c r="M50">
        <v>0</v>
      </c>
    </row>
    <row r="51" spans="1:13" x14ac:dyDescent="0.3">
      <c r="A51" t="s">
        <v>8219</v>
      </c>
      <c r="B51">
        <v>87</v>
      </c>
      <c r="L51" s="20" t="s">
        <v>8221</v>
      </c>
      <c r="M51">
        <v>0</v>
      </c>
    </row>
    <row r="52" spans="1:13" x14ac:dyDescent="0.3">
      <c r="A52" t="s">
        <v>8219</v>
      </c>
      <c r="B52">
        <v>22</v>
      </c>
      <c r="L52" s="20" t="s">
        <v>8221</v>
      </c>
      <c r="M52">
        <v>33</v>
      </c>
    </row>
    <row r="53" spans="1:13" x14ac:dyDescent="0.3">
      <c r="A53" t="s">
        <v>8219</v>
      </c>
      <c r="B53">
        <v>119</v>
      </c>
      <c r="L53" s="20" t="s">
        <v>8221</v>
      </c>
      <c r="M53">
        <v>12</v>
      </c>
    </row>
    <row r="54" spans="1:13" x14ac:dyDescent="0.3">
      <c r="A54" t="s">
        <v>8219</v>
      </c>
      <c r="B54">
        <v>52</v>
      </c>
      <c r="L54" s="20" t="s">
        <v>8221</v>
      </c>
      <c r="M54">
        <v>1</v>
      </c>
    </row>
    <row r="55" spans="1:13" x14ac:dyDescent="0.3">
      <c r="A55" t="s">
        <v>8219</v>
      </c>
      <c r="B55">
        <v>117</v>
      </c>
      <c r="L55" s="20" t="s">
        <v>8221</v>
      </c>
      <c r="M55">
        <v>1</v>
      </c>
    </row>
    <row r="56" spans="1:13" x14ac:dyDescent="0.3">
      <c r="A56" t="s">
        <v>8219</v>
      </c>
      <c r="B56">
        <v>52</v>
      </c>
      <c r="L56" s="20" t="s">
        <v>8221</v>
      </c>
      <c r="M56">
        <v>1</v>
      </c>
    </row>
    <row r="57" spans="1:13" x14ac:dyDescent="0.3">
      <c r="A57" t="s">
        <v>8219</v>
      </c>
      <c r="B57">
        <v>86</v>
      </c>
      <c r="L57" s="20" t="s">
        <v>8221</v>
      </c>
      <c r="M57">
        <v>1</v>
      </c>
    </row>
    <row r="58" spans="1:13" x14ac:dyDescent="0.3">
      <c r="A58" t="s">
        <v>8219</v>
      </c>
      <c r="B58">
        <v>174</v>
      </c>
      <c r="L58" s="20" t="s">
        <v>8221</v>
      </c>
      <c r="M58">
        <v>84</v>
      </c>
    </row>
    <row r="59" spans="1:13" x14ac:dyDescent="0.3">
      <c r="A59" t="s">
        <v>8219</v>
      </c>
      <c r="B59">
        <v>69</v>
      </c>
      <c r="L59" s="20" t="s">
        <v>8221</v>
      </c>
      <c r="M59">
        <v>38</v>
      </c>
    </row>
    <row r="60" spans="1:13" x14ac:dyDescent="0.3">
      <c r="A60" t="s">
        <v>8219</v>
      </c>
      <c r="B60">
        <v>75</v>
      </c>
      <c r="L60" s="20" t="s">
        <v>8221</v>
      </c>
      <c r="M60">
        <v>1</v>
      </c>
    </row>
    <row r="61" spans="1:13" x14ac:dyDescent="0.3">
      <c r="A61" t="s">
        <v>8219</v>
      </c>
      <c r="B61">
        <v>33</v>
      </c>
      <c r="L61" s="20" t="s">
        <v>8221</v>
      </c>
      <c r="M61">
        <v>76</v>
      </c>
    </row>
    <row r="62" spans="1:13" x14ac:dyDescent="0.3">
      <c r="A62" t="s">
        <v>8219</v>
      </c>
      <c r="B62">
        <v>108</v>
      </c>
      <c r="L62" s="20" t="s">
        <v>8221</v>
      </c>
      <c r="M62">
        <v>3</v>
      </c>
    </row>
    <row r="63" spans="1:13" x14ac:dyDescent="0.3">
      <c r="A63" t="s">
        <v>8219</v>
      </c>
      <c r="B63">
        <v>23</v>
      </c>
      <c r="L63" s="20" t="s">
        <v>8221</v>
      </c>
      <c r="M63">
        <v>0</v>
      </c>
    </row>
    <row r="64" spans="1:13" x14ac:dyDescent="0.3">
      <c r="A64" t="s">
        <v>8219</v>
      </c>
      <c r="B64">
        <v>48</v>
      </c>
      <c r="L64" s="20" t="s">
        <v>8221</v>
      </c>
      <c r="M64">
        <v>2</v>
      </c>
    </row>
    <row r="65" spans="1:13" x14ac:dyDescent="0.3">
      <c r="A65" t="s">
        <v>8219</v>
      </c>
      <c r="B65">
        <v>64</v>
      </c>
      <c r="L65" s="20" t="s">
        <v>8221</v>
      </c>
      <c r="M65">
        <v>0</v>
      </c>
    </row>
    <row r="66" spans="1:13" x14ac:dyDescent="0.3">
      <c r="A66" t="s">
        <v>8219</v>
      </c>
      <c r="B66">
        <v>24</v>
      </c>
      <c r="L66" s="20" t="s">
        <v>8221</v>
      </c>
      <c r="M66">
        <v>0</v>
      </c>
    </row>
    <row r="67" spans="1:13" x14ac:dyDescent="0.3">
      <c r="A67" t="s">
        <v>8219</v>
      </c>
      <c r="B67">
        <v>57</v>
      </c>
      <c r="L67" s="20" t="s">
        <v>8221</v>
      </c>
      <c r="M67">
        <v>0</v>
      </c>
    </row>
    <row r="68" spans="1:13" x14ac:dyDescent="0.3">
      <c r="A68" t="s">
        <v>8219</v>
      </c>
      <c r="B68">
        <v>26</v>
      </c>
      <c r="L68" s="20" t="s">
        <v>8221</v>
      </c>
      <c r="M68">
        <v>2</v>
      </c>
    </row>
    <row r="69" spans="1:13" x14ac:dyDescent="0.3">
      <c r="A69" t="s">
        <v>8219</v>
      </c>
      <c r="B69">
        <v>20</v>
      </c>
      <c r="L69" s="20" t="s">
        <v>8221</v>
      </c>
      <c r="M69">
        <v>0</v>
      </c>
    </row>
    <row r="70" spans="1:13" x14ac:dyDescent="0.3">
      <c r="A70" t="s">
        <v>8219</v>
      </c>
      <c r="B70">
        <v>36</v>
      </c>
      <c r="L70" s="20" t="s">
        <v>8221</v>
      </c>
      <c r="M70">
        <v>0</v>
      </c>
    </row>
    <row r="71" spans="1:13" x14ac:dyDescent="0.3">
      <c r="A71" t="s">
        <v>8219</v>
      </c>
      <c r="B71">
        <v>178</v>
      </c>
      <c r="L71" s="20" t="s">
        <v>8221</v>
      </c>
      <c r="M71">
        <v>0</v>
      </c>
    </row>
    <row r="72" spans="1:13" x14ac:dyDescent="0.3">
      <c r="A72" t="s">
        <v>8219</v>
      </c>
      <c r="B72">
        <v>17</v>
      </c>
      <c r="L72" s="20" t="s">
        <v>8221</v>
      </c>
      <c r="M72">
        <v>2</v>
      </c>
    </row>
    <row r="73" spans="1:13" x14ac:dyDescent="0.3">
      <c r="A73" t="s">
        <v>8219</v>
      </c>
      <c r="B73">
        <v>32</v>
      </c>
      <c r="L73" s="20" t="s">
        <v>8221</v>
      </c>
      <c r="M73">
        <v>0</v>
      </c>
    </row>
    <row r="74" spans="1:13" x14ac:dyDescent="0.3">
      <c r="A74" t="s">
        <v>8219</v>
      </c>
      <c r="B74">
        <v>41</v>
      </c>
      <c r="L74" s="20" t="s">
        <v>8221</v>
      </c>
      <c r="M74">
        <v>7</v>
      </c>
    </row>
    <row r="75" spans="1:13" x14ac:dyDescent="0.3">
      <c r="A75" t="s">
        <v>8219</v>
      </c>
      <c r="B75">
        <v>18</v>
      </c>
      <c r="L75" s="20" t="s">
        <v>8221</v>
      </c>
      <c r="M75">
        <v>0</v>
      </c>
    </row>
    <row r="76" spans="1:13" x14ac:dyDescent="0.3">
      <c r="A76" t="s">
        <v>8219</v>
      </c>
      <c r="B76">
        <v>29</v>
      </c>
      <c r="L76" s="20" t="s">
        <v>8221</v>
      </c>
      <c r="M76">
        <v>5</v>
      </c>
    </row>
    <row r="77" spans="1:13" x14ac:dyDescent="0.3">
      <c r="A77" t="s">
        <v>8219</v>
      </c>
      <c r="B77">
        <v>47</v>
      </c>
      <c r="L77" s="20" t="s">
        <v>8221</v>
      </c>
      <c r="M77">
        <v>0</v>
      </c>
    </row>
    <row r="78" spans="1:13" x14ac:dyDescent="0.3">
      <c r="A78" t="s">
        <v>8219</v>
      </c>
      <c r="B78">
        <v>15</v>
      </c>
      <c r="L78" s="20" t="s">
        <v>8221</v>
      </c>
      <c r="M78">
        <v>0</v>
      </c>
    </row>
    <row r="79" spans="1:13" x14ac:dyDescent="0.3">
      <c r="A79" t="s">
        <v>8219</v>
      </c>
      <c r="B79">
        <v>26</v>
      </c>
      <c r="L79" s="20" t="s">
        <v>8221</v>
      </c>
      <c r="M79">
        <v>1</v>
      </c>
    </row>
    <row r="80" spans="1:13" x14ac:dyDescent="0.3">
      <c r="A80" t="s">
        <v>8219</v>
      </c>
      <c r="B80">
        <v>35</v>
      </c>
      <c r="L80" s="20" t="s">
        <v>8221</v>
      </c>
      <c r="M80">
        <v>0</v>
      </c>
    </row>
    <row r="81" spans="1:13" x14ac:dyDescent="0.3">
      <c r="A81" t="s">
        <v>8219</v>
      </c>
      <c r="B81">
        <v>41</v>
      </c>
      <c r="L81" s="20" t="s">
        <v>8221</v>
      </c>
      <c r="M81">
        <v>5</v>
      </c>
    </row>
    <row r="82" spans="1:13" x14ac:dyDescent="0.3">
      <c r="A82" t="s">
        <v>8219</v>
      </c>
      <c r="B82">
        <v>47</v>
      </c>
      <c r="L82" s="20" t="s">
        <v>8221</v>
      </c>
      <c r="M82">
        <v>3</v>
      </c>
    </row>
    <row r="83" spans="1:13" x14ac:dyDescent="0.3">
      <c r="A83" t="s">
        <v>8219</v>
      </c>
      <c r="B83">
        <v>28</v>
      </c>
      <c r="L83" s="20" t="s">
        <v>8221</v>
      </c>
      <c r="M83">
        <v>6</v>
      </c>
    </row>
    <row r="84" spans="1:13" x14ac:dyDescent="0.3">
      <c r="A84" t="s">
        <v>8219</v>
      </c>
      <c r="B84">
        <v>100</v>
      </c>
      <c r="L84" s="20" t="s">
        <v>8221</v>
      </c>
      <c r="M84">
        <v>12</v>
      </c>
    </row>
    <row r="85" spans="1:13" x14ac:dyDescent="0.3">
      <c r="A85" t="s">
        <v>8219</v>
      </c>
      <c r="B85">
        <v>13</v>
      </c>
      <c r="L85" s="20" t="s">
        <v>8221</v>
      </c>
      <c r="M85">
        <v>13</v>
      </c>
    </row>
    <row r="86" spans="1:13" x14ac:dyDescent="0.3">
      <c r="A86" t="s">
        <v>8219</v>
      </c>
      <c r="B86">
        <v>7</v>
      </c>
      <c r="L86" s="20" t="s">
        <v>8221</v>
      </c>
      <c r="M86">
        <v>5</v>
      </c>
    </row>
    <row r="87" spans="1:13" x14ac:dyDescent="0.3">
      <c r="A87" t="s">
        <v>8219</v>
      </c>
      <c r="B87">
        <v>21</v>
      </c>
      <c r="L87" s="20" t="s">
        <v>8221</v>
      </c>
      <c r="M87">
        <v>2</v>
      </c>
    </row>
    <row r="88" spans="1:13" x14ac:dyDescent="0.3">
      <c r="A88" t="s">
        <v>8219</v>
      </c>
      <c r="B88">
        <v>17</v>
      </c>
      <c r="L88" s="20" t="s">
        <v>8221</v>
      </c>
      <c r="M88">
        <v>8</v>
      </c>
    </row>
    <row r="89" spans="1:13" x14ac:dyDescent="0.3">
      <c r="A89" t="s">
        <v>8219</v>
      </c>
      <c r="B89">
        <v>25</v>
      </c>
      <c r="L89" s="20" t="s">
        <v>8221</v>
      </c>
      <c r="M89">
        <v>0</v>
      </c>
    </row>
    <row r="90" spans="1:13" x14ac:dyDescent="0.3">
      <c r="A90" t="s">
        <v>8219</v>
      </c>
      <c r="B90">
        <v>60</v>
      </c>
      <c r="L90" s="20" t="s">
        <v>8221</v>
      </c>
      <c r="M90">
        <v>13</v>
      </c>
    </row>
    <row r="91" spans="1:13" x14ac:dyDescent="0.3">
      <c r="A91" t="s">
        <v>8219</v>
      </c>
      <c r="B91">
        <v>56</v>
      </c>
      <c r="L91" s="20" t="s">
        <v>8221</v>
      </c>
      <c r="M91">
        <v>0</v>
      </c>
    </row>
    <row r="92" spans="1:13" x14ac:dyDescent="0.3">
      <c r="A92" t="s">
        <v>8219</v>
      </c>
      <c r="B92">
        <v>16</v>
      </c>
      <c r="L92" s="20" t="s">
        <v>8221</v>
      </c>
      <c r="M92">
        <v>5</v>
      </c>
    </row>
    <row r="93" spans="1:13" x14ac:dyDescent="0.3">
      <c r="A93" t="s">
        <v>8219</v>
      </c>
      <c r="B93">
        <v>46</v>
      </c>
      <c r="L93" s="20" t="s">
        <v>8221</v>
      </c>
      <c r="M93">
        <v>8</v>
      </c>
    </row>
    <row r="94" spans="1:13" x14ac:dyDescent="0.3">
      <c r="A94" t="s">
        <v>8219</v>
      </c>
      <c r="B94">
        <v>43</v>
      </c>
      <c r="L94" s="20" t="s">
        <v>8221</v>
      </c>
      <c r="M94">
        <v>8</v>
      </c>
    </row>
    <row r="95" spans="1:13" x14ac:dyDescent="0.3">
      <c r="A95" t="s">
        <v>8219</v>
      </c>
      <c r="B95">
        <v>15</v>
      </c>
      <c r="L95" s="20" t="s">
        <v>8221</v>
      </c>
      <c r="M95">
        <v>0</v>
      </c>
    </row>
    <row r="96" spans="1:13" x14ac:dyDescent="0.3">
      <c r="A96" t="s">
        <v>8219</v>
      </c>
      <c r="B96">
        <v>12</v>
      </c>
      <c r="L96" s="20" t="s">
        <v>8221</v>
      </c>
      <c r="M96">
        <v>2</v>
      </c>
    </row>
    <row r="97" spans="1:13" x14ac:dyDescent="0.3">
      <c r="A97" t="s">
        <v>8219</v>
      </c>
      <c r="B97">
        <v>21</v>
      </c>
      <c r="L97" s="20" t="s">
        <v>8221</v>
      </c>
      <c r="M97">
        <v>3</v>
      </c>
    </row>
    <row r="98" spans="1:13" x14ac:dyDescent="0.3">
      <c r="A98" t="s">
        <v>8219</v>
      </c>
      <c r="B98">
        <v>34</v>
      </c>
      <c r="L98" s="20" t="s">
        <v>8221</v>
      </c>
      <c r="M98">
        <v>0</v>
      </c>
    </row>
    <row r="99" spans="1:13" x14ac:dyDescent="0.3">
      <c r="A99" t="s">
        <v>8219</v>
      </c>
      <c r="B99">
        <v>8</v>
      </c>
      <c r="L99" s="20" t="s">
        <v>8221</v>
      </c>
      <c r="M99">
        <v>0</v>
      </c>
    </row>
    <row r="100" spans="1:13" x14ac:dyDescent="0.3">
      <c r="A100" t="s">
        <v>8219</v>
      </c>
      <c r="B100">
        <v>60</v>
      </c>
      <c r="L100" s="20" t="s">
        <v>8221</v>
      </c>
      <c r="M100">
        <v>11</v>
      </c>
    </row>
    <row r="101" spans="1:13" x14ac:dyDescent="0.3">
      <c r="A101" t="s">
        <v>8219</v>
      </c>
      <c r="B101">
        <v>39</v>
      </c>
      <c r="L101" s="20" t="s">
        <v>8221</v>
      </c>
      <c r="M101">
        <v>0</v>
      </c>
    </row>
    <row r="102" spans="1:13" x14ac:dyDescent="0.3">
      <c r="A102" t="s">
        <v>8219</v>
      </c>
      <c r="B102">
        <v>26</v>
      </c>
      <c r="L102" s="20" t="s">
        <v>8221</v>
      </c>
      <c r="M102">
        <v>1</v>
      </c>
    </row>
    <row r="103" spans="1:13" x14ac:dyDescent="0.3">
      <c r="A103" t="s">
        <v>8219</v>
      </c>
      <c r="B103">
        <v>35</v>
      </c>
      <c r="L103" s="20" t="s">
        <v>8221</v>
      </c>
      <c r="M103">
        <v>0</v>
      </c>
    </row>
    <row r="104" spans="1:13" x14ac:dyDescent="0.3">
      <c r="A104" t="s">
        <v>8219</v>
      </c>
      <c r="B104">
        <v>65</v>
      </c>
      <c r="L104" s="20" t="s">
        <v>8221</v>
      </c>
      <c r="M104">
        <v>17</v>
      </c>
    </row>
    <row r="105" spans="1:13" x14ac:dyDescent="0.3">
      <c r="A105" t="s">
        <v>8219</v>
      </c>
      <c r="B105">
        <v>49</v>
      </c>
      <c r="L105" s="20" t="s">
        <v>8221</v>
      </c>
      <c r="M105">
        <v>2</v>
      </c>
    </row>
    <row r="106" spans="1:13" x14ac:dyDescent="0.3">
      <c r="A106" t="s">
        <v>8219</v>
      </c>
      <c r="B106">
        <v>10</v>
      </c>
      <c r="L106" s="20" t="s">
        <v>8221</v>
      </c>
      <c r="M106">
        <v>1</v>
      </c>
    </row>
    <row r="107" spans="1:13" x14ac:dyDescent="0.3">
      <c r="A107" t="s">
        <v>8219</v>
      </c>
      <c r="B107">
        <v>60</v>
      </c>
      <c r="L107" s="20" t="s">
        <v>8221</v>
      </c>
      <c r="M107">
        <v>2</v>
      </c>
    </row>
    <row r="108" spans="1:13" x14ac:dyDescent="0.3">
      <c r="A108" t="s">
        <v>8219</v>
      </c>
      <c r="B108">
        <v>27</v>
      </c>
      <c r="L108" s="20" t="s">
        <v>8221</v>
      </c>
      <c r="M108">
        <v>16</v>
      </c>
    </row>
    <row r="109" spans="1:13" x14ac:dyDescent="0.3">
      <c r="A109" t="s">
        <v>8219</v>
      </c>
      <c r="B109">
        <v>69</v>
      </c>
      <c r="L109" s="20" t="s">
        <v>8221</v>
      </c>
      <c r="M109">
        <v>1</v>
      </c>
    </row>
    <row r="110" spans="1:13" x14ac:dyDescent="0.3">
      <c r="A110" t="s">
        <v>8219</v>
      </c>
      <c r="B110">
        <v>47</v>
      </c>
      <c r="L110" s="20" t="s">
        <v>8221</v>
      </c>
      <c r="M110">
        <v>4</v>
      </c>
    </row>
    <row r="111" spans="1:13" x14ac:dyDescent="0.3">
      <c r="A111" t="s">
        <v>8219</v>
      </c>
      <c r="B111">
        <v>47</v>
      </c>
      <c r="L111" s="20" t="s">
        <v>8221</v>
      </c>
      <c r="M111">
        <v>5</v>
      </c>
    </row>
    <row r="112" spans="1:13" x14ac:dyDescent="0.3">
      <c r="A112" t="s">
        <v>8219</v>
      </c>
      <c r="B112">
        <v>26</v>
      </c>
      <c r="L112" s="20" t="s">
        <v>8221</v>
      </c>
      <c r="M112">
        <v>7</v>
      </c>
    </row>
    <row r="113" spans="1:13" x14ac:dyDescent="0.3">
      <c r="A113" t="s">
        <v>8219</v>
      </c>
      <c r="B113">
        <v>53</v>
      </c>
      <c r="L113" s="20" t="s">
        <v>8221</v>
      </c>
      <c r="M113">
        <v>0</v>
      </c>
    </row>
    <row r="114" spans="1:13" x14ac:dyDescent="0.3">
      <c r="A114" t="s">
        <v>8219</v>
      </c>
      <c r="B114">
        <v>81</v>
      </c>
      <c r="L114" s="20" t="s">
        <v>8221</v>
      </c>
      <c r="M114">
        <v>12</v>
      </c>
    </row>
    <row r="115" spans="1:13" x14ac:dyDescent="0.3">
      <c r="A115" t="s">
        <v>8219</v>
      </c>
      <c r="B115">
        <v>78</v>
      </c>
      <c r="L115" s="20" t="s">
        <v>8221</v>
      </c>
      <c r="M115">
        <v>2</v>
      </c>
    </row>
    <row r="116" spans="1:13" x14ac:dyDescent="0.3">
      <c r="A116" t="s">
        <v>8219</v>
      </c>
      <c r="B116">
        <v>35</v>
      </c>
      <c r="L116" s="20" t="s">
        <v>8221</v>
      </c>
      <c r="M116">
        <v>5</v>
      </c>
    </row>
    <row r="117" spans="1:13" x14ac:dyDescent="0.3">
      <c r="A117" t="s">
        <v>8219</v>
      </c>
      <c r="B117">
        <v>22</v>
      </c>
      <c r="L117" s="20" t="s">
        <v>8221</v>
      </c>
      <c r="M117">
        <v>2</v>
      </c>
    </row>
    <row r="118" spans="1:13" x14ac:dyDescent="0.3">
      <c r="A118" t="s">
        <v>8219</v>
      </c>
      <c r="B118">
        <v>57</v>
      </c>
      <c r="L118" s="20" t="s">
        <v>8221</v>
      </c>
      <c r="M118">
        <v>3</v>
      </c>
    </row>
    <row r="119" spans="1:13" x14ac:dyDescent="0.3">
      <c r="A119" t="s">
        <v>8219</v>
      </c>
      <c r="B119">
        <v>27</v>
      </c>
      <c r="L119" s="20" t="s">
        <v>8221</v>
      </c>
      <c r="M119">
        <v>0</v>
      </c>
    </row>
    <row r="120" spans="1:13" x14ac:dyDescent="0.3">
      <c r="A120" t="s">
        <v>8219</v>
      </c>
      <c r="B120">
        <v>39</v>
      </c>
      <c r="L120" s="20" t="s">
        <v>8221</v>
      </c>
      <c r="M120">
        <v>49</v>
      </c>
    </row>
    <row r="121" spans="1:13" x14ac:dyDescent="0.3">
      <c r="A121" t="s">
        <v>8219</v>
      </c>
      <c r="B121">
        <v>37</v>
      </c>
      <c r="L121" s="20" t="s">
        <v>8221</v>
      </c>
      <c r="M121">
        <v>1</v>
      </c>
    </row>
    <row r="122" spans="1:13" x14ac:dyDescent="0.3">
      <c r="A122" t="s">
        <v>8219</v>
      </c>
      <c r="B122">
        <v>137</v>
      </c>
      <c r="L122" s="20" t="s">
        <v>8221</v>
      </c>
      <c r="M122">
        <v>2</v>
      </c>
    </row>
    <row r="123" spans="1:13" x14ac:dyDescent="0.3">
      <c r="A123" t="s">
        <v>8219</v>
      </c>
      <c r="B123">
        <v>376</v>
      </c>
      <c r="L123" s="20" t="s">
        <v>8221</v>
      </c>
      <c r="M123">
        <v>0</v>
      </c>
    </row>
    <row r="124" spans="1:13" x14ac:dyDescent="0.3">
      <c r="A124" t="s">
        <v>8219</v>
      </c>
      <c r="B124">
        <v>202</v>
      </c>
      <c r="L124" s="20" t="s">
        <v>8221</v>
      </c>
      <c r="M124">
        <v>0</v>
      </c>
    </row>
    <row r="125" spans="1:13" x14ac:dyDescent="0.3">
      <c r="A125" t="s">
        <v>8219</v>
      </c>
      <c r="B125">
        <v>328</v>
      </c>
      <c r="L125" s="20" t="s">
        <v>8221</v>
      </c>
      <c r="M125">
        <v>11</v>
      </c>
    </row>
    <row r="126" spans="1:13" x14ac:dyDescent="0.3">
      <c r="A126" t="s">
        <v>8219</v>
      </c>
      <c r="B126">
        <v>84</v>
      </c>
      <c r="L126" s="20" t="s">
        <v>8221</v>
      </c>
      <c r="M126">
        <v>1</v>
      </c>
    </row>
    <row r="127" spans="1:13" x14ac:dyDescent="0.3">
      <c r="A127" t="s">
        <v>8219</v>
      </c>
      <c r="B127">
        <v>96</v>
      </c>
      <c r="L127" s="20" t="s">
        <v>8221</v>
      </c>
      <c r="M127">
        <v>8</v>
      </c>
    </row>
    <row r="128" spans="1:13" x14ac:dyDescent="0.3">
      <c r="A128" t="s">
        <v>8219</v>
      </c>
      <c r="B128">
        <v>223</v>
      </c>
      <c r="L128" s="20" t="s">
        <v>8221</v>
      </c>
      <c r="M128">
        <v>5</v>
      </c>
    </row>
    <row r="129" spans="1:13" x14ac:dyDescent="0.3">
      <c r="A129" t="s">
        <v>8219</v>
      </c>
      <c r="B129">
        <v>62</v>
      </c>
      <c r="L129" s="20" t="s">
        <v>8221</v>
      </c>
      <c r="M129">
        <v>39</v>
      </c>
    </row>
    <row r="130" spans="1:13" x14ac:dyDescent="0.3">
      <c r="A130" t="s">
        <v>8219</v>
      </c>
      <c r="B130">
        <v>146</v>
      </c>
      <c r="L130" s="20" t="s">
        <v>8221</v>
      </c>
      <c r="M130">
        <v>0</v>
      </c>
    </row>
    <row r="131" spans="1:13" x14ac:dyDescent="0.3">
      <c r="A131" t="s">
        <v>8219</v>
      </c>
      <c r="B131">
        <v>235</v>
      </c>
      <c r="L131" s="20" t="s">
        <v>8221</v>
      </c>
      <c r="M131">
        <v>0</v>
      </c>
    </row>
    <row r="132" spans="1:13" x14ac:dyDescent="0.3">
      <c r="A132" t="s">
        <v>8219</v>
      </c>
      <c r="B132">
        <v>437</v>
      </c>
      <c r="L132" s="20" t="s">
        <v>8221</v>
      </c>
      <c r="M132">
        <v>2</v>
      </c>
    </row>
    <row r="133" spans="1:13" x14ac:dyDescent="0.3">
      <c r="A133" t="s">
        <v>8219</v>
      </c>
      <c r="B133">
        <v>77</v>
      </c>
      <c r="L133" s="20" t="s">
        <v>8221</v>
      </c>
      <c r="M133">
        <v>170</v>
      </c>
    </row>
    <row r="134" spans="1:13" x14ac:dyDescent="0.3">
      <c r="A134" t="s">
        <v>8219</v>
      </c>
      <c r="B134">
        <v>108</v>
      </c>
      <c r="L134" s="20" t="s">
        <v>8221</v>
      </c>
      <c r="M134">
        <v>5</v>
      </c>
    </row>
    <row r="135" spans="1:13" x14ac:dyDescent="0.3">
      <c r="A135" t="s">
        <v>8219</v>
      </c>
      <c r="B135">
        <v>7</v>
      </c>
      <c r="L135" s="20" t="s">
        <v>8221</v>
      </c>
      <c r="M135">
        <v>14</v>
      </c>
    </row>
    <row r="136" spans="1:13" x14ac:dyDescent="0.3">
      <c r="A136" t="s">
        <v>8219</v>
      </c>
      <c r="B136">
        <v>314</v>
      </c>
      <c r="L136" s="20" t="s">
        <v>8221</v>
      </c>
      <c r="M136">
        <v>1</v>
      </c>
    </row>
    <row r="137" spans="1:13" x14ac:dyDescent="0.3">
      <c r="A137" t="s">
        <v>8219</v>
      </c>
      <c r="B137">
        <v>188</v>
      </c>
      <c r="L137" s="20" t="s">
        <v>8221</v>
      </c>
      <c r="M137">
        <v>0</v>
      </c>
    </row>
    <row r="138" spans="1:13" x14ac:dyDescent="0.3">
      <c r="A138" t="s">
        <v>8219</v>
      </c>
      <c r="B138">
        <v>275</v>
      </c>
      <c r="L138" s="20" t="s">
        <v>8221</v>
      </c>
      <c r="M138">
        <v>124</v>
      </c>
    </row>
    <row r="139" spans="1:13" x14ac:dyDescent="0.3">
      <c r="A139" t="s">
        <v>8219</v>
      </c>
      <c r="B139">
        <v>560</v>
      </c>
      <c r="L139" s="20" t="s">
        <v>8221</v>
      </c>
      <c r="M139">
        <v>0</v>
      </c>
    </row>
    <row r="140" spans="1:13" x14ac:dyDescent="0.3">
      <c r="A140" t="s">
        <v>8219</v>
      </c>
      <c r="B140">
        <v>688</v>
      </c>
      <c r="L140" s="20" t="s">
        <v>8221</v>
      </c>
      <c r="M140">
        <v>0</v>
      </c>
    </row>
    <row r="141" spans="1:13" x14ac:dyDescent="0.3">
      <c r="A141" t="s">
        <v>8219</v>
      </c>
      <c r="B141">
        <v>942</v>
      </c>
      <c r="L141" s="20" t="s">
        <v>8221</v>
      </c>
      <c r="M141">
        <v>55</v>
      </c>
    </row>
    <row r="142" spans="1:13" x14ac:dyDescent="0.3">
      <c r="A142" t="s">
        <v>8219</v>
      </c>
      <c r="B142">
        <v>88</v>
      </c>
      <c r="L142" s="20" t="s">
        <v>8221</v>
      </c>
      <c r="M142">
        <v>140</v>
      </c>
    </row>
    <row r="143" spans="1:13" x14ac:dyDescent="0.3">
      <c r="A143" t="s">
        <v>8219</v>
      </c>
      <c r="B143">
        <v>220</v>
      </c>
      <c r="L143" s="20" t="s">
        <v>8221</v>
      </c>
      <c r="M143">
        <v>21</v>
      </c>
    </row>
    <row r="144" spans="1:13" x14ac:dyDescent="0.3">
      <c r="A144" t="s">
        <v>8219</v>
      </c>
      <c r="B144">
        <v>145</v>
      </c>
      <c r="L144" s="20" t="s">
        <v>8221</v>
      </c>
      <c r="M144">
        <v>1</v>
      </c>
    </row>
    <row r="145" spans="1:13" x14ac:dyDescent="0.3">
      <c r="A145" t="s">
        <v>8219</v>
      </c>
      <c r="B145">
        <v>963</v>
      </c>
      <c r="L145" s="20" t="s">
        <v>8221</v>
      </c>
      <c r="M145">
        <v>147</v>
      </c>
    </row>
    <row r="146" spans="1:13" x14ac:dyDescent="0.3">
      <c r="A146" t="s">
        <v>8219</v>
      </c>
      <c r="B146">
        <v>91</v>
      </c>
      <c r="L146" s="20" t="s">
        <v>8221</v>
      </c>
      <c r="M146">
        <v>11</v>
      </c>
    </row>
    <row r="147" spans="1:13" x14ac:dyDescent="0.3">
      <c r="A147" t="s">
        <v>8219</v>
      </c>
      <c r="B147">
        <v>58</v>
      </c>
      <c r="L147" s="20" t="s">
        <v>8221</v>
      </c>
      <c r="M147">
        <v>125</v>
      </c>
    </row>
    <row r="148" spans="1:13" x14ac:dyDescent="0.3">
      <c r="A148" t="s">
        <v>8219</v>
      </c>
      <c r="B148">
        <v>36</v>
      </c>
      <c r="L148" s="20" t="s">
        <v>8221</v>
      </c>
      <c r="M148">
        <v>1</v>
      </c>
    </row>
    <row r="149" spans="1:13" x14ac:dyDescent="0.3">
      <c r="A149" t="s">
        <v>8219</v>
      </c>
      <c r="B149">
        <v>165</v>
      </c>
      <c r="L149" s="20" t="s">
        <v>8221</v>
      </c>
      <c r="M149">
        <v>0</v>
      </c>
    </row>
    <row r="150" spans="1:13" x14ac:dyDescent="0.3">
      <c r="A150" t="s">
        <v>8219</v>
      </c>
      <c r="B150">
        <v>111</v>
      </c>
      <c r="L150" s="20" t="s">
        <v>8221</v>
      </c>
      <c r="M150">
        <v>0</v>
      </c>
    </row>
    <row r="151" spans="1:13" x14ac:dyDescent="0.3">
      <c r="A151" t="s">
        <v>8219</v>
      </c>
      <c r="B151">
        <v>1596</v>
      </c>
      <c r="L151" s="20" t="s">
        <v>8221</v>
      </c>
      <c r="M151">
        <v>3</v>
      </c>
    </row>
    <row r="152" spans="1:13" x14ac:dyDescent="0.3">
      <c r="A152" t="s">
        <v>8219</v>
      </c>
      <c r="B152">
        <v>61</v>
      </c>
      <c r="L152" s="20" t="s">
        <v>8221</v>
      </c>
      <c r="M152">
        <v>0</v>
      </c>
    </row>
    <row r="153" spans="1:13" x14ac:dyDescent="0.3">
      <c r="A153" t="s">
        <v>8219</v>
      </c>
      <c r="B153">
        <v>287</v>
      </c>
      <c r="L153" s="20" t="s">
        <v>8221</v>
      </c>
      <c r="M153">
        <v>0</v>
      </c>
    </row>
    <row r="154" spans="1:13" x14ac:dyDescent="0.3">
      <c r="A154" t="s">
        <v>8219</v>
      </c>
      <c r="B154">
        <v>65</v>
      </c>
      <c r="L154" s="20" t="s">
        <v>8221</v>
      </c>
      <c r="M154">
        <v>0</v>
      </c>
    </row>
    <row r="155" spans="1:13" x14ac:dyDescent="0.3">
      <c r="A155" t="s">
        <v>8219</v>
      </c>
      <c r="B155">
        <v>118</v>
      </c>
      <c r="L155" s="20" t="s">
        <v>8221</v>
      </c>
      <c r="M155">
        <v>0</v>
      </c>
    </row>
    <row r="156" spans="1:13" x14ac:dyDescent="0.3">
      <c r="A156" t="s">
        <v>8219</v>
      </c>
      <c r="B156">
        <v>113</v>
      </c>
      <c r="L156" s="20" t="s">
        <v>8221</v>
      </c>
      <c r="M156">
        <v>3</v>
      </c>
    </row>
    <row r="157" spans="1:13" x14ac:dyDescent="0.3">
      <c r="A157" t="s">
        <v>8219</v>
      </c>
      <c r="B157">
        <v>332</v>
      </c>
      <c r="L157" s="20" t="s">
        <v>8221</v>
      </c>
      <c r="M157">
        <v>0</v>
      </c>
    </row>
    <row r="158" spans="1:13" x14ac:dyDescent="0.3">
      <c r="A158" t="s">
        <v>8219</v>
      </c>
      <c r="B158">
        <v>62</v>
      </c>
      <c r="L158" s="20" t="s">
        <v>8221</v>
      </c>
      <c r="M158">
        <v>1</v>
      </c>
    </row>
    <row r="159" spans="1:13" x14ac:dyDescent="0.3">
      <c r="A159" t="s">
        <v>8219</v>
      </c>
      <c r="B159">
        <v>951</v>
      </c>
      <c r="L159" s="20" t="s">
        <v>8221</v>
      </c>
      <c r="M159">
        <v>3</v>
      </c>
    </row>
    <row r="160" spans="1:13" x14ac:dyDescent="0.3">
      <c r="A160" t="s">
        <v>8219</v>
      </c>
      <c r="B160">
        <v>415</v>
      </c>
      <c r="L160" s="20" t="s">
        <v>8221</v>
      </c>
      <c r="M160">
        <v>22</v>
      </c>
    </row>
    <row r="161" spans="1:13" x14ac:dyDescent="0.3">
      <c r="A161" t="s">
        <v>8219</v>
      </c>
      <c r="B161">
        <v>305</v>
      </c>
      <c r="L161" s="20" t="s">
        <v>8221</v>
      </c>
      <c r="M161">
        <v>26</v>
      </c>
    </row>
    <row r="162" spans="1:13" x14ac:dyDescent="0.3">
      <c r="A162" t="s">
        <v>8219</v>
      </c>
      <c r="B162">
        <v>2139</v>
      </c>
      <c r="L162" s="20" t="s">
        <v>8221</v>
      </c>
      <c r="M162">
        <v>4</v>
      </c>
    </row>
    <row r="163" spans="1:13" x14ac:dyDescent="0.3">
      <c r="A163" t="s">
        <v>8219</v>
      </c>
      <c r="B163">
        <v>79</v>
      </c>
      <c r="L163" s="20" t="s">
        <v>8221</v>
      </c>
      <c r="M163">
        <v>0</v>
      </c>
    </row>
    <row r="164" spans="1:13" x14ac:dyDescent="0.3">
      <c r="A164" t="s">
        <v>8219</v>
      </c>
      <c r="B164">
        <v>179</v>
      </c>
      <c r="L164" s="20" t="s">
        <v>8221</v>
      </c>
      <c r="M164">
        <v>4</v>
      </c>
    </row>
    <row r="165" spans="1:13" x14ac:dyDescent="0.3">
      <c r="A165" t="s">
        <v>8219</v>
      </c>
      <c r="B165">
        <v>202</v>
      </c>
      <c r="L165" s="20" t="s">
        <v>8221</v>
      </c>
      <c r="M165">
        <v>9</v>
      </c>
    </row>
    <row r="166" spans="1:13" x14ac:dyDescent="0.3">
      <c r="A166" t="s">
        <v>8219</v>
      </c>
      <c r="B166">
        <v>760</v>
      </c>
      <c r="L166" s="20" t="s">
        <v>8221</v>
      </c>
      <c r="M166">
        <v>5</v>
      </c>
    </row>
    <row r="167" spans="1:13" x14ac:dyDescent="0.3">
      <c r="A167" t="s">
        <v>8219</v>
      </c>
      <c r="B167">
        <v>563</v>
      </c>
      <c r="L167" s="20" t="s">
        <v>8221</v>
      </c>
      <c r="M167">
        <v>14</v>
      </c>
    </row>
    <row r="168" spans="1:13" x14ac:dyDescent="0.3">
      <c r="A168" t="s">
        <v>8219</v>
      </c>
      <c r="B168">
        <v>135</v>
      </c>
      <c r="L168" s="20" t="s">
        <v>8221</v>
      </c>
      <c r="M168">
        <v>1</v>
      </c>
    </row>
    <row r="169" spans="1:13" x14ac:dyDescent="0.3">
      <c r="A169" t="s">
        <v>8219</v>
      </c>
      <c r="B169">
        <v>290</v>
      </c>
      <c r="L169" s="20" t="s">
        <v>8221</v>
      </c>
      <c r="M169">
        <v>10</v>
      </c>
    </row>
    <row r="170" spans="1:13" x14ac:dyDescent="0.3">
      <c r="A170" t="s">
        <v>8219</v>
      </c>
      <c r="B170">
        <v>447</v>
      </c>
      <c r="L170" s="20" t="s">
        <v>8221</v>
      </c>
      <c r="M170">
        <v>3</v>
      </c>
    </row>
    <row r="171" spans="1:13" x14ac:dyDescent="0.3">
      <c r="A171" t="s">
        <v>8219</v>
      </c>
      <c r="B171">
        <v>232</v>
      </c>
      <c r="L171" s="20" t="s">
        <v>8221</v>
      </c>
      <c r="M171">
        <v>1</v>
      </c>
    </row>
    <row r="172" spans="1:13" x14ac:dyDescent="0.3">
      <c r="A172" t="s">
        <v>8219</v>
      </c>
      <c r="B172">
        <v>168</v>
      </c>
      <c r="L172" s="20" t="s">
        <v>8221</v>
      </c>
      <c r="M172">
        <v>0</v>
      </c>
    </row>
    <row r="173" spans="1:13" x14ac:dyDescent="0.3">
      <c r="A173" t="s">
        <v>8219</v>
      </c>
      <c r="B173">
        <v>128</v>
      </c>
      <c r="L173" s="20" t="s">
        <v>8221</v>
      </c>
      <c r="M173">
        <v>5</v>
      </c>
    </row>
    <row r="174" spans="1:13" x14ac:dyDescent="0.3">
      <c r="A174" t="s">
        <v>8219</v>
      </c>
      <c r="B174">
        <v>493</v>
      </c>
      <c r="L174" s="20" t="s">
        <v>8221</v>
      </c>
      <c r="M174">
        <v>2</v>
      </c>
    </row>
    <row r="175" spans="1:13" x14ac:dyDescent="0.3">
      <c r="A175" t="s">
        <v>8219</v>
      </c>
      <c r="B175">
        <v>131</v>
      </c>
      <c r="L175" s="20" t="s">
        <v>8221</v>
      </c>
      <c r="M175">
        <v>68</v>
      </c>
    </row>
    <row r="176" spans="1:13" x14ac:dyDescent="0.3">
      <c r="A176" t="s">
        <v>8219</v>
      </c>
      <c r="B176">
        <v>50</v>
      </c>
      <c r="L176" s="20" t="s">
        <v>8221</v>
      </c>
      <c r="M176">
        <v>3</v>
      </c>
    </row>
    <row r="177" spans="1:13" x14ac:dyDescent="0.3">
      <c r="A177" t="s">
        <v>8219</v>
      </c>
      <c r="B177">
        <v>665</v>
      </c>
      <c r="L177" s="20" t="s">
        <v>8221</v>
      </c>
      <c r="M177">
        <v>34</v>
      </c>
    </row>
    <row r="178" spans="1:13" x14ac:dyDescent="0.3">
      <c r="A178" t="s">
        <v>8219</v>
      </c>
      <c r="B178">
        <v>129</v>
      </c>
      <c r="L178" s="20" t="s">
        <v>8221</v>
      </c>
      <c r="M178">
        <v>0</v>
      </c>
    </row>
    <row r="179" spans="1:13" x14ac:dyDescent="0.3">
      <c r="A179" t="s">
        <v>8219</v>
      </c>
      <c r="B179">
        <v>142</v>
      </c>
      <c r="L179" s="20" t="s">
        <v>8221</v>
      </c>
      <c r="M179">
        <v>3</v>
      </c>
    </row>
    <row r="180" spans="1:13" x14ac:dyDescent="0.3">
      <c r="A180" t="s">
        <v>8219</v>
      </c>
      <c r="B180">
        <v>2436</v>
      </c>
      <c r="L180" s="20" t="s">
        <v>8221</v>
      </c>
      <c r="M180">
        <v>0</v>
      </c>
    </row>
    <row r="181" spans="1:13" x14ac:dyDescent="0.3">
      <c r="A181" t="s">
        <v>8219</v>
      </c>
      <c r="B181">
        <v>244</v>
      </c>
      <c r="L181" s="20" t="s">
        <v>8221</v>
      </c>
      <c r="M181">
        <v>70</v>
      </c>
    </row>
    <row r="182" spans="1:13" x14ac:dyDescent="0.3">
      <c r="A182" t="s">
        <v>8219</v>
      </c>
      <c r="B182">
        <v>298</v>
      </c>
      <c r="L182" s="20" t="s">
        <v>8221</v>
      </c>
      <c r="M182">
        <v>1</v>
      </c>
    </row>
    <row r="183" spans="1:13" x14ac:dyDescent="0.3">
      <c r="A183" t="s">
        <v>8219</v>
      </c>
      <c r="B183">
        <v>251</v>
      </c>
      <c r="L183" s="20" t="s">
        <v>8221</v>
      </c>
      <c r="M183">
        <v>1</v>
      </c>
    </row>
    <row r="184" spans="1:13" x14ac:dyDescent="0.3">
      <c r="A184" t="s">
        <v>8219</v>
      </c>
      <c r="B184">
        <v>108</v>
      </c>
      <c r="L184" s="20" t="s">
        <v>8221</v>
      </c>
      <c r="M184">
        <v>1</v>
      </c>
    </row>
    <row r="185" spans="1:13" x14ac:dyDescent="0.3">
      <c r="A185" t="s">
        <v>8219</v>
      </c>
      <c r="B185">
        <v>82</v>
      </c>
      <c r="L185" s="20" t="s">
        <v>8221</v>
      </c>
      <c r="M185">
        <v>2</v>
      </c>
    </row>
    <row r="186" spans="1:13" x14ac:dyDescent="0.3">
      <c r="A186" t="s">
        <v>8219</v>
      </c>
      <c r="B186">
        <v>74</v>
      </c>
      <c r="L186" s="20" t="s">
        <v>8221</v>
      </c>
      <c r="M186">
        <v>2</v>
      </c>
    </row>
    <row r="187" spans="1:13" x14ac:dyDescent="0.3">
      <c r="A187" t="s">
        <v>8219</v>
      </c>
      <c r="B187">
        <v>189</v>
      </c>
      <c r="L187" s="20" t="s">
        <v>8221</v>
      </c>
      <c r="M187">
        <v>34</v>
      </c>
    </row>
    <row r="188" spans="1:13" x14ac:dyDescent="0.3">
      <c r="A188" t="s">
        <v>8219</v>
      </c>
      <c r="B188">
        <v>80</v>
      </c>
      <c r="L188" s="20" t="s">
        <v>8221</v>
      </c>
      <c r="M188">
        <v>2</v>
      </c>
    </row>
    <row r="189" spans="1:13" x14ac:dyDescent="0.3">
      <c r="A189" t="s">
        <v>8219</v>
      </c>
      <c r="B189">
        <v>576</v>
      </c>
      <c r="L189" s="20" t="s">
        <v>8221</v>
      </c>
      <c r="M189">
        <v>0</v>
      </c>
    </row>
    <row r="190" spans="1:13" x14ac:dyDescent="0.3">
      <c r="A190" t="s">
        <v>8219</v>
      </c>
      <c r="B190">
        <v>202</v>
      </c>
      <c r="L190" s="20" t="s">
        <v>8221</v>
      </c>
      <c r="M190">
        <v>1</v>
      </c>
    </row>
    <row r="191" spans="1:13" x14ac:dyDescent="0.3">
      <c r="A191" t="s">
        <v>8219</v>
      </c>
      <c r="B191">
        <v>238</v>
      </c>
      <c r="L191" s="20" t="s">
        <v>8221</v>
      </c>
      <c r="M191">
        <v>8</v>
      </c>
    </row>
    <row r="192" spans="1:13" x14ac:dyDescent="0.3">
      <c r="A192" t="s">
        <v>8219</v>
      </c>
      <c r="B192">
        <v>36</v>
      </c>
      <c r="L192" s="20" t="s">
        <v>8221</v>
      </c>
      <c r="M192">
        <v>4</v>
      </c>
    </row>
    <row r="193" spans="1:13" x14ac:dyDescent="0.3">
      <c r="A193" t="s">
        <v>8219</v>
      </c>
      <c r="B193">
        <v>150</v>
      </c>
      <c r="L193" s="20" t="s">
        <v>8221</v>
      </c>
      <c r="M193">
        <v>28</v>
      </c>
    </row>
    <row r="194" spans="1:13" x14ac:dyDescent="0.3">
      <c r="A194" t="s">
        <v>8219</v>
      </c>
      <c r="B194">
        <v>146</v>
      </c>
      <c r="L194" s="20" t="s">
        <v>8221</v>
      </c>
      <c r="M194">
        <v>0</v>
      </c>
    </row>
    <row r="195" spans="1:13" x14ac:dyDescent="0.3">
      <c r="A195" t="s">
        <v>8219</v>
      </c>
      <c r="B195">
        <v>222</v>
      </c>
      <c r="L195" s="20" t="s">
        <v>8221</v>
      </c>
      <c r="M195">
        <v>6</v>
      </c>
    </row>
    <row r="196" spans="1:13" x14ac:dyDescent="0.3">
      <c r="A196" t="s">
        <v>8219</v>
      </c>
      <c r="B196">
        <v>120</v>
      </c>
      <c r="L196" s="20" t="s">
        <v>8221</v>
      </c>
      <c r="M196">
        <v>22</v>
      </c>
    </row>
    <row r="197" spans="1:13" x14ac:dyDescent="0.3">
      <c r="A197" t="s">
        <v>8219</v>
      </c>
      <c r="B197">
        <v>126</v>
      </c>
      <c r="L197" s="20" t="s">
        <v>8221</v>
      </c>
      <c r="M197">
        <v>0</v>
      </c>
    </row>
    <row r="198" spans="1:13" x14ac:dyDescent="0.3">
      <c r="A198" t="s">
        <v>8219</v>
      </c>
      <c r="B198">
        <v>158</v>
      </c>
      <c r="L198" s="20" t="s">
        <v>8221</v>
      </c>
      <c r="M198">
        <v>1</v>
      </c>
    </row>
    <row r="199" spans="1:13" x14ac:dyDescent="0.3">
      <c r="A199" t="s">
        <v>8219</v>
      </c>
      <c r="B199">
        <v>316</v>
      </c>
      <c r="L199" s="20" t="s">
        <v>8221</v>
      </c>
      <c r="M199">
        <v>20</v>
      </c>
    </row>
    <row r="200" spans="1:13" x14ac:dyDescent="0.3">
      <c r="A200" t="s">
        <v>8219</v>
      </c>
      <c r="B200">
        <v>284</v>
      </c>
      <c r="L200" s="20" t="s">
        <v>8221</v>
      </c>
      <c r="M200">
        <v>0</v>
      </c>
    </row>
    <row r="201" spans="1:13" x14ac:dyDescent="0.3">
      <c r="A201" t="s">
        <v>8219</v>
      </c>
      <c r="B201">
        <v>51</v>
      </c>
      <c r="L201" s="20" t="s">
        <v>8221</v>
      </c>
      <c r="M201">
        <v>1</v>
      </c>
    </row>
    <row r="202" spans="1:13" x14ac:dyDescent="0.3">
      <c r="A202" t="s">
        <v>8219</v>
      </c>
      <c r="B202">
        <v>158</v>
      </c>
      <c r="L202" s="20" t="s">
        <v>8221</v>
      </c>
      <c r="M202">
        <v>3</v>
      </c>
    </row>
    <row r="203" spans="1:13" x14ac:dyDescent="0.3">
      <c r="A203" t="s">
        <v>8219</v>
      </c>
      <c r="B203">
        <v>337</v>
      </c>
      <c r="L203" s="20" t="s">
        <v>8221</v>
      </c>
      <c r="M203">
        <v>2</v>
      </c>
    </row>
    <row r="204" spans="1:13" x14ac:dyDescent="0.3">
      <c r="A204" t="s">
        <v>8219</v>
      </c>
      <c r="B204">
        <v>186</v>
      </c>
      <c r="L204" s="20" t="s">
        <v>8221</v>
      </c>
      <c r="M204">
        <v>0</v>
      </c>
    </row>
    <row r="205" spans="1:13" x14ac:dyDescent="0.3">
      <c r="A205" t="s">
        <v>8219</v>
      </c>
      <c r="B205">
        <v>58</v>
      </c>
      <c r="L205" s="20" t="s">
        <v>8221</v>
      </c>
      <c r="M205">
        <v>2</v>
      </c>
    </row>
    <row r="206" spans="1:13" x14ac:dyDescent="0.3">
      <c r="A206" t="s">
        <v>8219</v>
      </c>
      <c r="B206">
        <v>82</v>
      </c>
      <c r="L206" s="20" t="s">
        <v>8221</v>
      </c>
      <c r="M206">
        <v>1</v>
      </c>
    </row>
    <row r="207" spans="1:13" x14ac:dyDescent="0.3">
      <c r="A207" t="s">
        <v>8219</v>
      </c>
      <c r="B207">
        <v>736</v>
      </c>
      <c r="L207" s="20" t="s">
        <v>8221</v>
      </c>
      <c r="M207">
        <v>0</v>
      </c>
    </row>
    <row r="208" spans="1:13" x14ac:dyDescent="0.3">
      <c r="A208" t="s">
        <v>8219</v>
      </c>
      <c r="B208">
        <v>1151</v>
      </c>
      <c r="L208" s="20" t="s">
        <v>8221</v>
      </c>
      <c r="M208">
        <v>1</v>
      </c>
    </row>
    <row r="209" spans="1:13" x14ac:dyDescent="0.3">
      <c r="A209" t="s">
        <v>8219</v>
      </c>
      <c r="B209">
        <v>34</v>
      </c>
      <c r="L209" s="20" t="s">
        <v>8221</v>
      </c>
      <c r="M209">
        <v>0</v>
      </c>
    </row>
    <row r="210" spans="1:13" x14ac:dyDescent="0.3">
      <c r="A210" t="s">
        <v>8219</v>
      </c>
      <c r="B210">
        <v>498</v>
      </c>
      <c r="L210" s="20" t="s">
        <v>8221</v>
      </c>
      <c r="M210">
        <v>5</v>
      </c>
    </row>
    <row r="211" spans="1:13" x14ac:dyDescent="0.3">
      <c r="A211" t="s">
        <v>8219</v>
      </c>
      <c r="B211">
        <v>167</v>
      </c>
      <c r="L211" s="20" t="s">
        <v>8221</v>
      </c>
      <c r="M211">
        <v>1</v>
      </c>
    </row>
    <row r="212" spans="1:13" x14ac:dyDescent="0.3">
      <c r="A212" t="s">
        <v>8219</v>
      </c>
      <c r="B212">
        <v>340</v>
      </c>
      <c r="L212" s="20" t="s">
        <v>8221</v>
      </c>
      <c r="M212">
        <v>1</v>
      </c>
    </row>
    <row r="213" spans="1:13" x14ac:dyDescent="0.3">
      <c r="A213" t="s">
        <v>8219</v>
      </c>
      <c r="B213">
        <v>438</v>
      </c>
      <c r="L213" s="20" t="s">
        <v>8221</v>
      </c>
      <c r="M213">
        <v>2</v>
      </c>
    </row>
    <row r="214" spans="1:13" x14ac:dyDescent="0.3">
      <c r="A214" t="s">
        <v>8219</v>
      </c>
      <c r="B214">
        <v>555</v>
      </c>
      <c r="L214" s="20" t="s">
        <v>8221</v>
      </c>
      <c r="M214">
        <v>0</v>
      </c>
    </row>
    <row r="215" spans="1:13" x14ac:dyDescent="0.3">
      <c r="A215" t="s">
        <v>8219</v>
      </c>
      <c r="B215">
        <v>266</v>
      </c>
      <c r="L215" s="20" t="s">
        <v>8221</v>
      </c>
      <c r="M215">
        <v>9</v>
      </c>
    </row>
    <row r="216" spans="1:13" x14ac:dyDescent="0.3">
      <c r="A216" t="s">
        <v>8219</v>
      </c>
      <c r="B216">
        <v>69</v>
      </c>
      <c r="L216" s="20" t="s">
        <v>8221</v>
      </c>
      <c r="M216">
        <v>4</v>
      </c>
    </row>
    <row r="217" spans="1:13" x14ac:dyDescent="0.3">
      <c r="A217" t="s">
        <v>8219</v>
      </c>
      <c r="B217">
        <v>80</v>
      </c>
      <c r="L217" s="20" t="s">
        <v>8221</v>
      </c>
      <c r="M217">
        <v>4</v>
      </c>
    </row>
    <row r="218" spans="1:13" x14ac:dyDescent="0.3">
      <c r="A218" t="s">
        <v>8219</v>
      </c>
      <c r="B218">
        <v>493</v>
      </c>
      <c r="L218" s="20" t="s">
        <v>8221</v>
      </c>
      <c r="M218">
        <v>1</v>
      </c>
    </row>
    <row r="219" spans="1:13" x14ac:dyDescent="0.3">
      <c r="A219" t="s">
        <v>8219</v>
      </c>
      <c r="B219">
        <v>31</v>
      </c>
      <c r="L219" s="20" t="s">
        <v>8221</v>
      </c>
      <c r="M219">
        <v>1</v>
      </c>
    </row>
    <row r="220" spans="1:13" x14ac:dyDescent="0.3">
      <c r="A220" t="s">
        <v>8219</v>
      </c>
      <c r="B220">
        <v>236</v>
      </c>
      <c r="L220" s="20" t="s">
        <v>8221</v>
      </c>
      <c r="M220">
        <v>7</v>
      </c>
    </row>
    <row r="221" spans="1:13" x14ac:dyDescent="0.3">
      <c r="A221" t="s">
        <v>8219</v>
      </c>
      <c r="B221">
        <v>89</v>
      </c>
      <c r="L221" s="20" t="s">
        <v>8221</v>
      </c>
      <c r="M221">
        <v>5</v>
      </c>
    </row>
    <row r="222" spans="1:13" x14ac:dyDescent="0.3">
      <c r="A222" t="s">
        <v>8219</v>
      </c>
      <c r="B222">
        <v>299</v>
      </c>
      <c r="L222" s="20" t="s">
        <v>8221</v>
      </c>
      <c r="M222">
        <v>1</v>
      </c>
    </row>
    <row r="223" spans="1:13" x14ac:dyDescent="0.3">
      <c r="A223" t="s">
        <v>8219</v>
      </c>
      <c r="B223">
        <v>55</v>
      </c>
      <c r="L223" s="20" t="s">
        <v>8221</v>
      </c>
      <c r="M223">
        <v>0</v>
      </c>
    </row>
    <row r="224" spans="1:13" x14ac:dyDescent="0.3">
      <c r="A224" t="s">
        <v>8219</v>
      </c>
      <c r="B224">
        <v>325</v>
      </c>
      <c r="L224" s="20" t="s">
        <v>8221</v>
      </c>
      <c r="M224">
        <v>0</v>
      </c>
    </row>
    <row r="225" spans="1:13" x14ac:dyDescent="0.3">
      <c r="A225" t="s">
        <v>8219</v>
      </c>
      <c r="B225">
        <v>524</v>
      </c>
      <c r="L225" s="20" t="s">
        <v>8221</v>
      </c>
      <c r="M225">
        <v>1</v>
      </c>
    </row>
    <row r="226" spans="1:13" x14ac:dyDescent="0.3">
      <c r="A226" t="s">
        <v>8219</v>
      </c>
      <c r="B226">
        <v>285</v>
      </c>
      <c r="L226" s="20" t="s">
        <v>8221</v>
      </c>
      <c r="M226">
        <v>2</v>
      </c>
    </row>
    <row r="227" spans="1:13" x14ac:dyDescent="0.3">
      <c r="A227" t="s">
        <v>8219</v>
      </c>
      <c r="B227">
        <v>179</v>
      </c>
      <c r="L227" s="20" t="s">
        <v>8221</v>
      </c>
      <c r="M227">
        <v>0</v>
      </c>
    </row>
    <row r="228" spans="1:13" x14ac:dyDescent="0.3">
      <c r="A228" t="s">
        <v>8219</v>
      </c>
      <c r="B228">
        <v>188</v>
      </c>
      <c r="L228" s="20" t="s">
        <v>8221</v>
      </c>
      <c r="M228">
        <v>4</v>
      </c>
    </row>
    <row r="229" spans="1:13" x14ac:dyDescent="0.3">
      <c r="A229" t="s">
        <v>8219</v>
      </c>
      <c r="B229">
        <v>379</v>
      </c>
      <c r="L229" s="20" t="s">
        <v>8221</v>
      </c>
      <c r="M229">
        <v>7</v>
      </c>
    </row>
    <row r="230" spans="1:13" x14ac:dyDescent="0.3">
      <c r="A230" t="s">
        <v>8219</v>
      </c>
      <c r="B230">
        <v>119</v>
      </c>
      <c r="L230" s="20" t="s">
        <v>8221</v>
      </c>
      <c r="M230">
        <v>2</v>
      </c>
    </row>
    <row r="231" spans="1:13" x14ac:dyDescent="0.3">
      <c r="A231" t="s">
        <v>8219</v>
      </c>
      <c r="B231">
        <v>167</v>
      </c>
      <c r="L231" s="20" t="s">
        <v>8221</v>
      </c>
      <c r="M231">
        <v>1</v>
      </c>
    </row>
    <row r="232" spans="1:13" x14ac:dyDescent="0.3">
      <c r="A232" t="s">
        <v>8219</v>
      </c>
      <c r="B232">
        <v>221</v>
      </c>
      <c r="L232" s="20" t="s">
        <v>8221</v>
      </c>
      <c r="M232">
        <v>9</v>
      </c>
    </row>
    <row r="233" spans="1:13" x14ac:dyDescent="0.3">
      <c r="A233" t="s">
        <v>8219</v>
      </c>
      <c r="B233">
        <v>964</v>
      </c>
      <c r="L233" s="20" t="s">
        <v>8221</v>
      </c>
      <c r="M233">
        <v>2</v>
      </c>
    </row>
    <row r="234" spans="1:13" x14ac:dyDescent="0.3">
      <c r="A234" t="s">
        <v>8219</v>
      </c>
      <c r="B234">
        <v>286</v>
      </c>
      <c r="L234" s="20" t="s">
        <v>8221</v>
      </c>
      <c r="M234">
        <v>1</v>
      </c>
    </row>
    <row r="235" spans="1:13" x14ac:dyDescent="0.3">
      <c r="A235" t="s">
        <v>8219</v>
      </c>
      <c r="B235">
        <v>613</v>
      </c>
      <c r="L235" s="20" t="s">
        <v>8221</v>
      </c>
      <c r="M235">
        <v>7</v>
      </c>
    </row>
    <row r="236" spans="1:13" x14ac:dyDescent="0.3">
      <c r="A236" t="s">
        <v>8219</v>
      </c>
      <c r="B236">
        <v>29</v>
      </c>
      <c r="L236" s="20" t="s">
        <v>8221</v>
      </c>
      <c r="M236">
        <v>2</v>
      </c>
    </row>
    <row r="237" spans="1:13" x14ac:dyDescent="0.3">
      <c r="A237" t="s">
        <v>8219</v>
      </c>
      <c r="B237">
        <v>165</v>
      </c>
      <c r="L237" s="20" t="s">
        <v>8221</v>
      </c>
      <c r="M237">
        <v>8</v>
      </c>
    </row>
    <row r="238" spans="1:13" x14ac:dyDescent="0.3">
      <c r="A238" t="s">
        <v>8219</v>
      </c>
      <c r="B238">
        <v>97</v>
      </c>
      <c r="L238" s="20" t="s">
        <v>8221</v>
      </c>
      <c r="M238">
        <v>2</v>
      </c>
    </row>
    <row r="239" spans="1:13" x14ac:dyDescent="0.3">
      <c r="A239" t="s">
        <v>8219</v>
      </c>
      <c r="B239">
        <v>303</v>
      </c>
      <c r="L239" s="20" t="s">
        <v>8221</v>
      </c>
      <c r="M239">
        <v>2</v>
      </c>
    </row>
    <row r="240" spans="1:13" x14ac:dyDescent="0.3">
      <c r="A240" t="s">
        <v>8219</v>
      </c>
      <c r="B240">
        <v>267</v>
      </c>
      <c r="L240" s="20" t="s">
        <v>8221</v>
      </c>
      <c r="M240">
        <v>7</v>
      </c>
    </row>
    <row r="241" spans="1:13" x14ac:dyDescent="0.3">
      <c r="A241" t="s">
        <v>8219</v>
      </c>
      <c r="B241">
        <v>302</v>
      </c>
      <c r="L241" s="20" t="s">
        <v>8221</v>
      </c>
      <c r="M241">
        <v>2</v>
      </c>
    </row>
    <row r="242" spans="1:13" x14ac:dyDescent="0.3">
      <c r="A242" t="s">
        <v>8219</v>
      </c>
      <c r="B242">
        <v>87</v>
      </c>
      <c r="L242" s="20" t="s">
        <v>8221</v>
      </c>
      <c r="M242">
        <v>18</v>
      </c>
    </row>
    <row r="243" spans="1:13" x14ac:dyDescent="0.3">
      <c r="A243" t="s">
        <v>8219</v>
      </c>
      <c r="B243">
        <v>354</v>
      </c>
      <c r="L243" s="20" t="s">
        <v>8221</v>
      </c>
      <c r="M243">
        <v>9</v>
      </c>
    </row>
    <row r="244" spans="1:13" x14ac:dyDescent="0.3">
      <c r="A244" t="s">
        <v>8219</v>
      </c>
      <c r="B244">
        <v>86</v>
      </c>
      <c r="L244" s="20" t="s">
        <v>8221</v>
      </c>
      <c r="M244">
        <v>4</v>
      </c>
    </row>
    <row r="245" spans="1:13" x14ac:dyDescent="0.3">
      <c r="A245" t="s">
        <v>8219</v>
      </c>
      <c r="B245">
        <v>26</v>
      </c>
      <c r="L245" s="20" t="s">
        <v>8221</v>
      </c>
      <c r="M245">
        <v>7</v>
      </c>
    </row>
    <row r="246" spans="1:13" x14ac:dyDescent="0.3">
      <c r="A246" t="s">
        <v>8219</v>
      </c>
      <c r="B246">
        <v>113</v>
      </c>
      <c r="L246" s="20" t="s">
        <v>8221</v>
      </c>
      <c r="M246">
        <v>29</v>
      </c>
    </row>
    <row r="247" spans="1:13" x14ac:dyDescent="0.3">
      <c r="A247" t="s">
        <v>8219</v>
      </c>
      <c r="B247">
        <v>65</v>
      </c>
      <c r="L247" s="20" t="s">
        <v>8221</v>
      </c>
      <c r="M247">
        <v>12</v>
      </c>
    </row>
    <row r="248" spans="1:13" x14ac:dyDescent="0.3">
      <c r="A248" t="s">
        <v>8219</v>
      </c>
      <c r="B248">
        <v>134</v>
      </c>
      <c r="L248" s="20" t="s">
        <v>8221</v>
      </c>
      <c r="M248">
        <v>4</v>
      </c>
    </row>
    <row r="249" spans="1:13" x14ac:dyDescent="0.3">
      <c r="A249" t="s">
        <v>8219</v>
      </c>
      <c r="B249">
        <v>119</v>
      </c>
      <c r="L249" s="20" t="s">
        <v>8221</v>
      </c>
      <c r="M249">
        <v>28</v>
      </c>
    </row>
    <row r="250" spans="1:13" x14ac:dyDescent="0.3">
      <c r="A250" t="s">
        <v>8219</v>
      </c>
      <c r="B250">
        <v>159</v>
      </c>
      <c r="L250" s="20" t="s">
        <v>8221</v>
      </c>
      <c r="M250">
        <v>25</v>
      </c>
    </row>
    <row r="251" spans="1:13" x14ac:dyDescent="0.3">
      <c r="A251" t="s">
        <v>8219</v>
      </c>
      <c r="B251">
        <v>167</v>
      </c>
      <c r="L251" s="20" t="s">
        <v>8221</v>
      </c>
      <c r="M251">
        <v>28</v>
      </c>
    </row>
    <row r="252" spans="1:13" x14ac:dyDescent="0.3">
      <c r="A252" t="s">
        <v>8219</v>
      </c>
      <c r="B252">
        <v>43</v>
      </c>
      <c r="L252" s="20" t="s">
        <v>8221</v>
      </c>
      <c r="M252">
        <v>310</v>
      </c>
    </row>
    <row r="253" spans="1:13" x14ac:dyDescent="0.3">
      <c r="A253" t="s">
        <v>8219</v>
      </c>
      <c r="B253">
        <v>1062</v>
      </c>
      <c r="L253" s="20" t="s">
        <v>8221</v>
      </c>
      <c r="M253">
        <v>15</v>
      </c>
    </row>
    <row r="254" spans="1:13" x14ac:dyDescent="0.3">
      <c r="A254" t="s">
        <v>8219</v>
      </c>
      <c r="B254">
        <v>9</v>
      </c>
      <c r="L254" s="20" t="s">
        <v>8221</v>
      </c>
      <c r="M254">
        <v>215</v>
      </c>
    </row>
    <row r="255" spans="1:13" x14ac:dyDescent="0.3">
      <c r="A255" t="s">
        <v>8219</v>
      </c>
      <c r="B255">
        <v>89</v>
      </c>
      <c r="L255" s="20" t="s">
        <v>8221</v>
      </c>
      <c r="M255">
        <v>3</v>
      </c>
    </row>
    <row r="256" spans="1:13" x14ac:dyDescent="0.3">
      <c r="A256" t="s">
        <v>8219</v>
      </c>
      <c r="B256">
        <v>174</v>
      </c>
      <c r="L256" s="20" t="s">
        <v>8221</v>
      </c>
      <c r="M256">
        <v>2</v>
      </c>
    </row>
    <row r="257" spans="1:13" x14ac:dyDescent="0.3">
      <c r="A257" t="s">
        <v>8219</v>
      </c>
      <c r="B257">
        <v>14</v>
      </c>
      <c r="L257" s="20" t="s">
        <v>8221</v>
      </c>
      <c r="M257">
        <v>26</v>
      </c>
    </row>
    <row r="258" spans="1:13" x14ac:dyDescent="0.3">
      <c r="A258" t="s">
        <v>8219</v>
      </c>
      <c r="B258">
        <v>48</v>
      </c>
      <c r="L258" s="20" t="s">
        <v>8221</v>
      </c>
      <c r="M258">
        <v>24</v>
      </c>
    </row>
    <row r="259" spans="1:13" x14ac:dyDescent="0.3">
      <c r="A259" t="s">
        <v>8219</v>
      </c>
      <c r="B259">
        <v>133</v>
      </c>
      <c r="L259" s="20" t="s">
        <v>8221</v>
      </c>
      <c r="M259">
        <v>96</v>
      </c>
    </row>
    <row r="260" spans="1:13" x14ac:dyDescent="0.3">
      <c r="A260" t="s">
        <v>8219</v>
      </c>
      <c r="B260">
        <v>83</v>
      </c>
      <c r="L260" s="20" t="s">
        <v>8221</v>
      </c>
      <c r="M260">
        <v>17</v>
      </c>
    </row>
    <row r="261" spans="1:13" x14ac:dyDescent="0.3">
      <c r="A261" t="s">
        <v>8219</v>
      </c>
      <c r="B261">
        <v>149</v>
      </c>
      <c r="L261" s="20" t="s">
        <v>8221</v>
      </c>
      <c r="M261">
        <v>94</v>
      </c>
    </row>
    <row r="262" spans="1:13" x14ac:dyDescent="0.3">
      <c r="A262" t="s">
        <v>8219</v>
      </c>
      <c r="B262">
        <v>49</v>
      </c>
      <c r="L262" s="20" t="s">
        <v>8221</v>
      </c>
      <c r="M262">
        <v>129</v>
      </c>
    </row>
    <row r="263" spans="1:13" x14ac:dyDescent="0.3">
      <c r="A263" t="s">
        <v>8219</v>
      </c>
      <c r="B263">
        <v>251</v>
      </c>
      <c r="L263" s="20" t="s">
        <v>8221</v>
      </c>
      <c r="M263">
        <v>1</v>
      </c>
    </row>
    <row r="264" spans="1:13" x14ac:dyDescent="0.3">
      <c r="A264" t="s">
        <v>8219</v>
      </c>
      <c r="B264">
        <v>22</v>
      </c>
      <c r="L264" s="20" t="s">
        <v>8221</v>
      </c>
      <c r="M264">
        <v>4</v>
      </c>
    </row>
    <row r="265" spans="1:13" x14ac:dyDescent="0.3">
      <c r="A265" t="s">
        <v>8219</v>
      </c>
      <c r="B265">
        <v>48</v>
      </c>
      <c r="L265" s="20" t="s">
        <v>8221</v>
      </c>
      <c r="M265">
        <v>3</v>
      </c>
    </row>
    <row r="266" spans="1:13" x14ac:dyDescent="0.3">
      <c r="A266" t="s">
        <v>8219</v>
      </c>
      <c r="B266">
        <v>383</v>
      </c>
      <c r="L266" s="20" t="s">
        <v>8221</v>
      </c>
      <c r="M266">
        <v>135</v>
      </c>
    </row>
    <row r="267" spans="1:13" x14ac:dyDescent="0.3">
      <c r="A267" t="s">
        <v>8219</v>
      </c>
      <c r="B267">
        <v>237</v>
      </c>
      <c r="L267" s="20" t="s">
        <v>8221</v>
      </c>
      <c r="M267">
        <v>10</v>
      </c>
    </row>
    <row r="268" spans="1:13" x14ac:dyDescent="0.3">
      <c r="A268" t="s">
        <v>8219</v>
      </c>
      <c r="B268">
        <v>13</v>
      </c>
      <c r="L268" s="20" t="s">
        <v>8221</v>
      </c>
      <c r="M268">
        <v>0</v>
      </c>
    </row>
    <row r="269" spans="1:13" x14ac:dyDescent="0.3">
      <c r="A269" t="s">
        <v>8219</v>
      </c>
      <c r="B269">
        <v>562</v>
      </c>
      <c r="L269" s="20" t="s">
        <v>8221</v>
      </c>
      <c r="M269">
        <v>6</v>
      </c>
    </row>
    <row r="270" spans="1:13" x14ac:dyDescent="0.3">
      <c r="A270" t="s">
        <v>8219</v>
      </c>
      <c r="B270">
        <v>71</v>
      </c>
      <c r="L270" s="20" t="s">
        <v>8221</v>
      </c>
      <c r="M270">
        <v>36</v>
      </c>
    </row>
    <row r="271" spans="1:13" x14ac:dyDescent="0.3">
      <c r="A271" t="s">
        <v>8219</v>
      </c>
      <c r="B271">
        <v>1510</v>
      </c>
      <c r="L271" s="20" t="s">
        <v>8221</v>
      </c>
      <c r="M271">
        <v>336</v>
      </c>
    </row>
    <row r="272" spans="1:13" x14ac:dyDescent="0.3">
      <c r="A272" t="s">
        <v>8219</v>
      </c>
      <c r="B272">
        <v>14</v>
      </c>
      <c r="L272" s="20" t="s">
        <v>8221</v>
      </c>
      <c r="M272">
        <v>34</v>
      </c>
    </row>
    <row r="273" spans="1:13" x14ac:dyDescent="0.3">
      <c r="A273" t="s">
        <v>8219</v>
      </c>
      <c r="B273">
        <v>193</v>
      </c>
      <c r="L273" s="20" t="s">
        <v>8221</v>
      </c>
      <c r="M273">
        <v>10</v>
      </c>
    </row>
    <row r="274" spans="1:13" x14ac:dyDescent="0.3">
      <c r="A274" t="s">
        <v>8219</v>
      </c>
      <c r="B274">
        <v>206</v>
      </c>
      <c r="L274" s="20" t="s">
        <v>8221</v>
      </c>
      <c r="M274">
        <v>201</v>
      </c>
    </row>
    <row r="275" spans="1:13" x14ac:dyDescent="0.3">
      <c r="A275" t="s">
        <v>8219</v>
      </c>
      <c r="B275">
        <v>351</v>
      </c>
      <c r="L275" s="20" t="s">
        <v>8221</v>
      </c>
      <c r="M275">
        <v>296</v>
      </c>
    </row>
    <row r="276" spans="1:13" x14ac:dyDescent="0.3">
      <c r="A276" t="s">
        <v>8219</v>
      </c>
      <c r="B276">
        <v>50</v>
      </c>
      <c r="L276" s="20" t="s">
        <v>8221</v>
      </c>
      <c r="M276">
        <v>7</v>
      </c>
    </row>
    <row r="277" spans="1:13" x14ac:dyDescent="0.3">
      <c r="A277" t="s">
        <v>8219</v>
      </c>
      <c r="B277">
        <v>184</v>
      </c>
      <c r="L277" s="20" t="s">
        <v>8221</v>
      </c>
      <c r="M277">
        <v>7</v>
      </c>
    </row>
    <row r="278" spans="1:13" x14ac:dyDescent="0.3">
      <c r="A278" t="s">
        <v>8219</v>
      </c>
      <c r="B278">
        <v>196</v>
      </c>
      <c r="L278" s="20" t="s">
        <v>8221</v>
      </c>
      <c r="M278">
        <v>1</v>
      </c>
    </row>
    <row r="279" spans="1:13" x14ac:dyDescent="0.3">
      <c r="A279" t="s">
        <v>8219</v>
      </c>
      <c r="B279">
        <v>229</v>
      </c>
      <c r="L279" s="20" t="s">
        <v>8221</v>
      </c>
      <c r="M279">
        <v>114</v>
      </c>
    </row>
    <row r="280" spans="1:13" x14ac:dyDescent="0.3">
      <c r="A280" t="s">
        <v>8219</v>
      </c>
      <c r="B280">
        <v>67</v>
      </c>
      <c r="L280" s="20" t="s">
        <v>8221</v>
      </c>
      <c r="M280">
        <v>29</v>
      </c>
    </row>
    <row r="281" spans="1:13" x14ac:dyDescent="0.3">
      <c r="A281" t="s">
        <v>8219</v>
      </c>
      <c r="B281">
        <v>95</v>
      </c>
      <c r="L281" s="20" t="s">
        <v>8221</v>
      </c>
      <c r="M281">
        <v>890</v>
      </c>
    </row>
    <row r="282" spans="1:13" x14ac:dyDescent="0.3">
      <c r="A282" t="s">
        <v>8219</v>
      </c>
      <c r="B282">
        <v>62</v>
      </c>
      <c r="L282" s="20" t="s">
        <v>8221</v>
      </c>
      <c r="M282">
        <v>31</v>
      </c>
    </row>
    <row r="283" spans="1:13" x14ac:dyDescent="0.3">
      <c r="A283" t="s">
        <v>8219</v>
      </c>
      <c r="B283">
        <v>73</v>
      </c>
      <c r="L283" s="20" t="s">
        <v>8221</v>
      </c>
      <c r="M283">
        <v>21</v>
      </c>
    </row>
    <row r="284" spans="1:13" x14ac:dyDescent="0.3">
      <c r="A284" t="s">
        <v>8219</v>
      </c>
      <c r="B284">
        <v>43</v>
      </c>
      <c r="L284" s="20" t="s">
        <v>8221</v>
      </c>
      <c r="M284">
        <v>37</v>
      </c>
    </row>
    <row r="285" spans="1:13" x14ac:dyDescent="0.3">
      <c r="A285" t="s">
        <v>8219</v>
      </c>
      <c r="B285">
        <v>70</v>
      </c>
      <c r="L285" s="20" t="s">
        <v>8221</v>
      </c>
      <c r="M285">
        <v>7</v>
      </c>
    </row>
    <row r="286" spans="1:13" x14ac:dyDescent="0.3">
      <c r="A286" t="s">
        <v>8219</v>
      </c>
      <c r="B286">
        <v>271</v>
      </c>
      <c r="L286" s="20" t="s">
        <v>8221</v>
      </c>
      <c r="M286">
        <v>4</v>
      </c>
    </row>
    <row r="287" spans="1:13" x14ac:dyDescent="0.3">
      <c r="A287" t="s">
        <v>8219</v>
      </c>
      <c r="B287">
        <v>55</v>
      </c>
      <c r="L287" s="20" t="s">
        <v>8221</v>
      </c>
      <c r="M287">
        <v>5</v>
      </c>
    </row>
    <row r="288" spans="1:13" x14ac:dyDescent="0.3">
      <c r="A288" t="s">
        <v>8219</v>
      </c>
      <c r="B288">
        <v>35</v>
      </c>
      <c r="L288" s="20" t="s">
        <v>8221</v>
      </c>
      <c r="M288">
        <v>0</v>
      </c>
    </row>
    <row r="289" spans="1:13" x14ac:dyDescent="0.3">
      <c r="A289" t="s">
        <v>8219</v>
      </c>
      <c r="B289">
        <v>22</v>
      </c>
      <c r="L289" s="20" t="s">
        <v>8221</v>
      </c>
      <c r="M289">
        <v>456</v>
      </c>
    </row>
    <row r="290" spans="1:13" x14ac:dyDescent="0.3">
      <c r="A290" t="s">
        <v>8219</v>
      </c>
      <c r="B290">
        <v>38</v>
      </c>
      <c r="L290" s="20" t="s">
        <v>8221</v>
      </c>
      <c r="M290">
        <v>369</v>
      </c>
    </row>
    <row r="291" spans="1:13" x14ac:dyDescent="0.3">
      <c r="A291" t="s">
        <v>8219</v>
      </c>
      <c r="B291">
        <v>15</v>
      </c>
      <c r="L291" s="20" t="s">
        <v>8221</v>
      </c>
      <c r="M291">
        <v>2</v>
      </c>
    </row>
    <row r="292" spans="1:13" x14ac:dyDescent="0.3">
      <c r="A292" t="s">
        <v>8219</v>
      </c>
      <c r="B292">
        <v>7</v>
      </c>
      <c r="L292" s="20" t="s">
        <v>8221</v>
      </c>
      <c r="M292">
        <v>0</v>
      </c>
    </row>
    <row r="293" spans="1:13" x14ac:dyDescent="0.3">
      <c r="A293" t="s">
        <v>8219</v>
      </c>
      <c r="B293">
        <v>241</v>
      </c>
      <c r="L293" s="20" t="s">
        <v>8221</v>
      </c>
      <c r="M293">
        <v>338</v>
      </c>
    </row>
    <row r="294" spans="1:13" x14ac:dyDescent="0.3">
      <c r="A294" t="s">
        <v>8219</v>
      </c>
      <c r="B294">
        <v>55</v>
      </c>
      <c r="L294" s="20" t="s">
        <v>8221</v>
      </c>
      <c r="M294">
        <v>4</v>
      </c>
    </row>
    <row r="295" spans="1:13" x14ac:dyDescent="0.3">
      <c r="A295" t="s">
        <v>8219</v>
      </c>
      <c r="B295">
        <v>171</v>
      </c>
      <c r="L295" s="20" t="s">
        <v>8221</v>
      </c>
      <c r="M295">
        <v>1</v>
      </c>
    </row>
    <row r="296" spans="1:13" x14ac:dyDescent="0.3">
      <c r="A296" t="s">
        <v>8219</v>
      </c>
      <c r="B296">
        <v>208</v>
      </c>
      <c r="L296" s="20" t="s">
        <v>8221</v>
      </c>
      <c r="M296">
        <v>28</v>
      </c>
    </row>
    <row r="297" spans="1:13" x14ac:dyDescent="0.3">
      <c r="A297" t="s">
        <v>8219</v>
      </c>
      <c r="B297">
        <v>21</v>
      </c>
      <c r="L297" s="20" t="s">
        <v>8221</v>
      </c>
      <c r="M297">
        <v>12</v>
      </c>
    </row>
    <row r="298" spans="1:13" x14ac:dyDescent="0.3">
      <c r="A298" t="s">
        <v>8219</v>
      </c>
      <c r="B298">
        <v>25</v>
      </c>
      <c r="L298" s="20" t="s">
        <v>8221</v>
      </c>
      <c r="M298">
        <v>16</v>
      </c>
    </row>
    <row r="299" spans="1:13" x14ac:dyDescent="0.3">
      <c r="A299" t="s">
        <v>8219</v>
      </c>
      <c r="B299">
        <v>52</v>
      </c>
      <c r="L299" s="20" t="s">
        <v>8221</v>
      </c>
      <c r="M299">
        <v>4</v>
      </c>
    </row>
    <row r="300" spans="1:13" x14ac:dyDescent="0.3">
      <c r="A300" t="s">
        <v>8219</v>
      </c>
      <c r="B300">
        <v>104</v>
      </c>
      <c r="L300" s="20" t="s">
        <v>8221</v>
      </c>
      <c r="M300">
        <v>4</v>
      </c>
    </row>
    <row r="301" spans="1:13" x14ac:dyDescent="0.3">
      <c r="A301" t="s">
        <v>8219</v>
      </c>
      <c r="B301">
        <v>73</v>
      </c>
      <c r="L301" s="20" t="s">
        <v>8221</v>
      </c>
      <c r="M301">
        <v>10</v>
      </c>
    </row>
    <row r="302" spans="1:13" x14ac:dyDescent="0.3">
      <c r="A302" t="s">
        <v>8219</v>
      </c>
      <c r="B302">
        <v>34</v>
      </c>
      <c r="L302" s="20" t="s">
        <v>8221</v>
      </c>
      <c r="M302">
        <v>0</v>
      </c>
    </row>
    <row r="303" spans="1:13" x14ac:dyDescent="0.3">
      <c r="A303" t="s">
        <v>8219</v>
      </c>
      <c r="B303">
        <v>56</v>
      </c>
      <c r="L303" s="20" t="s">
        <v>8221</v>
      </c>
      <c r="M303">
        <v>6</v>
      </c>
    </row>
    <row r="304" spans="1:13" x14ac:dyDescent="0.3">
      <c r="A304" t="s">
        <v>8219</v>
      </c>
      <c r="B304">
        <v>31</v>
      </c>
      <c r="L304" s="20" t="s">
        <v>8221</v>
      </c>
      <c r="M304">
        <v>0</v>
      </c>
    </row>
    <row r="305" spans="1:13" x14ac:dyDescent="0.3">
      <c r="A305" t="s">
        <v>8219</v>
      </c>
      <c r="B305">
        <v>84</v>
      </c>
      <c r="L305" s="20" t="s">
        <v>8221</v>
      </c>
      <c r="M305">
        <v>1</v>
      </c>
    </row>
    <row r="306" spans="1:13" x14ac:dyDescent="0.3">
      <c r="A306" t="s">
        <v>8219</v>
      </c>
      <c r="B306">
        <v>130</v>
      </c>
      <c r="L306" s="20" t="s">
        <v>8221</v>
      </c>
      <c r="M306">
        <v>0</v>
      </c>
    </row>
    <row r="307" spans="1:13" x14ac:dyDescent="0.3">
      <c r="A307" t="s">
        <v>8219</v>
      </c>
      <c r="B307">
        <v>12</v>
      </c>
      <c r="L307" s="20" t="s">
        <v>8221</v>
      </c>
      <c r="M307">
        <v>44</v>
      </c>
    </row>
    <row r="308" spans="1:13" x14ac:dyDescent="0.3">
      <c r="A308" t="s">
        <v>8219</v>
      </c>
      <c r="B308">
        <v>23</v>
      </c>
      <c r="L308" s="20" t="s">
        <v>8221</v>
      </c>
      <c r="M308">
        <v>0</v>
      </c>
    </row>
    <row r="309" spans="1:13" x14ac:dyDescent="0.3">
      <c r="A309" t="s">
        <v>8219</v>
      </c>
      <c r="B309">
        <v>158</v>
      </c>
      <c r="L309" s="20" t="s">
        <v>8221</v>
      </c>
      <c r="M309">
        <v>3</v>
      </c>
    </row>
    <row r="310" spans="1:13" x14ac:dyDescent="0.3">
      <c r="A310" t="s">
        <v>8219</v>
      </c>
      <c r="B310">
        <v>30</v>
      </c>
      <c r="L310" s="20" t="s">
        <v>8221</v>
      </c>
      <c r="M310">
        <v>0</v>
      </c>
    </row>
    <row r="311" spans="1:13" x14ac:dyDescent="0.3">
      <c r="A311" t="s">
        <v>8219</v>
      </c>
      <c r="B311">
        <v>18</v>
      </c>
      <c r="L311" s="20" t="s">
        <v>8221</v>
      </c>
      <c r="M311">
        <v>52</v>
      </c>
    </row>
    <row r="312" spans="1:13" x14ac:dyDescent="0.3">
      <c r="A312" t="s">
        <v>8219</v>
      </c>
      <c r="B312">
        <v>29</v>
      </c>
      <c r="L312" s="20" t="s">
        <v>8221</v>
      </c>
      <c r="M312">
        <v>0</v>
      </c>
    </row>
    <row r="313" spans="1:13" x14ac:dyDescent="0.3">
      <c r="A313" t="s">
        <v>8219</v>
      </c>
      <c r="B313">
        <v>31</v>
      </c>
      <c r="L313" s="20" t="s">
        <v>8221</v>
      </c>
      <c r="M313">
        <v>1</v>
      </c>
    </row>
    <row r="314" spans="1:13" x14ac:dyDescent="0.3">
      <c r="A314" t="s">
        <v>8219</v>
      </c>
      <c r="B314">
        <v>173</v>
      </c>
      <c r="L314" s="20" t="s">
        <v>8221</v>
      </c>
      <c r="M314">
        <v>1</v>
      </c>
    </row>
    <row r="315" spans="1:13" x14ac:dyDescent="0.3">
      <c r="A315" t="s">
        <v>8219</v>
      </c>
      <c r="B315">
        <v>17</v>
      </c>
      <c r="L315" s="20" t="s">
        <v>8221</v>
      </c>
      <c r="M315">
        <v>2</v>
      </c>
    </row>
    <row r="316" spans="1:13" x14ac:dyDescent="0.3">
      <c r="A316" t="s">
        <v>8219</v>
      </c>
      <c r="B316">
        <v>48</v>
      </c>
      <c r="L316" s="20" t="s">
        <v>8221</v>
      </c>
      <c r="M316">
        <v>9</v>
      </c>
    </row>
    <row r="317" spans="1:13" x14ac:dyDescent="0.3">
      <c r="A317" t="s">
        <v>8219</v>
      </c>
      <c r="B317">
        <v>59</v>
      </c>
      <c r="L317" s="20" t="s">
        <v>8221</v>
      </c>
      <c r="M317">
        <v>5</v>
      </c>
    </row>
    <row r="318" spans="1:13" x14ac:dyDescent="0.3">
      <c r="A318" t="s">
        <v>8219</v>
      </c>
      <c r="B318">
        <v>39</v>
      </c>
      <c r="L318" s="20" t="s">
        <v>8221</v>
      </c>
      <c r="M318">
        <v>57</v>
      </c>
    </row>
    <row r="319" spans="1:13" x14ac:dyDescent="0.3">
      <c r="A319" t="s">
        <v>8219</v>
      </c>
      <c r="B319">
        <v>59</v>
      </c>
      <c r="L319" s="20" t="s">
        <v>8221</v>
      </c>
      <c r="M319">
        <v>3</v>
      </c>
    </row>
    <row r="320" spans="1:13" x14ac:dyDescent="0.3">
      <c r="A320" t="s">
        <v>8219</v>
      </c>
      <c r="B320">
        <v>60</v>
      </c>
      <c r="L320" s="20" t="s">
        <v>8221</v>
      </c>
      <c r="M320">
        <v>1</v>
      </c>
    </row>
    <row r="321" spans="1:13" x14ac:dyDescent="0.3">
      <c r="A321" t="s">
        <v>8219</v>
      </c>
      <c r="B321">
        <v>20</v>
      </c>
      <c r="L321" s="20" t="s">
        <v>8221</v>
      </c>
      <c r="M321">
        <v>6</v>
      </c>
    </row>
    <row r="322" spans="1:13" x14ac:dyDescent="0.3">
      <c r="A322" t="s">
        <v>8219</v>
      </c>
      <c r="B322">
        <v>2</v>
      </c>
      <c r="L322" s="20" t="s">
        <v>8221</v>
      </c>
      <c r="M322">
        <v>48</v>
      </c>
    </row>
    <row r="323" spans="1:13" x14ac:dyDescent="0.3">
      <c r="A323" t="s">
        <v>8219</v>
      </c>
      <c r="B323">
        <v>315</v>
      </c>
      <c r="L323" s="20" t="s">
        <v>8221</v>
      </c>
      <c r="M323">
        <v>2</v>
      </c>
    </row>
    <row r="324" spans="1:13" x14ac:dyDescent="0.3">
      <c r="A324" t="s">
        <v>8219</v>
      </c>
      <c r="B324">
        <v>2174</v>
      </c>
      <c r="L324" s="20" t="s">
        <v>8221</v>
      </c>
      <c r="M324">
        <v>4</v>
      </c>
    </row>
    <row r="325" spans="1:13" x14ac:dyDescent="0.3">
      <c r="A325" t="s">
        <v>8219</v>
      </c>
      <c r="B325">
        <v>152</v>
      </c>
      <c r="L325" s="20" t="s">
        <v>8221</v>
      </c>
      <c r="M325">
        <v>5</v>
      </c>
    </row>
    <row r="326" spans="1:13" x14ac:dyDescent="0.3">
      <c r="A326" t="s">
        <v>8219</v>
      </c>
      <c r="B326">
        <v>1021</v>
      </c>
      <c r="L326" s="20" t="s">
        <v>8221</v>
      </c>
      <c r="M326">
        <v>79</v>
      </c>
    </row>
    <row r="327" spans="1:13" x14ac:dyDescent="0.3">
      <c r="A327" t="s">
        <v>8219</v>
      </c>
      <c r="B327">
        <v>237</v>
      </c>
      <c r="L327" s="20" t="s">
        <v>8221</v>
      </c>
      <c r="M327">
        <v>2</v>
      </c>
    </row>
    <row r="328" spans="1:13" x14ac:dyDescent="0.3">
      <c r="A328" t="s">
        <v>8219</v>
      </c>
      <c r="B328">
        <v>27</v>
      </c>
      <c r="L328" s="20" t="s">
        <v>8221</v>
      </c>
      <c r="M328">
        <v>11</v>
      </c>
    </row>
    <row r="329" spans="1:13" x14ac:dyDescent="0.3">
      <c r="A329" t="s">
        <v>8219</v>
      </c>
      <c r="B329">
        <v>17</v>
      </c>
      <c r="L329" s="20" t="s">
        <v>8221</v>
      </c>
      <c r="M329">
        <v>11</v>
      </c>
    </row>
    <row r="330" spans="1:13" x14ac:dyDescent="0.3">
      <c r="A330" t="s">
        <v>8219</v>
      </c>
      <c r="B330">
        <v>27</v>
      </c>
      <c r="L330" s="20" t="s">
        <v>8221</v>
      </c>
      <c r="M330">
        <v>1</v>
      </c>
    </row>
    <row r="331" spans="1:13" x14ac:dyDescent="0.3">
      <c r="A331" t="s">
        <v>8219</v>
      </c>
      <c r="B331">
        <v>82</v>
      </c>
      <c r="L331" s="20" t="s">
        <v>8221</v>
      </c>
      <c r="M331">
        <v>3</v>
      </c>
    </row>
    <row r="332" spans="1:13" x14ac:dyDescent="0.3">
      <c r="A332" t="s">
        <v>8219</v>
      </c>
      <c r="B332">
        <v>48</v>
      </c>
      <c r="L332" s="20" t="s">
        <v>8221</v>
      </c>
      <c r="M332">
        <v>5</v>
      </c>
    </row>
    <row r="333" spans="1:13" x14ac:dyDescent="0.3">
      <c r="A333" t="s">
        <v>8219</v>
      </c>
      <c r="B333">
        <v>105</v>
      </c>
      <c r="L333" s="20" t="s">
        <v>8221</v>
      </c>
      <c r="M333">
        <v>12</v>
      </c>
    </row>
    <row r="334" spans="1:13" x14ac:dyDescent="0.3">
      <c r="A334" t="s">
        <v>8219</v>
      </c>
      <c r="B334">
        <v>28</v>
      </c>
      <c r="L334" s="20" t="s">
        <v>8221</v>
      </c>
      <c r="M334">
        <v>2</v>
      </c>
    </row>
    <row r="335" spans="1:13" x14ac:dyDescent="0.3">
      <c r="A335" t="s">
        <v>8219</v>
      </c>
      <c r="B335">
        <v>1107</v>
      </c>
      <c r="L335" s="20" t="s">
        <v>8221</v>
      </c>
      <c r="M335">
        <v>5</v>
      </c>
    </row>
    <row r="336" spans="1:13" x14ac:dyDescent="0.3">
      <c r="A336" t="s">
        <v>8219</v>
      </c>
      <c r="B336">
        <v>1013</v>
      </c>
      <c r="L336" s="20" t="s">
        <v>8221</v>
      </c>
      <c r="M336">
        <v>21</v>
      </c>
    </row>
    <row r="337" spans="1:13" x14ac:dyDescent="0.3">
      <c r="A337" t="s">
        <v>8219</v>
      </c>
      <c r="B337">
        <v>274</v>
      </c>
      <c r="L337" s="20" t="s">
        <v>8221</v>
      </c>
      <c r="M337">
        <v>0</v>
      </c>
    </row>
    <row r="338" spans="1:13" x14ac:dyDescent="0.3">
      <c r="A338" t="s">
        <v>8219</v>
      </c>
      <c r="B338">
        <v>87</v>
      </c>
      <c r="L338" s="20" t="s">
        <v>8221</v>
      </c>
      <c r="M338">
        <v>45</v>
      </c>
    </row>
    <row r="339" spans="1:13" x14ac:dyDescent="0.3">
      <c r="A339" t="s">
        <v>8219</v>
      </c>
      <c r="B339">
        <v>99</v>
      </c>
      <c r="L339" s="20" t="s">
        <v>8221</v>
      </c>
      <c r="M339">
        <v>29</v>
      </c>
    </row>
    <row r="340" spans="1:13" x14ac:dyDescent="0.3">
      <c r="A340" t="s">
        <v>8219</v>
      </c>
      <c r="B340">
        <v>276</v>
      </c>
      <c r="L340" s="20" t="s">
        <v>8221</v>
      </c>
      <c r="M340">
        <v>2</v>
      </c>
    </row>
    <row r="341" spans="1:13" x14ac:dyDescent="0.3">
      <c r="A341" t="s">
        <v>8219</v>
      </c>
      <c r="B341">
        <v>21</v>
      </c>
      <c r="L341" s="20" t="s">
        <v>8221</v>
      </c>
      <c r="M341">
        <v>30</v>
      </c>
    </row>
    <row r="342" spans="1:13" x14ac:dyDescent="0.3">
      <c r="A342" t="s">
        <v>8219</v>
      </c>
      <c r="B342">
        <v>41</v>
      </c>
      <c r="L342" s="20" t="s">
        <v>8221</v>
      </c>
      <c r="M342">
        <v>8</v>
      </c>
    </row>
    <row r="343" spans="1:13" x14ac:dyDescent="0.3">
      <c r="A343" t="s">
        <v>8219</v>
      </c>
      <c r="B343">
        <v>119</v>
      </c>
      <c r="L343" s="20" t="s">
        <v>8221</v>
      </c>
      <c r="M343">
        <v>1</v>
      </c>
    </row>
    <row r="344" spans="1:13" x14ac:dyDescent="0.3">
      <c r="A344" t="s">
        <v>8219</v>
      </c>
      <c r="B344">
        <v>153</v>
      </c>
      <c r="L344" s="20" t="s">
        <v>8221</v>
      </c>
      <c r="M344">
        <v>14</v>
      </c>
    </row>
    <row r="345" spans="1:13" x14ac:dyDescent="0.3">
      <c r="A345" t="s">
        <v>8219</v>
      </c>
      <c r="B345">
        <v>100</v>
      </c>
      <c r="L345" s="20" t="s">
        <v>8221</v>
      </c>
      <c r="M345">
        <v>24</v>
      </c>
    </row>
    <row r="346" spans="1:13" x14ac:dyDescent="0.3">
      <c r="A346" t="s">
        <v>8219</v>
      </c>
      <c r="B346">
        <v>143</v>
      </c>
      <c r="L346" s="20" t="s">
        <v>8221</v>
      </c>
      <c r="M346">
        <v>2</v>
      </c>
    </row>
    <row r="347" spans="1:13" x14ac:dyDescent="0.3">
      <c r="A347" t="s">
        <v>8219</v>
      </c>
      <c r="B347">
        <v>140</v>
      </c>
      <c r="L347" s="20" t="s">
        <v>8221</v>
      </c>
      <c r="M347">
        <v>21</v>
      </c>
    </row>
    <row r="348" spans="1:13" x14ac:dyDescent="0.3">
      <c r="A348" t="s">
        <v>8219</v>
      </c>
      <c r="B348">
        <v>35</v>
      </c>
      <c r="L348" s="20" t="s">
        <v>8221</v>
      </c>
      <c r="M348">
        <v>7</v>
      </c>
    </row>
    <row r="349" spans="1:13" x14ac:dyDescent="0.3">
      <c r="A349" t="s">
        <v>8219</v>
      </c>
      <c r="B349">
        <v>149</v>
      </c>
      <c r="L349" s="20" t="s">
        <v>8221</v>
      </c>
      <c r="M349">
        <v>0</v>
      </c>
    </row>
    <row r="350" spans="1:13" x14ac:dyDescent="0.3">
      <c r="A350" t="s">
        <v>8219</v>
      </c>
      <c r="B350">
        <v>130</v>
      </c>
      <c r="L350" s="20" t="s">
        <v>8221</v>
      </c>
      <c r="M350">
        <v>4</v>
      </c>
    </row>
    <row r="351" spans="1:13" x14ac:dyDescent="0.3">
      <c r="A351" t="s">
        <v>8219</v>
      </c>
      <c r="B351">
        <v>120</v>
      </c>
      <c r="L351" s="20" t="s">
        <v>8221</v>
      </c>
      <c r="M351">
        <v>32</v>
      </c>
    </row>
    <row r="352" spans="1:13" x14ac:dyDescent="0.3">
      <c r="A352" t="s">
        <v>8219</v>
      </c>
      <c r="B352">
        <v>265</v>
      </c>
      <c r="L352" s="20" t="s">
        <v>8221</v>
      </c>
      <c r="M352">
        <v>4</v>
      </c>
    </row>
    <row r="353" spans="1:13" x14ac:dyDescent="0.3">
      <c r="A353" t="s">
        <v>8219</v>
      </c>
      <c r="B353">
        <v>71</v>
      </c>
      <c r="L353" s="20" t="s">
        <v>8221</v>
      </c>
      <c r="M353">
        <v>9</v>
      </c>
    </row>
    <row r="354" spans="1:13" x14ac:dyDescent="0.3">
      <c r="A354" t="s">
        <v>8219</v>
      </c>
      <c r="B354">
        <v>13</v>
      </c>
      <c r="L354" s="20" t="s">
        <v>8221</v>
      </c>
      <c r="M354">
        <v>17</v>
      </c>
    </row>
    <row r="355" spans="1:13" x14ac:dyDescent="0.3">
      <c r="A355" t="s">
        <v>8219</v>
      </c>
      <c r="B355">
        <v>169</v>
      </c>
      <c r="L355" s="20" t="s">
        <v>8221</v>
      </c>
      <c r="M355">
        <v>5</v>
      </c>
    </row>
    <row r="356" spans="1:13" x14ac:dyDescent="0.3">
      <c r="A356" t="s">
        <v>8219</v>
      </c>
      <c r="B356">
        <v>57</v>
      </c>
      <c r="L356" s="20" t="s">
        <v>8221</v>
      </c>
      <c r="M356">
        <v>53</v>
      </c>
    </row>
    <row r="357" spans="1:13" x14ac:dyDescent="0.3">
      <c r="A357" t="s">
        <v>8219</v>
      </c>
      <c r="B357">
        <v>229</v>
      </c>
      <c r="L357" s="20" t="s">
        <v>8221</v>
      </c>
      <c r="M357">
        <v>7</v>
      </c>
    </row>
    <row r="358" spans="1:13" x14ac:dyDescent="0.3">
      <c r="A358" t="s">
        <v>8219</v>
      </c>
      <c r="B358">
        <v>108</v>
      </c>
      <c r="L358" s="20" t="s">
        <v>8221</v>
      </c>
      <c r="M358">
        <v>72</v>
      </c>
    </row>
    <row r="359" spans="1:13" x14ac:dyDescent="0.3">
      <c r="A359" t="s">
        <v>8219</v>
      </c>
      <c r="B359">
        <v>108</v>
      </c>
      <c r="L359" s="20" t="s">
        <v>8221</v>
      </c>
      <c r="M359">
        <v>0</v>
      </c>
    </row>
    <row r="360" spans="1:13" x14ac:dyDescent="0.3">
      <c r="A360" t="s">
        <v>8219</v>
      </c>
      <c r="B360">
        <v>41</v>
      </c>
      <c r="L360" s="20" t="s">
        <v>8221</v>
      </c>
      <c r="M360">
        <v>2</v>
      </c>
    </row>
    <row r="361" spans="1:13" x14ac:dyDescent="0.3">
      <c r="A361" t="s">
        <v>8219</v>
      </c>
      <c r="B361">
        <v>139</v>
      </c>
      <c r="L361" s="20" t="s">
        <v>8221</v>
      </c>
      <c r="M361">
        <v>8</v>
      </c>
    </row>
    <row r="362" spans="1:13" x14ac:dyDescent="0.3">
      <c r="A362" t="s">
        <v>8219</v>
      </c>
      <c r="B362">
        <v>19</v>
      </c>
      <c r="L362" s="20" t="s">
        <v>8221</v>
      </c>
      <c r="M362">
        <v>2</v>
      </c>
    </row>
    <row r="363" spans="1:13" x14ac:dyDescent="0.3">
      <c r="A363" t="s">
        <v>8219</v>
      </c>
      <c r="B363">
        <v>94</v>
      </c>
      <c r="L363" s="20" t="s">
        <v>8221</v>
      </c>
      <c r="M363">
        <v>0</v>
      </c>
    </row>
    <row r="364" spans="1:13" x14ac:dyDescent="0.3">
      <c r="A364" t="s">
        <v>8219</v>
      </c>
      <c r="B364">
        <v>23</v>
      </c>
      <c r="L364" s="20" t="s">
        <v>8221</v>
      </c>
      <c r="M364">
        <v>3</v>
      </c>
    </row>
    <row r="365" spans="1:13" x14ac:dyDescent="0.3">
      <c r="A365" t="s">
        <v>8219</v>
      </c>
      <c r="B365">
        <v>15</v>
      </c>
      <c r="L365" s="20" t="s">
        <v>8221</v>
      </c>
      <c r="M365">
        <v>4</v>
      </c>
    </row>
    <row r="366" spans="1:13" x14ac:dyDescent="0.3">
      <c r="A366" t="s">
        <v>8219</v>
      </c>
      <c r="B366">
        <v>62</v>
      </c>
      <c r="L366" s="20" t="s">
        <v>8221</v>
      </c>
      <c r="M366">
        <v>3</v>
      </c>
    </row>
    <row r="367" spans="1:13" x14ac:dyDescent="0.3">
      <c r="A367" t="s">
        <v>8219</v>
      </c>
      <c r="B367">
        <v>74</v>
      </c>
      <c r="L367" s="20" t="s">
        <v>8221</v>
      </c>
      <c r="M367">
        <v>6</v>
      </c>
    </row>
    <row r="368" spans="1:13" x14ac:dyDescent="0.3">
      <c r="A368" t="s">
        <v>8219</v>
      </c>
      <c r="B368">
        <v>97</v>
      </c>
      <c r="L368" s="20" t="s">
        <v>8221</v>
      </c>
      <c r="M368">
        <v>0</v>
      </c>
    </row>
    <row r="369" spans="1:13" x14ac:dyDescent="0.3">
      <c r="A369" t="s">
        <v>8219</v>
      </c>
      <c r="B369">
        <v>55</v>
      </c>
      <c r="L369" s="20" t="s">
        <v>8221</v>
      </c>
      <c r="M369">
        <v>0</v>
      </c>
    </row>
    <row r="370" spans="1:13" x14ac:dyDescent="0.3">
      <c r="A370" t="s">
        <v>8219</v>
      </c>
      <c r="B370">
        <v>44</v>
      </c>
      <c r="L370" s="20" t="s">
        <v>8221</v>
      </c>
      <c r="M370">
        <v>0</v>
      </c>
    </row>
    <row r="371" spans="1:13" x14ac:dyDescent="0.3">
      <c r="A371" t="s">
        <v>8219</v>
      </c>
      <c r="B371">
        <v>110</v>
      </c>
      <c r="L371" s="20" t="s">
        <v>8221</v>
      </c>
      <c r="M371">
        <v>8</v>
      </c>
    </row>
    <row r="372" spans="1:13" x14ac:dyDescent="0.3">
      <c r="A372" t="s">
        <v>8219</v>
      </c>
      <c r="B372">
        <v>59</v>
      </c>
      <c r="L372" s="20" t="s">
        <v>8221</v>
      </c>
      <c r="M372">
        <v>5</v>
      </c>
    </row>
    <row r="373" spans="1:13" x14ac:dyDescent="0.3">
      <c r="A373" t="s">
        <v>8219</v>
      </c>
      <c r="B373">
        <v>62</v>
      </c>
      <c r="L373" s="20" t="s">
        <v>8221</v>
      </c>
      <c r="M373">
        <v>0</v>
      </c>
    </row>
    <row r="374" spans="1:13" x14ac:dyDescent="0.3">
      <c r="A374" t="s">
        <v>8219</v>
      </c>
      <c r="B374">
        <v>105</v>
      </c>
      <c r="L374" s="20" t="s">
        <v>8221</v>
      </c>
      <c r="M374">
        <v>2</v>
      </c>
    </row>
    <row r="375" spans="1:13" x14ac:dyDescent="0.3">
      <c r="A375" t="s">
        <v>8219</v>
      </c>
      <c r="B375">
        <v>26</v>
      </c>
      <c r="L375" s="20" t="s">
        <v>8221</v>
      </c>
      <c r="M375">
        <v>24</v>
      </c>
    </row>
    <row r="376" spans="1:13" x14ac:dyDescent="0.3">
      <c r="A376" t="s">
        <v>8219</v>
      </c>
      <c r="B376">
        <v>49</v>
      </c>
      <c r="L376" s="20" t="s">
        <v>8221</v>
      </c>
      <c r="M376">
        <v>0</v>
      </c>
    </row>
    <row r="377" spans="1:13" x14ac:dyDescent="0.3">
      <c r="A377" t="s">
        <v>8219</v>
      </c>
      <c r="B377">
        <v>68</v>
      </c>
      <c r="L377" s="20" t="s">
        <v>8221</v>
      </c>
      <c r="M377">
        <v>9</v>
      </c>
    </row>
    <row r="378" spans="1:13" x14ac:dyDescent="0.3">
      <c r="A378" t="s">
        <v>8219</v>
      </c>
      <c r="B378">
        <v>22</v>
      </c>
      <c r="L378" s="20" t="s">
        <v>8221</v>
      </c>
      <c r="M378">
        <v>0</v>
      </c>
    </row>
    <row r="379" spans="1:13" x14ac:dyDescent="0.3">
      <c r="A379" t="s">
        <v>8219</v>
      </c>
      <c r="B379">
        <v>18</v>
      </c>
      <c r="L379" s="20" t="s">
        <v>8221</v>
      </c>
      <c r="M379">
        <v>1</v>
      </c>
    </row>
    <row r="380" spans="1:13" x14ac:dyDescent="0.3">
      <c r="A380" t="s">
        <v>8219</v>
      </c>
      <c r="B380">
        <v>19</v>
      </c>
      <c r="L380" s="20" t="s">
        <v>8221</v>
      </c>
      <c r="M380">
        <v>10</v>
      </c>
    </row>
    <row r="381" spans="1:13" x14ac:dyDescent="0.3">
      <c r="A381" t="s">
        <v>8219</v>
      </c>
      <c r="B381">
        <v>99</v>
      </c>
      <c r="L381" s="20" t="s">
        <v>8221</v>
      </c>
      <c r="M381">
        <v>1</v>
      </c>
    </row>
    <row r="382" spans="1:13" x14ac:dyDescent="0.3">
      <c r="A382" t="s">
        <v>8219</v>
      </c>
      <c r="B382">
        <v>27</v>
      </c>
      <c r="L382" s="20" t="s">
        <v>8221</v>
      </c>
      <c r="M382">
        <v>0</v>
      </c>
    </row>
    <row r="383" spans="1:13" x14ac:dyDescent="0.3">
      <c r="A383" t="s">
        <v>8219</v>
      </c>
      <c r="B383">
        <v>25</v>
      </c>
      <c r="L383" s="20" t="s">
        <v>8221</v>
      </c>
      <c r="M383">
        <v>20</v>
      </c>
    </row>
    <row r="384" spans="1:13" x14ac:dyDescent="0.3">
      <c r="A384" t="s">
        <v>8219</v>
      </c>
      <c r="B384">
        <v>14</v>
      </c>
      <c r="L384" s="20" t="s">
        <v>8221</v>
      </c>
      <c r="M384">
        <v>30</v>
      </c>
    </row>
    <row r="385" spans="1:13" x14ac:dyDescent="0.3">
      <c r="A385" t="s">
        <v>8219</v>
      </c>
      <c r="B385">
        <v>35</v>
      </c>
      <c r="L385" s="20" t="s">
        <v>8221</v>
      </c>
      <c r="M385">
        <v>6</v>
      </c>
    </row>
    <row r="386" spans="1:13" x14ac:dyDescent="0.3">
      <c r="A386" t="s">
        <v>8219</v>
      </c>
      <c r="B386">
        <v>10</v>
      </c>
      <c r="L386" s="20" t="s">
        <v>8221</v>
      </c>
      <c r="M386">
        <v>15</v>
      </c>
    </row>
    <row r="387" spans="1:13" x14ac:dyDescent="0.3">
      <c r="A387" t="s">
        <v>8219</v>
      </c>
      <c r="B387">
        <v>29</v>
      </c>
      <c r="L387" s="20" t="s">
        <v>8221</v>
      </c>
      <c r="M387">
        <v>5</v>
      </c>
    </row>
    <row r="388" spans="1:13" x14ac:dyDescent="0.3">
      <c r="A388" t="s">
        <v>8219</v>
      </c>
      <c r="B388">
        <v>44</v>
      </c>
      <c r="L388" s="20" t="s">
        <v>8221</v>
      </c>
      <c r="M388">
        <v>0</v>
      </c>
    </row>
    <row r="389" spans="1:13" x14ac:dyDescent="0.3">
      <c r="A389" t="s">
        <v>8219</v>
      </c>
      <c r="B389">
        <v>17</v>
      </c>
      <c r="L389" s="20" t="s">
        <v>8221</v>
      </c>
      <c r="M389">
        <v>0</v>
      </c>
    </row>
    <row r="390" spans="1:13" x14ac:dyDescent="0.3">
      <c r="A390" t="s">
        <v>8219</v>
      </c>
      <c r="B390">
        <v>34</v>
      </c>
      <c r="L390" s="20" t="s">
        <v>8221</v>
      </c>
      <c r="M390">
        <v>28</v>
      </c>
    </row>
    <row r="391" spans="1:13" x14ac:dyDescent="0.3">
      <c r="A391" t="s">
        <v>8219</v>
      </c>
      <c r="B391">
        <v>14</v>
      </c>
      <c r="L391" s="20" t="s">
        <v>8221</v>
      </c>
      <c r="M391">
        <v>0</v>
      </c>
    </row>
    <row r="392" spans="1:13" x14ac:dyDescent="0.3">
      <c r="A392" t="s">
        <v>8219</v>
      </c>
      <c r="B392">
        <v>156</v>
      </c>
      <c r="L392" s="20" t="s">
        <v>8221</v>
      </c>
      <c r="M392">
        <v>5</v>
      </c>
    </row>
    <row r="393" spans="1:13" x14ac:dyDescent="0.3">
      <c r="A393" t="s">
        <v>8219</v>
      </c>
      <c r="B393">
        <v>128</v>
      </c>
      <c r="L393" s="20" t="s">
        <v>8221</v>
      </c>
      <c r="M393">
        <v>7</v>
      </c>
    </row>
    <row r="394" spans="1:13" x14ac:dyDescent="0.3">
      <c r="A394" t="s">
        <v>8219</v>
      </c>
      <c r="B394">
        <v>60</v>
      </c>
      <c r="L394" s="20" t="s">
        <v>8221</v>
      </c>
      <c r="M394">
        <v>30</v>
      </c>
    </row>
    <row r="395" spans="1:13" x14ac:dyDescent="0.3">
      <c r="A395" t="s">
        <v>8219</v>
      </c>
      <c r="B395">
        <v>32</v>
      </c>
      <c r="L395" s="20" t="s">
        <v>8221</v>
      </c>
      <c r="M395">
        <v>2</v>
      </c>
    </row>
    <row r="396" spans="1:13" x14ac:dyDescent="0.3">
      <c r="A396" t="s">
        <v>8219</v>
      </c>
      <c r="B396">
        <v>53</v>
      </c>
      <c r="L396" s="20" t="s">
        <v>8221</v>
      </c>
      <c r="M396">
        <v>30</v>
      </c>
    </row>
    <row r="397" spans="1:13" x14ac:dyDescent="0.3">
      <c r="A397" t="s">
        <v>8219</v>
      </c>
      <c r="B397">
        <v>184</v>
      </c>
      <c r="L397" s="20" t="s">
        <v>8221</v>
      </c>
      <c r="M397">
        <v>2</v>
      </c>
    </row>
    <row r="398" spans="1:13" x14ac:dyDescent="0.3">
      <c r="A398" t="s">
        <v>8219</v>
      </c>
      <c r="B398">
        <v>90</v>
      </c>
      <c r="L398" s="20" t="s">
        <v>8221</v>
      </c>
      <c r="M398">
        <v>0</v>
      </c>
    </row>
    <row r="399" spans="1:13" x14ac:dyDescent="0.3">
      <c r="A399" t="s">
        <v>8219</v>
      </c>
      <c r="B399">
        <v>71</v>
      </c>
      <c r="L399" s="20" t="s">
        <v>8221</v>
      </c>
      <c r="M399">
        <v>2</v>
      </c>
    </row>
    <row r="400" spans="1:13" x14ac:dyDescent="0.3">
      <c r="A400" t="s">
        <v>8219</v>
      </c>
      <c r="B400">
        <v>87</v>
      </c>
      <c r="L400" s="20" t="s">
        <v>8221</v>
      </c>
      <c r="M400">
        <v>1</v>
      </c>
    </row>
    <row r="401" spans="1:13" x14ac:dyDescent="0.3">
      <c r="A401" t="s">
        <v>8219</v>
      </c>
      <c r="B401">
        <v>28</v>
      </c>
      <c r="L401" s="20" t="s">
        <v>8221</v>
      </c>
      <c r="M401">
        <v>2</v>
      </c>
    </row>
    <row r="402" spans="1:13" x14ac:dyDescent="0.3">
      <c r="A402" t="s">
        <v>8219</v>
      </c>
      <c r="B402">
        <v>56</v>
      </c>
      <c r="L402" s="20" t="s">
        <v>8221</v>
      </c>
      <c r="M402">
        <v>14</v>
      </c>
    </row>
    <row r="403" spans="1:13" x14ac:dyDescent="0.3">
      <c r="A403" t="s">
        <v>8219</v>
      </c>
      <c r="B403">
        <v>51</v>
      </c>
      <c r="L403" s="20" t="s">
        <v>8221</v>
      </c>
      <c r="M403">
        <v>31</v>
      </c>
    </row>
    <row r="404" spans="1:13" x14ac:dyDescent="0.3">
      <c r="A404" t="s">
        <v>8219</v>
      </c>
      <c r="B404">
        <v>75</v>
      </c>
      <c r="L404" s="20" t="s">
        <v>8221</v>
      </c>
      <c r="M404">
        <v>16</v>
      </c>
    </row>
    <row r="405" spans="1:13" x14ac:dyDescent="0.3">
      <c r="A405" t="s">
        <v>8219</v>
      </c>
      <c r="B405">
        <v>38</v>
      </c>
      <c r="L405" s="20" t="s">
        <v>8221</v>
      </c>
      <c r="M405">
        <v>12</v>
      </c>
    </row>
    <row r="406" spans="1:13" x14ac:dyDescent="0.3">
      <c r="A406" t="s">
        <v>8219</v>
      </c>
      <c r="B406">
        <v>18</v>
      </c>
      <c r="L406" s="20" t="s">
        <v>8221</v>
      </c>
      <c r="M406">
        <v>96</v>
      </c>
    </row>
    <row r="407" spans="1:13" x14ac:dyDescent="0.3">
      <c r="A407" t="s">
        <v>8219</v>
      </c>
      <c r="B407">
        <v>54</v>
      </c>
      <c r="L407" s="20" t="s">
        <v>8221</v>
      </c>
      <c r="M407">
        <v>16</v>
      </c>
    </row>
    <row r="408" spans="1:13" x14ac:dyDescent="0.3">
      <c r="A408" t="s">
        <v>8219</v>
      </c>
      <c r="B408">
        <v>71</v>
      </c>
      <c r="L408" s="20" t="s">
        <v>8221</v>
      </c>
      <c r="M408">
        <v>5</v>
      </c>
    </row>
    <row r="409" spans="1:13" x14ac:dyDescent="0.3">
      <c r="A409" t="s">
        <v>8219</v>
      </c>
      <c r="B409">
        <v>57</v>
      </c>
      <c r="L409" s="20" t="s">
        <v>8221</v>
      </c>
      <c r="M409">
        <v>0</v>
      </c>
    </row>
    <row r="410" spans="1:13" x14ac:dyDescent="0.3">
      <c r="A410" t="s">
        <v>8219</v>
      </c>
      <c r="B410">
        <v>43</v>
      </c>
      <c r="L410" s="20" t="s">
        <v>8221</v>
      </c>
      <c r="M410">
        <v>8</v>
      </c>
    </row>
    <row r="411" spans="1:13" x14ac:dyDescent="0.3">
      <c r="A411" t="s">
        <v>8219</v>
      </c>
      <c r="B411">
        <v>52</v>
      </c>
      <c r="L411" s="20" t="s">
        <v>8221</v>
      </c>
      <c r="M411">
        <v>7</v>
      </c>
    </row>
    <row r="412" spans="1:13" x14ac:dyDescent="0.3">
      <c r="A412" t="s">
        <v>8219</v>
      </c>
      <c r="B412">
        <v>27</v>
      </c>
      <c r="L412" s="20" t="s">
        <v>8221</v>
      </c>
      <c r="M412">
        <v>24</v>
      </c>
    </row>
    <row r="413" spans="1:13" x14ac:dyDescent="0.3">
      <c r="A413" t="s">
        <v>8219</v>
      </c>
      <c r="B413">
        <v>12</v>
      </c>
      <c r="L413" s="20" t="s">
        <v>8221</v>
      </c>
      <c r="M413">
        <v>121</v>
      </c>
    </row>
    <row r="414" spans="1:13" x14ac:dyDescent="0.3">
      <c r="A414" t="s">
        <v>8219</v>
      </c>
      <c r="B414">
        <v>33</v>
      </c>
      <c r="L414" s="20" t="s">
        <v>8221</v>
      </c>
      <c r="M414">
        <v>196</v>
      </c>
    </row>
    <row r="415" spans="1:13" x14ac:dyDescent="0.3">
      <c r="A415" t="s">
        <v>8219</v>
      </c>
      <c r="B415">
        <v>96</v>
      </c>
      <c r="L415" s="20" t="s">
        <v>8221</v>
      </c>
      <c r="M415">
        <v>5</v>
      </c>
    </row>
    <row r="416" spans="1:13" x14ac:dyDescent="0.3">
      <c r="A416" t="s">
        <v>8219</v>
      </c>
      <c r="B416">
        <v>28</v>
      </c>
      <c r="L416" s="20" t="s">
        <v>8221</v>
      </c>
      <c r="M416">
        <v>73</v>
      </c>
    </row>
    <row r="417" spans="1:13" x14ac:dyDescent="0.3">
      <c r="A417" t="s">
        <v>8219</v>
      </c>
      <c r="B417">
        <v>43</v>
      </c>
      <c r="L417" s="20" t="s">
        <v>8221</v>
      </c>
      <c r="M417">
        <v>93</v>
      </c>
    </row>
    <row r="418" spans="1:13" x14ac:dyDescent="0.3">
      <c r="A418" t="s">
        <v>8219</v>
      </c>
      <c r="B418">
        <v>205</v>
      </c>
      <c r="L418" s="20" t="s">
        <v>8221</v>
      </c>
      <c r="M418">
        <v>17</v>
      </c>
    </row>
    <row r="419" spans="1:13" x14ac:dyDescent="0.3">
      <c r="A419" t="s">
        <v>8219</v>
      </c>
      <c r="B419">
        <v>23</v>
      </c>
      <c r="L419" s="20" t="s">
        <v>8221</v>
      </c>
      <c r="M419">
        <v>7</v>
      </c>
    </row>
    <row r="420" spans="1:13" x14ac:dyDescent="0.3">
      <c r="A420" t="s">
        <v>8219</v>
      </c>
      <c r="B420">
        <v>19</v>
      </c>
      <c r="L420" s="20" t="s">
        <v>8221</v>
      </c>
      <c r="M420">
        <v>17</v>
      </c>
    </row>
    <row r="421" spans="1:13" x14ac:dyDescent="0.3">
      <c r="A421" t="s">
        <v>8219</v>
      </c>
      <c r="B421">
        <v>14</v>
      </c>
      <c r="L421" s="20" t="s">
        <v>8221</v>
      </c>
      <c r="M421">
        <v>171</v>
      </c>
    </row>
    <row r="422" spans="1:13" x14ac:dyDescent="0.3">
      <c r="A422" t="s">
        <v>8219</v>
      </c>
      <c r="B422">
        <v>38</v>
      </c>
      <c r="L422" s="20" t="s">
        <v>8221</v>
      </c>
      <c r="M422">
        <v>188</v>
      </c>
    </row>
    <row r="423" spans="1:13" x14ac:dyDescent="0.3">
      <c r="A423" t="s">
        <v>8219</v>
      </c>
      <c r="B423">
        <v>78</v>
      </c>
      <c r="L423" s="20" t="s">
        <v>8221</v>
      </c>
      <c r="M423">
        <v>110</v>
      </c>
    </row>
    <row r="424" spans="1:13" x14ac:dyDescent="0.3">
      <c r="A424" t="s">
        <v>8219</v>
      </c>
      <c r="B424">
        <v>69</v>
      </c>
      <c r="L424" s="20" t="s">
        <v>8221</v>
      </c>
      <c r="M424">
        <v>37</v>
      </c>
    </row>
    <row r="425" spans="1:13" x14ac:dyDescent="0.3">
      <c r="A425" t="s">
        <v>8219</v>
      </c>
      <c r="B425">
        <v>33</v>
      </c>
      <c r="L425" s="20" t="s">
        <v>8221</v>
      </c>
      <c r="M425">
        <v>9</v>
      </c>
    </row>
    <row r="426" spans="1:13" x14ac:dyDescent="0.3">
      <c r="A426" t="s">
        <v>8219</v>
      </c>
      <c r="B426">
        <v>54</v>
      </c>
      <c r="L426" s="20" t="s">
        <v>8221</v>
      </c>
      <c r="M426">
        <v>29</v>
      </c>
    </row>
    <row r="427" spans="1:13" x14ac:dyDescent="0.3">
      <c r="A427" t="s">
        <v>8219</v>
      </c>
      <c r="B427">
        <v>99</v>
      </c>
      <c r="L427" s="20" t="s">
        <v>8221</v>
      </c>
      <c r="M427">
        <v>6</v>
      </c>
    </row>
    <row r="428" spans="1:13" x14ac:dyDescent="0.3">
      <c r="A428" t="s">
        <v>8219</v>
      </c>
      <c r="B428">
        <v>49</v>
      </c>
      <c r="L428" s="20" t="s">
        <v>8221</v>
      </c>
      <c r="M428">
        <v>30</v>
      </c>
    </row>
    <row r="429" spans="1:13" x14ac:dyDescent="0.3">
      <c r="A429" t="s">
        <v>8219</v>
      </c>
      <c r="B429">
        <v>11</v>
      </c>
      <c r="L429" s="20" t="s">
        <v>8221</v>
      </c>
      <c r="M429">
        <v>81</v>
      </c>
    </row>
    <row r="430" spans="1:13" x14ac:dyDescent="0.3">
      <c r="A430" t="s">
        <v>8219</v>
      </c>
      <c r="B430">
        <v>38</v>
      </c>
      <c r="L430" s="20" t="s">
        <v>8221</v>
      </c>
      <c r="M430">
        <v>4</v>
      </c>
    </row>
    <row r="431" spans="1:13" x14ac:dyDescent="0.3">
      <c r="A431" t="s">
        <v>8219</v>
      </c>
      <c r="B431">
        <v>16</v>
      </c>
      <c r="L431" s="20" t="s">
        <v>8221</v>
      </c>
      <c r="M431">
        <v>11</v>
      </c>
    </row>
    <row r="432" spans="1:13" x14ac:dyDescent="0.3">
      <c r="A432" t="s">
        <v>8219</v>
      </c>
      <c r="B432">
        <v>32</v>
      </c>
      <c r="L432" s="20" t="s">
        <v>8221</v>
      </c>
      <c r="M432">
        <v>14</v>
      </c>
    </row>
    <row r="433" spans="1:13" x14ac:dyDescent="0.3">
      <c r="A433" t="s">
        <v>8219</v>
      </c>
      <c r="B433">
        <v>20</v>
      </c>
      <c r="L433" s="20" t="s">
        <v>8221</v>
      </c>
      <c r="M433">
        <v>5</v>
      </c>
    </row>
    <row r="434" spans="1:13" x14ac:dyDescent="0.3">
      <c r="A434" t="s">
        <v>8219</v>
      </c>
      <c r="B434">
        <v>154</v>
      </c>
      <c r="L434" s="20" t="s">
        <v>8221</v>
      </c>
      <c r="M434">
        <v>45</v>
      </c>
    </row>
    <row r="435" spans="1:13" x14ac:dyDescent="0.3">
      <c r="A435" t="s">
        <v>8219</v>
      </c>
      <c r="B435">
        <v>41</v>
      </c>
      <c r="L435" s="20" t="s">
        <v>8221</v>
      </c>
      <c r="M435">
        <v>8</v>
      </c>
    </row>
    <row r="436" spans="1:13" x14ac:dyDescent="0.3">
      <c r="A436" t="s">
        <v>8219</v>
      </c>
      <c r="B436">
        <v>75</v>
      </c>
      <c r="L436" s="20" t="s">
        <v>8221</v>
      </c>
      <c r="M436">
        <v>3</v>
      </c>
    </row>
    <row r="437" spans="1:13" x14ac:dyDescent="0.3">
      <c r="A437" t="s">
        <v>8219</v>
      </c>
      <c r="B437">
        <v>40</v>
      </c>
      <c r="L437" s="20" t="s">
        <v>8221</v>
      </c>
      <c r="M437">
        <v>24</v>
      </c>
    </row>
    <row r="438" spans="1:13" x14ac:dyDescent="0.3">
      <c r="A438" t="s">
        <v>8219</v>
      </c>
      <c r="B438">
        <v>46</v>
      </c>
      <c r="L438" s="20" t="s">
        <v>8221</v>
      </c>
      <c r="M438">
        <v>18</v>
      </c>
    </row>
    <row r="439" spans="1:13" x14ac:dyDescent="0.3">
      <c r="A439" t="s">
        <v>8219</v>
      </c>
      <c r="B439">
        <v>62</v>
      </c>
      <c r="L439" s="20" t="s">
        <v>8221</v>
      </c>
      <c r="M439">
        <v>12</v>
      </c>
    </row>
    <row r="440" spans="1:13" x14ac:dyDescent="0.3">
      <c r="A440" t="s">
        <v>8219</v>
      </c>
      <c r="B440">
        <v>61</v>
      </c>
      <c r="L440" s="20" t="s">
        <v>8221</v>
      </c>
      <c r="M440">
        <v>123</v>
      </c>
    </row>
    <row r="441" spans="1:13" x14ac:dyDescent="0.3">
      <c r="A441" t="s">
        <v>8219</v>
      </c>
      <c r="B441">
        <v>96</v>
      </c>
      <c r="L441" s="20" t="s">
        <v>8221</v>
      </c>
      <c r="M441">
        <v>96</v>
      </c>
    </row>
    <row r="442" spans="1:13" x14ac:dyDescent="0.3">
      <c r="A442" t="s">
        <v>8219</v>
      </c>
      <c r="B442">
        <v>190</v>
      </c>
      <c r="L442" s="20" t="s">
        <v>8221</v>
      </c>
      <c r="M442">
        <v>31</v>
      </c>
    </row>
    <row r="443" spans="1:13" x14ac:dyDescent="0.3">
      <c r="A443" t="s">
        <v>8219</v>
      </c>
      <c r="B443">
        <v>94</v>
      </c>
      <c r="L443" s="20" t="s">
        <v>8221</v>
      </c>
      <c r="M443">
        <v>4</v>
      </c>
    </row>
    <row r="444" spans="1:13" x14ac:dyDescent="0.3">
      <c r="A444" t="s">
        <v>8219</v>
      </c>
      <c r="B444">
        <v>39</v>
      </c>
      <c r="L444" s="20" t="s">
        <v>8221</v>
      </c>
      <c r="M444">
        <v>3</v>
      </c>
    </row>
    <row r="445" spans="1:13" x14ac:dyDescent="0.3">
      <c r="A445" t="s">
        <v>8219</v>
      </c>
      <c r="B445">
        <v>127</v>
      </c>
      <c r="L445" s="20" t="s">
        <v>8221</v>
      </c>
      <c r="M445">
        <v>179</v>
      </c>
    </row>
    <row r="446" spans="1:13" x14ac:dyDescent="0.3">
      <c r="A446" t="s">
        <v>8219</v>
      </c>
      <c r="B446">
        <v>159</v>
      </c>
      <c r="L446" s="20" t="s">
        <v>8221</v>
      </c>
      <c r="M446">
        <v>3</v>
      </c>
    </row>
    <row r="447" spans="1:13" x14ac:dyDescent="0.3">
      <c r="A447" t="s">
        <v>8219</v>
      </c>
      <c r="B447">
        <v>177</v>
      </c>
      <c r="L447" s="20" t="s">
        <v>8221</v>
      </c>
      <c r="M447">
        <v>23</v>
      </c>
    </row>
    <row r="448" spans="1:13" x14ac:dyDescent="0.3">
      <c r="A448" t="s">
        <v>8219</v>
      </c>
      <c r="B448">
        <v>47</v>
      </c>
      <c r="L448" s="20" t="s">
        <v>8221</v>
      </c>
      <c r="M448">
        <v>23</v>
      </c>
    </row>
    <row r="449" spans="1:13" x14ac:dyDescent="0.3">
      <c r="A449" t="s">
        <v>8219</v>
      </c>
      <c r="B449">
        <v>1</v>
      </c>
      <c r="L449" s="20" t="s">
        <v>8221</v>
      </c>
      <c r="M449">
        <v>41</v>
      </c>
    </row>
    <row r="450" spans="1:13" x14ac:dyDescent="0.3">
      <c r="A450" t="s">
        <v>8219</v>
      </c>
      <c r="B450">
        <v>16</v>
      </c>
      <c r="L450" s="20" t="s">
        <v>8221</v>
      </c>
      <c r="M450">
        <v>0</v>
      </c>
    </row>
    <row r="451" spans="1:13" x14ac:dyDescent="0.3">
      <c r="A451" t="s">
        <v>8219</v>
      </c>
      <c r="B451">
        <v>115</v>
      </c>
      <c r="L451" s="20" t="s">
        <v>8221</v>
      </c>
      <c r="M451">
        <v>32</v>
      </c>
    </row>
    <row r="452" spans="1:13" x14ac:dyDescent="0.3">
      <c r="A452" t="s">
        <v>8219</v>
      </c>
      <c r="B452">
        <v>133</v>
      </c>
      <c r="L452" s="20" t="s">
        <v>8221</v>
      </c>
      <c r="M452">
        <v>2</v>
      </c>
    </row>
    <row r="453" spans="1:13" x14ac:dyDescent="0.3">
      <c r="A453" t="s">
        <v>8219</v>
      </c>
      <c r="B453">
        <v>70</v>
      </c>
      <c r="L453" s="20" t="s">
        <v>8221</v>
      </c>
      <c r="M453">
        <v>7</v>
      </c>
    </row>
    <row r="454" spans="1:13" x14ac:dyDescent="0.3">
      <c r="A454" t="s">
        <v>8219</v>
      </c>
      <c r="B454">
        <v>62</v>
      </c>
      <c r="L454" s="20" t="s">
        <v>8221</v>
      </c>
      <c r="M454">
        <v>4</v>
      </c>
    </row>
    <row r="455" spans="1:13" x14ac:dyDescent="0.3">
      <c r="A455" t="s">
        <v>8219</v>
      </c>
      <c r="B455">
        <v>10</v>
      </c>
      <c r="L455" s="20" t="s">
        <v>8221</v>
      </c>
      <c r="M455">
        <v>196</v>
      </c>
    </row>
    <row r="456" spans="1:13" x14ac:dyDescent="0.3">
      <c r="A456" t="s">
        <v>8219</v>
      </c>
      <c r="B456">
        <v>499</v>
      </c>
      <c r="L456" s="20" t="s">
        <v>8221</v>
      </c>
      <c r="M456">
        <v>11</v>
      </c>
    </row>
    <row r="457" spans="1:13" x14ac:dyDescent="0.3">
      <c r="A457" t="s">
        <v>8219</v>
      </c>
      <c r="B457">
        <v>47</v>
      </c>
      <c r="L457" s="20" t="s">
        <v>8221</v>
      </c>
      <c r="M457">
        <v>9</v>
      </c>
    </row>
    <row r="458" spans="1:13" x14ac:dyDescent="0.3">
      <c r="A458" t="s">
        <v>8219</v>
      </c>
      <c r="B458">
        <v>28</v>
      </c>
      <c r="L458" s="20" t="s">
        <v>8221</v>
      </c>
      <c r="M458">
        <v>5</v>
      </c>
    </row>
    <row r="459" spans="1:13" x14ac:dyDescent="0.3">
      <c r="A459" t="s">
        <v>8219</v>
      </c>
      <c r="B459">
        <v>24</v>
      </c>
      <c r="L459" s="20" t="s">
        <v>8221</v>
      </c>
      <c r="M459">
        <v>8</v>
      </c>
    </row>
    <row r="460" spans="1:13" x14ac:dyDescent="0.3">
      <c r="A460" t="s">
        <v>8219</v>
      </c>
      <c r="B460">
        <v>76</v>
      </c>
      <c r="L460" s="20" t="s">
        <v>8221</v>
      </c>
      <c r="M460">
        <v>229</v>
      </c>
    </row>
    <row r="461" spans="1:13" x14ac:dyDescent="0.3">
      <c r="A461" t="s">
        <v>8219</v>
      </c>
      <c r="B461">
        <v>98</v>
      </c>
      <c r="L461" s="20" t="s">
        <v>8221</v>
      </c>
      <c r="M461">
        <v>40</v>
      </c>
    </row>
    <row r="462" spans="1:13" x14ac:dyDescent="0.3">
      <c r="A462" t="s">
        <v>8219</v>
      </c>
      <c r="B462">
        <v>30</v>
      </c>
      <c r="L462" s="20" t="s">
        <v>8221</v>
      </c>
      <c r="M462">
        <v>123</v>
      </c>
    </row>
    <row r="463" spans="1:13" x14ac:dyDescent="0.3">
      <c r="A463" t="s">
        <v>8219</v>
      </c>
      <c r="B463">
        <v>478</v>
      </c>
      <c r="L463" s="20" t="s">
        <v>8221</v>
      </c>
      <c r="M463">
        <v>5</v>
      </c>
    </row>
    <row r="464" spans="1:13" x14ac:dyDescent="0.3">
      <c r="A464" t="s">
        <v>8219</v>
      </c>
      <c r="B464">
        <v>74</v>
      </c>
      <c r="L464" s="20" t="s">
        <v>8221</v>
      </c>
      <c r="M464">
        <v>148</v>
      </c>
    </row>
    <row r="465" spans="1:13" x14ac:dyDescent="0.3">
      <c r="A465" t="s">
        <v>8219</v>
      </c>
      <c r="B465">
        <v>131</v>
      </c>
      <c r="L465" s="20" t="s">
        <v>8221</v>
      </c>
      <c r="M465">
        <v>10</v>
      </c>
    </row>
    <row r="466" spans="1:13" x14ac:dyDescent="0.3">
      <c r="A466" t="s">
        <v>8219</v>
      </c>
      <c r="B466">
        <v>61</v>
      </c>
      <c r="L466" s="20" t="s">
        <v>8221</v>
      </c>
      <c r="M466">
        <v>4</v>
      </c>
    </row>
    <row r="467" spans="1:13" x14ac:dyDescent="0.3">
      <c r="A467" t="s">
        <v>8219</v>
      </c>
      <c r="B467">
        <v>1071</v>
      </c>
      <c r="L467" s="20" t="s">
        <v>8221</v>
      </c>
      <c r="M467">
        <v>21</v>
      </c>
    </row>
    <row r="468" spans="1:13" x14ac:dyDescent="0.3">
      <c r="A468" t="s">
        <v>8219</v>
      </c>
      <c r="B468">
        <v>122</v>
      </c>
      <c r="L468" s="20" t="s">
        <v>8221</v>
      </c>
      <c r="M468">
        <v>2</v>
      </c>
    </row>
    <row r="469" spans="1:13" x14ac:dyDescent="0.3">
      <c r="A469" t="s">
        <v>8219</v>
      </c>
      <c r="B469">
        <v>111</v>
      </c>
      <c r="L469" s="20" t="s">
        <v>8221</v>
      </c>
      <c r="M469">
        <v>0</v>
      </c>
    </row>
    <row r="470" spans="1:13" x14ac:dyDescent="0.3">
      <c r="A470" t="s">
        <v>8219</v>
      </c>
      <c r="B470">
        <v>255</v>
      </c>
      <c r="L470" s="20" t="s">
        <v>8221</v>
      </c>
      <c r="M470">
        <v>4</v>
      </c>
    </row>
    <row r="471" spans="1:13" x14ac:dyDescent="0.3">
      <c r="A471" t="s">
        <v>8219</v>
      </c>
      <c r="B471">
        <v>141</v>
      </c>
      <c r="L471" s="20" t="s">
        <v>8221</v>
      </c>
      <c r="M471">
        <v>1</v>
      </c>
    </row>
    <row r="472" spans="1:13" x14ac:dyDescent="0.3">
      <c r="A472" t="s">
        <v>8219</v>
      </c>
      <c r="B472">
        <v>159</v>
      </c>
      <c r="L472" s="20" t="s">
        <v>8221</v>
      </c>
      <c r="M472">
        <v>30</v>
      </c>
    </row>
    <row r="473" spans="1:13" x14ac:dyDescent="0.3">
      <c r="A473" t="s">
        <v>8219</v>
      </c>
      <c r="B473">
        <v>99</v>
      </c>
      <c r="L473" s="20" t="s">
        <v>8221</v>
      </c>
      <c r="M473">
        <v>3</v>
      </c>
    </row>
    <row r="474" spans="1:13" x14ac:dyDescent="0.3">
      <c r="A474" t="s">
        <v>8219</v>
      </c>
      <c r="B474">
        <v>96</v>
      </c>
      <c r="L474" s="20" t="s">
        <v>8221</v>
      </c>
      <c r="M474">
        <v>975</v>
      </c>
    </row>
    <row r="475" spans="1:13" x14ac:dyDescent="0.3">
      <c r="A475" t="s">
        <v>8219</v>
      </c>
      <c r="B475">
        <v>27</v>
      </c>
      <c r="L475" s="20" t="s">
        <v>8221</v>
      </c>
      <c r="M475">
        <v>167</v>
      </c>
    </row>
    <row r="476" spans="1:13" x14ac:dyDescent="0.3">
      <c r="A476" t="s">
        <v>8219</v>
      </c>
      <c r="B476">
        <v>166</v>
      </c>
      <c r="L476" s="20" t="s">
        <v>8221</v>
      </c>
      <c r="M476">
        <v>5</v>
      </c>
    </row>
    <row r="477" spans="1:13" x14ac:dyDescent="0.3">
      <c r="A477" t="s">
        <v>8219</v>
      </c>
      <c r="B477">
        <v>76</v>
      </c>
      <c r="L477" s="20" t="s">
        <v>8221</v>
      </c>
      <c r="M477">
        <v>18</v>
      </c>
    </row>
    <row r="478" spans="1:13" x14ac:dyDescent="0.3">
      <c r="A478" t="s">
        <v>8219</v>
      </c>
      <c r="B478">
        <v>211</v>
      </c>
      <c r="L478" s="20" t="s">
        <v>8221</v>
      </c>
      <c r="M478">
        <v>98</v>
      </c>
    </row>
    <row r="479" spans="1:13" x14ac:dyDescent="0.3">
      <c r="A479" t="s">
        <v>8219</v>
      </c>
      <c r="B479">
        <v>21</v>
      </c>
      <c r="L479" s="20" t="s">
        <v>8221</v>
      </c>
      <c r="M479">
        <v>4</v>
      </c>
    </row>
    <row r="480" spans="1:13" x14ac:dyDescent="0.3">
      <c r="A480" t="s">
        <v>8219</v>
      </c>
      <c r="B480">
        <v>61</v>
      </c>
      <c r="L480" s="20" t="s">
        <v>8221</v>
      </c>
      <c r="M480">
        <v>3</v>
      </c>
    </row>
    <row r="481" spans="1:13" x14ac:dyDescent="0.3">
      <c r="A481" t="s">
        <v>8219</v>
      </c>
      <c r="B481">
        <v>30</v>
      </c>
      <c r="L481" s="20" t="s">
        <v>8221</v>
      </c>
      <c r="M481">
        <v>1</v>
      </c>
    </row>
    <row r="482" spans="1:13" x14ac:dyDescent="0.3">
      <c r="A482" t="s">
        <v>8219</v>
      </c>
      <c r="B482">
        <v>375</v>
      </c>
      <c r="L482" s="20" t="s">
        <v>8221</v>
      </c>
      <c r="M482">
        <v>0</v>
      </c>
    </row>
    <row r="483" spans="1:13" x14ac:dyDescent="0.3">
      <c r="A483" t="s">
        <v>8219</v>
      </c>
      <c r="B483">
        <v>111</v>
      </c>
      <c r="L483" s="20" t="s">
        <v>8221</v>
      </c>
      <c r="M483">
        <v>9</v>
      </c>
    </row>
    <row r="484" spans="1:13" x14ac:dyDescent="0.3">
      <c r="A484" t="s">
        <v>8219</v>
      </c>
      <c r="B484">
        <v>123</v>
      </c>
      <c r="L484" s="20" t="s">
        <v>8221</v>
      </c>
      <c r="M484">
        <v>2</v>
      </c>
    </row>
    <row r="485" spans="1:13" x14ac:dyDescent="0.3">
      <c r="A485" t="s">
        <v>8219</v>
      </c>
      <c r="B485">
        <v>70</v>
      </c>
      <c r="L485" s="20" t="s">
        <v>8221</v>
      </c>
      <c r="M485">
        <v>0</v>
      </c>
    </row>
    <row r="486" spans="1:13" x14ac:dyDescent="0.3">
      <c r="A486" t="s">
        <v>8219</v>
      </c>
      <c r="B486">
        <v>85</v>
      </c>
      <c r="L486" s="20" t="s">
        <v>8221</v>
      </c>
      <c r="M486">
        <v>147</v>
      </c>
    </row>
    <row r="487" spans="1:13" x14ac:dyDescent="0.3">
      <c r="A487" t="s">
        <v>8219</v>
      </c>
      <c r="B487">
        <v>86</v>
      </c>
      <c r="L487" s="20" t="s">
        <v>8221</v>
      </c>
      <c r="M487">
        <v>49</v>
      </c>
    </row>
    <row r="488" spans="1:13" x14ac:dyDescent="0.3">
      <c r="A488" t="s">
        <v>8219</v>
      </c>
      <c r="B488">
        <v>13</v>
      </c>
      <c r="L488" s="20" t="s">
        <v>8221</v>
      </c>
      <c r="M488">
        <v>1</v>
      </c>
    </row>
    <row r="489" spans="1:13" x14ac:dyDescent="0.3">
      <c r="A489" t="s">
        <v>8219</v>
      </c>
      <c r="B489">
        <v>33</v>
      </c>
      <c r="L489" s="20" t="s">
        <v>8221</v>
      </c>
      <c r="M489">
        <v>2</v>
      </c>
    </row>
    <row r="490" spans="1:13" x14ac:dyDescent="0.3">
      <c r="A490" t="s">
        <v>8219</v>
      </c>
      <c r="B490">
        <v>15</v>
      </c>
      <c r="L490" s="20" t="s">
        <v>8221</v>
      </c>
      <c r="M490">
        <v>7</v>
      </c>
    </row>
    <row r="491" spans="1:13" x14ac:dyDescent="0.3">
      <c r="A491" t="s">
        <v>8219</v>
      </c>
      <c r="B491">
        <v>273</v>
      </c>
      <c r="L491" s="20" t="s">
        <v>8221</v>
      </c>
      <c r="M491">
        <v>4</v>
      </c>
    </row>
    <row r="492" spans="1:13" x14ac:dyDescent="0.3">
      <c r="A492" t="s">
        <v>8219</v>
      </c>
      <c r="B492">
        <v>714</v>
      </c>
      <c r="L492" s="20" t="s">
        <v>8221</v>
      </c>
      <c r="M492">
        <v>27</v>
      </c>
    </row>
    <row r="493" spans="1:13" x14ac:dyDescent="0.3">
      <c r="A493" t="s">
        <v>8219</v>
      </c>
      <c r="B493">
        <v>170</v>
      </c>
      <c r="L493" s="20" t="s">
        <v>8221</v>
      </c>
      <c r="M493">
        <v>94</v>
      </c>
    </row>
    <row r="494" spans="1:13" x14ac:dyDescent="0.3">
      <c r="A494" t="s">
        <v>8219</v>
      </c>
      <c r="B494">
        <v>512</v>
      </c>
      <c r="L494" s="20" t="s">
        <v>8221</v>
      </c>
      <c r="M494">
        <v>29</v>
      </c>
    </row>
    <row r="495" spans="1:13" x14ac:dyDescent="0.3">
      <c r="A495" t="s">
        <v>8219</v>
      </c>
      <c r="B495">
        <v>314</v>
      </c>
      <c r="L495" s="20" t="s">
        <v>8221</v>
      </c>
      <c r="M495">
        <v>7</v>
      </c>
    </row>
    <row r="496" spans="1:13" x14ac:dyDescent="0.3">
      <c r="A496" t="s">
        <v>8219</v>
      </c>
      <c r="B496">
        <v>167</v>
      </c>
      <c r="L496" s="20" t="s">
        <v>8221</v>
      </c>
      <c r="M496">
        <v>22</v>
      </c>
    </row>
    <row r="497" spans="1:13" x14ac:dyDescent="0.3">
      <c r="A497" t="s">
        <v>8219</v>
      </c>
      <c r="B497">
        <v>9</v>
      </c>
      <c r="L497" s="20" t="s">
        <v>8221</v>
      </c>
      <c r="M497">
        <v>1</v>
      </c>
    </row>
    <row r="498" spans="1:13" x14ac:dyDescent="0.3">
      <c r="A498" t="s">
        <v>8219</v>
      </c>
      <c r="B498">
        <v>103</v>
      </c>
      <c r="L498" s="20" t="s">
        <v>8221</v>
      </c>
      <c r="M498">
        <v>10</v>
      </c>
    </row>
    <row r="499" spans="1:13" x14ac:dyDescent="0.3">
      <c r="A499" t="s">
        <v>8219</v>
      </c>
      <c r="B499">
        <v>111</v>
      </c>
      <c r="L499" s="20" t="s">
        <v>8221</v>
      </c>
      <c r="M499">
        <v>6</v>
      </c>
    </row>
    <row r="500" spans="1:13" x14ac:dyDescent="0.3">
      <c r="A500" t="s">
        <v>8219</v>
      </c>
      <c r="B500">
        <v>271</v>
      </c>
      <c r="L500" s="20" t="s">
        <v>8221</v>
      </c>
      <c r="M500">
        <v>24</v>
      </c>
    </row>
    <row r="501" spans="1:13" x14ac:dyDescent="0.3">
      <c r="A501" t="s">
        <v>8219</v>
      </c>
      <c r="B501">
        <v>101</v>
      </c>
      <c r="L501" s="20" t="s">
        <v>8221</v>
      </c>
      <c r="M501">
        <v>15</v>
      </c>
    </row>
    <row r="502" spans="1:13" x14ac:dyDescent="0.3">
      <c r="A502" t="s">
        <v>8219</v>
      </c>
      <c r="B502">
        <v>57</v>
      </c>
      <c r="L502" s="20" t="s">
        <v>8221</v>
      </c>
      <c r="M502">
        <v>37</v>
      </c>
    </row>
    <row r="503" spans="1:13" x14ac:dyDescent="0.3">
      <c r="A503" t="s">
        <v>8219</v>
      </c>
      <c r="B503">
        <v>62</v>
      </c>
      <c r="L503" s="20" t="s">
        <v>8221</v>
      </c>
      <c r="M503">
        <v>20</v>
      </c>
    </row>
    <row r="504" spans="1:13" x14ac:dyDescent="0.3">
      <c r="A504" t="s">
        <v>8219</v>
      </c>
      <c r="B504">
        <v>32</v>
      </c>
      <c r="L504" s="20" t="s">
        <v>8221</v>
      </c>
      <c r="M504">
        <v>7</v>
      </c>
    </row>
    <row r="505" spans="1:13" x14ac:dyDescent="0.3">
      <c r="A505" t="s">
        <v>8219</v>
      </c>
      <c r="B505">
        <v>141</v>
      </c>
      <c r="L505" s="20" t="s">
        <v>8221</v>
      </c>
      <c r="M505">
        <v>0</v>
      </c>
    </row>
    <row r="506" spans="1:13" x14ac:dyDescent="0.3">
      <c r="A506" t="s">
        <v>8219</v>
      </c>
      <c r="B506">
        <v>75</v>
      </c>
      <c r="L506" s="20" t="s">
        <v>8221</v>
      </c>
      <c r="M506">
        <v>21</v>
      </c>
    </row>
    <row r="507" spans="1:13" x14ac:dyDescent="0.3">
      <c r="A507" t="s">
        <v>8219</v>
      </c>
      <c r="B507">
        <v>46</v>
      </c>
      <c r="L507" s="20" t="s">
        <v>8221</v>
      </c>
      <c r="M507">
        <v>3</v>
      </c>
    </row>
    <row r="508" spans="1:13" x14ac:dyDescent="0.3">
      <c r="A508" t="s">
        <v>8219</v>
      </c>
      <c r="B508">
        <v>103</v>
      </c>
      <c r="L508" s="20" t="s">
        <v>8221</v>
      </c>
      <c r="M508">
        <v>11</v>
      </c>
    </row>
    <row r="509" spans="1:13" x14ac:dyDescent="0.3">
      <c r="A509" t="s">
        <v>8219</v>
      </c>
      <c r="B509">
        <v>6</v>
      </c>
      <c r="L509" s="20" t="s">
        <v>8221</v>
      </c>
      <c r="M509">
        <v>1</v>
      </c>
    </row>
    <row r="510" spans="1:13" x14ac:dyDescent="0.3">
      <c r="A510" t="s">
        <v>8219</v>
      </c>
      <c r="B510">
        <v>83</v>
      </c>
      <c r="L510" s="20" t="s">
        <v>8221</v>
      </c>
      <c r="M510">
        <v>312</v>
      </c>
    </row>
    <row r="511" spans="1:13" x14ac:dyDescent="0.3">
      <c r="A511" t="s">
        <v>8219</v>
      </c>
      <c r="B511">
        <v>108</v>
      </c>
      <c r="L511" s="20" t="s">
        <v>8221</v>
      </c>
      <c r="M511">
        <v>1</v>
      </c>
    </row>
    <row r="512" spans="1:13" x14ac:dyDescent="0.3">
      <c r="A512" t="s">
        <v>8219</v>
      </c>
      <c r="B512">
        <v>25</v>
      </c>
      <c r="L512" s="20" t="s">
        <v>8221</v>
      </c>
      <c r="M512">
        <v>3</v>
      </c>
    </row>
    <row r="513" spans="1:13" x14ac:dyDescent="0.3">
      <c r="A513" t="s">
        <v>8219</v>
      </c>
      <c r="B513">
        <v>549</v>
      </c>
      <c r="L513" s="20" t="s">
        <v>8221</v>
      </c>
      <c r="M513">
        <v>4</v>
      </c>
    </row>
    <row r="514" spans="1:13" x14ac:dyDescent="0.3">
      <c r="A514" t="s">
        <v>8219</v>
      </c>
      <c r="B514">
        <v>222</v>
      </c>
      <c r="L514" s="20" t="s">
        <v>8221</v>
      </c>
      <c r="M514">
        <v>10</v>
      </c>
    </row>
    <row r="515" spans="1:13" x14ac:dyDescent="0.3">
      <c r="A515" t="s">
        <v>8219</v>
      </c>
      <c r="B515">
        <v>183</v>
      </c>
      <c r="L515" s="20" t="s">
        <v>8221</v>
      </c>
      <c r="M515">
        <v>8</v>
      </c>
    </row>
    <row r="516" spans="1:13" x14ac:dyDescent="0.3">
      <c r="A516" t="s">
        <v>8219</v>
      </c>
      <c r="B516">
        <v>89</v>
      </c>
      <c r="L516" s="20" t="s">
        <v>8221</v>
      </c>
      <c r="M516">
        <v>3</v>
      </c>
    </row>
    <row r="517" spans="1:13" x14ac:dyDescent="0.3">
      <c r="A517" t="s">
        <v>8219</v>
      </c>
      <c r="B517">
        <v>253</v>
      </c>
      <c r="L517" s="20" t="s">
        <v>8221</v>
      </c>
      <c r="M517">
        <v>1</v>
      </c>
    </row>
    <row r="518" spans="1:13" x14ac:dyDescent="0.3">
      <c r="A518" t="s">
        <v>8219</v>
      </c>
      <c r="B518">
        <v>140</v>
      </c>
      <c r="L518" s="20" t="s">
        <v>8221</v>
      </c>
      <c r="M518">
        <v>0</v>
      </c>
    </row>
    <row r="519" spans="1:13" x14ac:dyDescent="0.3">
      <c r="A519" t="s">
        <v>8219</v>
      </c>
      <c r="B519">
        <v>103</v>
      </c>
      <c r="L519" s="20" t="s">
        <v>8221</v>
      </c>
      <c r="M519">
        <v>5</v>
      </c>
    </row>
    <row r="520" spans="1:13" x14ac:dyDescent="0.3">
      <c r="A520" t="s">
        <v>8219</v>
      </c>
      <c r="B520">
        <v>138</v>
      </c>
      <c r="L520" s="20" t="s">
        <v>8221</v>
      </c>
      <c r="M520">
        <v>0</v>
      </c>
    </row>
    <row r="521" spans="1:13" x14ac:dyDescent="0.3">
      <c r="A521" t="s">
        <v>8219</v>
      </c>
      <c r="B521">
        <v>191</v>
      </c>
      <c r="L521" s="20" t="s">
        <v>8221</v>
      </c>
      <c r="M521">
        <v>3</v>
      </c>
    </row>
    <row r="522" spans="1:13" x14ac:dyDescent="0.3">
      <c r="A522" t="s">
        <v>8219</v>
      </c>
      <c r="B522">
        <v>45</v>
      </c>
      <c r="L522" s="20" t="s">
        <v>8221</v>
      </c>
      <c r="M522">
        <v>7</v>
      </c>
    </row>
    <row r="523" spans="1:13" x14ac:dyDescent="0.3">
      <c r="A523" t="s">
        <v>8219</v>
      </c>
      <c r="B523">
        <v>17</v>
      </c>
      <c r="L523" s="20" t="s">
        <v>8221</v>
      </c>
      <c r="M523">
        <v>0</v>
      </c>
    </row>
    <row r="524" spans="1:13" x14ac:dyDescent="0.3">
      <c r="A524" t="s">
        <v>8219</v>
      </c>
      <c r="B524">
        <v>31</v>
      </c>
      <c r="L524" s="20" t="s">
        <v>8221</v>
      </c>
      <c r="M524">
        <v>2</v>
      </c>
    </row>
    <row r="525" spans="1:13" x14ac:dyDescent="0.3">
      <c r="A525" t="s">
        <v>8219</v>
      </c>
      <c r="B525">
        <v>50</v>
      </c>
      <c r="L525" s="20" t="s">
        <v>8221</v>
      </c>
      <c r="M525">
        <v>23</v>
      </c>
    </row>
    <row r="526" spans="1:13" x14ac:dyDescent="0.3">
      <c r="A526" t="s">
        <v>8219</v>
      </c>
      <c r="B526">
        <v>59</v>
      </c>
      <c r="L526" s="20" t="s">
        <v>8221</v>
      </c>
      <c r="M526">
        <v>1</v>
      </c>
    </row>
    <row r="527" spans="1:13" x14ac:dyDescent="0.3">
      <c r="A527" t="s">
        <v>8219</v>
      </c>
      <c r="B527">
        <v>81</v>
      </c>
      <c r="L527" s="20" t="s">
        <v>8221</v>
      </c>
      <c r="M527">
        <v>2</v>
      </c>
    </row>
    <row r="528" spans="1:13" x14ac:dyDescent="0.3">
      <c r="A528" t="s">
        <v>8219</v>
      </c>
      <c r="B528">
        <v>508</v>
      </c>
      <c r="L528" s="20" t="s">
        <v>8221</v>
      </c>
      <c r="M528">
        <v>3</v>
      </c>
    </row>
    <row r="529" spans="1:13" x14ac:dyDescent="0.3">
      <c r="A529" t="s">
        <v>8219</v>
      </c>
      <c r="B529">
        <v>74</v>
      </c>
      <c r="L529" s="20" t="s">
        <v>8221</v>
      </c>
      <c r="M529">
        <v>0</v>
      </c>
    </row>
    <row r="530" spans="1:13" x14ac:dyDescent="0.3">
      <c r="A530" t="s">
        <v>8219</v>
      </c>
      <c r="B530">
        <v>141</v>
      </c>
      <c r="L530" s="20" t="s">
        <v>8221</v>
      </c>
      <c r="M530">
        <v>13</v>
      </c>
    </row>
    <row r="531" spans="1:13" x14ac:dyDescent="0.3">
      <c r="A531" t="s">
        <v>8219</v>
      </c>
      <c r="B531">
        <v>711</v>
      </c>
      <c r="L531" s="20" t="s">
        <v>8221</v>
      </c>
      <c r="M531">
        <v>1</v>
      </c>
    </row>
    <row r="532" spans="1:13" x14ac:dyDescent="0.3">
      <c r="A532" t="s">
        <v>8219</v>
      </c>
      <c r="B532">
        <v>141</v>
      </c>
      <c r="L532" s="20" t="s">
        <v>8221</v>
      </c>
      <c r="M532">
        <v>1</v>
      </c>
    </row>
    <row r="533" spans="1:13" x14ac:dyDescent="0.3">
      <c r="A533" t="s">
        <v>8219</v>
      </c>
      <c r="B533">
        <v>109</v>
      </c>
      <c r="L533" s="20" t="s">
        <v>8221</v>
      </c>
      <c r="M533">
        <v>1</v>
      </c>
    </row>
    <row r="534" spans="1:13" x14ac:dyDescent="0.3">
      <c r="A534" t="s">
        <v>8219</v>
      </c>
      <c r="B534">
        <v>361</v>
      </c>
      <c r="L534" s="20" t="s">
        <v>8221</v>
      </c>
      <c r="M534">
        <v>6</v>
      </c>
    </row>
    <row r="535" spans="1:13" x14ac:dyDescent="0.3">
      <c r="A535" t="s">
        <v>8219</v>
      </c>
      <c r="B535">
        <v>176</v>
      </c>
      <c r="L535" s="20" t="s">
        <v>8221</v>
      </c>
      <c r="M535">
        <v>39</v>
      </c>
    </row>
    <row r="536" spans="1:13" x14ac:dyDescent="0.3">
      <c r="A536" t="s">
        <v>8219</v>
      </c>
      <c r="B536">
        <v>670</v>
      </c>
      <c r="L536" s="20" t="s">
        <v>8221</v>
      </c>
      <c r="M536">
        <v>4</v>
      </c>
    </row>
    <row r="537" spans="1:13" x14ac:dyDescent="0.3">
      <c r="A537" t="s">
        <v>8219</v>
      </c>
      <c r="B537">
        <v>96</v>
      </c>
      <c r="L537" s="20" t="s">
        <v>8221</v>
      </c>
      <c r="M537">
        <v>1</v>
      </c>
    </row>
    <row r="538" spans="1:13" x14ac:dyDescent="0.3">
      <c r="A538" t="s">
        <v>8219</v>
      </c>
      <c r="B538">
        <v>74</v>
      </c>
      <c r="L538" s="20" t="s">
        <v>8221</v>
      </c>
      <c r="M538">
        <v>0</v>
      </c>
    </row>
    <row r="539" spans="1:13" x14ac:dyDescent="0.3">
      <c r="A539" t="s">
        <v>8219</v>
      </c>
      <c r="B539">
        <v>52</v>
      </c>
      <c r="L539" s="20" t="s">
        <v>8221</v>
      </c>
      <c r="M539">
        <v>0</v>
      </c>
    </row>
    <row r="540" spans="1:13" x14ac:dyDescent="0.3">
      <c r="A540" t="s">
        <v>8219</v>
      </c>
      <c r="B540">
        <v>105</v>
      </c>
      <c r="L540" s="20" t="s">
        <v>8221</v>
      </c>
      <c r="M540">
        <v>0</v>
      </c>
    </row>
    <row r="541" spans="1:13" x14ac:dyDescent="0.3">
      <c r="A541" t="s">
        <v>8219</v>
      </c>
      <c r="B541">
        <v>41</v>
      </c>
      <c r="L541" s="20" t="s">
        <v>8221</v>
      </c>
      <c r="M541">
        <v>8</v>
      </c>
    </row>
    <row r="542" spans="1:13" x14ac:dyDescent="0.3">
      <c r="A542" t="s">
        <v>8219</v>
      </c>
      <c r="B542">
        <v>34</v>
      </c>
      <c r="L542" s="20" t="s">
        <v>8221</v>
      </c>
      <c r="M542">
        <v>0</v>
      </c>
    </row>
    <row r="543" spans="1:13" x14ac:dyDescent="0.3">
      <c r="A543" t="s">
        <v>8219</v>
      </c>
      <c r="B543">
        <v>66</v>
      </c>
      <c r="L543" s="20" t="s">
        <v>8221</v>
      </c>
      <c r="M543">
        <v>1</v>
      </c>
    </row>
    <row r="544" spans="1:13" x14ac:dyDescent="0.3">
      <c r="A544" t="s">
        <v>8219</v>
      </c>
      <c r="B544">
        <v>50</v>
      </c>
      <c r="L544" s="20" t="s">
        <v>8221</v>
      </c>
      <c r="M544">
        <v>12</v>
      </c>
    </row>
    <row r="545" spans="1:13" x14ac:dyDescent="0.3">
      <c r="A545" t="s">
        <v>8219</v>
      </c>
      <c r="B545">
        <v>159</v>
      </c>
      <c r="L545" s="20" t="s">
        <v>8221</v>
      </c>
      <c r="M545">
        <v>0</v>
      </c>
    </row>
    <row r="546" spans="1:13" x14ac:dyDescent="0.3">
      <c r="A546" t="s">
        <v>8219</v>
      </c>
      <c r="B546">
        <v>182</v>
      </c>
      <c r="L546" s="20" t="s">
        <v>8221</v>
      </c>
      <c r="M546">
        <v>3</v>
      </c>
    </row>
    <row r="547" spans="1:13" x14ac:dyDescent="0.3">
      <c r="A547" t="s">
        <v>8219</v>
      </c>
      <c r="B547">
        <v>206</v>
      </c>
      <c r="L547" s="20" t="s">
        <v>8221</v>
      </c>
      <c r="M547">
        <v>2</v>
      </c>
    </row>
    <row r="548" spans="1:13" x14ac:dyDescent="0.3">
      <c r="A548" t="s">
        <v>8219</v>
      </c>
      <c r="B548">
        <v>169</v>
      </c>
      <c r="L548" s="20" t="s">
        <v>8221</v>
      </c>
      <c r="M548">
        <v>6</v>
      </c>
    </row>
    <row r="549" spans="1:13" x14ac:dyDescent="0.3">
      <c r="A549" t="s">
        <v>8219</v>
      </c>
      <c r="B549">
        <v>31</v>
      </c>
      <c r="L549" s="20" t="s">
        <v>8221</v>
      </c>
      <c r="M549">
        <v>0</v>
      </c>
    </row>
    <row r="550" spans="1:13" x14ac:dyDescent="0.3">
      <c r="A550" t="s">
        <v>8219</v>
      </c>
      <c r="B550">
        <v>28</v>
      </c>
      <c r="L550" s="20" t="s">
        <v>8221</v>
      </c>
      <c r="M550">
        <v>15</v>
      </c>
    </row>
    <row r="551" spans="1:13" x14ac:dyDescent="0.3">
      <c r="A551" t="s">
        <v>8219</v>
      </c>
      <c r="B551">
        <v>54</v>
      </c>
      <c r="L551" s="20" t="s">
        <v>8221</v>
      </c>
      <c r="M551">
        <v>1</v>
      </c>
    </row>
    <row r="552" spans="1:13" x14ac:dyDescent="0.3">
      <c r="A552" t="s">
        <v>8219</v>
      </c>
      <c r="B552">
        <v>467</v>
      </c>
      <c r="L552" s="20" t="s">
        <v>8221</v>
      </c>
      <c r="M552">
        <v>3</v>
      </c>
    </row>
    <row r="553" spans="1:13" x14ac:dyDescent="0.3">
      <c r="A553" t="s">
        <v>8219</v>
      </c>
      <c r="B553">
        <v>389</v>
      </c>
      <c r="L553" s="20" t="s">
        <v>8221</v>
      </c>
      <c r="M553">
        <v>8</v>
      </c>
    </row>
    <row r="554" spans="1:13" x14ac:dyDescent="0.3">
      <c r="A554" t="s">
        <v>8219</v>
      </c>
      <c r="B554">
        <v>68</v>
      </c>
      <c r="L554" s="20" t="s">
        <v>8221</v>
      </c>
      <c r="M554">
        <v>0</v>
      </c>
    </row>
    <row r="555" spans="1:13" x14ac:dyDescent="0.3">
      <c r="A555" t="s">
        <v>8219</v>
      </c>
      <c r="B555">
        <v>413</v>
      </c>
      <c r="L555" s="20" t="s">
        <v>8221</v>
      </c>
      <c r="M555">
        <v>3</v>
      </c>
    </row>
    <row r="556" spans="1:13" x14ac:dyDescent="0.3">
      <c r="A556" t="s">
        <v>8219</v>
      </c>
      <c r="B556">
        <v>190</v>
      </c>
      <c r="L556" s="20" t="s">
        <v>8221</v>
      </c>
      <c r="M556">
        <v>3</v>
      </c>
    </row>
    <row r="557" spans="1:13" x14ac:dyDescent="0.3">
      <c r="A557" t="s">
        <v>8219</v>
      </c>
      <c r="B557">
        <v>189</v>
      </c>
      <c r="L557" s="20" t="s">
        <v>8221</v>
      </c>
      <c r="M557">
        <v>0</v>
      </c>
    </row>
    <row r="558" spans="1:13" x14ac:dyDescent="0.3">
      <c r="A558" t="s">
        <v>8219</v>
      </c>
      <c r="B558">
        <v>130</v>
      </c>
      <c r="L558" s="20" t="s">
        <v>8221</v>
      </c>
      <c r="M558">
        <v>19</v>
      </c>
    </row>
    <row r="559" spans="1:13" x14ac:dyDescent="0.3">
      <c r="A559" t="s">
        <v>8219</v>
      </c>
      <c r="B559">
        <v>74</v>
      </c>
      <c r="L559" s="20" t="s">
        <v>8221</v>
      </c>
      <c r="M559">
        <v>0</v>
      </c>
    </row>
    <row r="560" spans="1:13" x14ac:dyDescent="0.3">
      <c r="A560" t="s">
        <v>8219</v>
      </c>
      <c r="B560">
        <v>274</v>
      </c>
      <c r="L560" s="20" t="s">
        <v>8221</v>
      </c>
      <c r="M560">
        <v>2</v>
      </c>
    </row>
    <row r="561" spans="1:13" x14ac:dyDescent="0.3">
      <c r="A561" t="s">
        <v>8219</v>
      </c>
      <c r="B561">
        <v>22</v>
      </c>
      <c r="L561" s="20" t="s">
        <v>8221</v>
      </c>
      <c r="M561">
        <v>0</v>
      </c>
    </row>
    <row r="562" spans="1:13" x14ac:dyDescent="0.3">
      <c r="A562" t="s">
        <v>8219</v>
      </c>
      <c r="B562">
        <v>31</v>
      </c>
      <c r="L562" s="20" t="s">
        <v>8221</v>
      </c>
      <c r="M562">
        <v>0</v>
      </c>
    </row>
    <row r="563" spans="1:13" x14ac:dyDescent="0.3">
      <c r="A563" t="s">
        <v>8219</v>
      </c>
      <c r="B563">
        <v>63</v>
      </c>
      <c r="L563" s="20" t="s">
        <v>8221</v>
      </c>
      <c r="M563">
        <v>25</v>
      </c>
    </row>
    <row r="564" spans="1:13" x14ac:dyDescent="0.3">
      <c r="A564" t="s">
        <v>8219</v>
      </c>
      <c r="B564">
        <v>20</v>
      </c>
      <c r="L564" s="20" t="s">
        <v>8221</v>
      </c>
      <c r="M564">
        <v>8</v>
      </c>
    </row>
    <row r="565" spans="1:13" x14ac:dyDescent="0.3">
      <c r="A565" t="s">
        <v>8219</v>
      </c>
      <c r="B565">
        <v>25</v>
      </c>
      <c r="L565" s="20" t="s">
        <v>8221</v>
      </c>
      <c r="M565">
        <v>16</v>
      </c>
    </row>
    <row r="566" spans="1:13" x14ac:dyDescent="0.3">
      <c r="A566" t="s">
        <v>8219</v>
      </c>
      <c r="B566">
        <v>61</v>
      </c>
      <c r="L566" s="20" t="s">
        <v>8221</v>
      </c>
      <c r="M566">
        <v>3</v>
      </c>
    </row>
    <row r="567" spans="1:13" x14ac:dyDescent="0.3">
      <c r="A567" t="s">
        <v>8219</v>
      </c>
      <c r="B567">
        <v>52</v>
      </c>
      <c r="L567" s="20" t="s">
        <v>8221</v>
      </c>
      <c r="M567">
        <v>3</v>
      </c>
    </row>
    <row r="568" spans="1:13" x14ac:dyDescent="0.3">
      <c r="A568" t="s">
        <v>8219</v>
      </c>
      <c r="B568">
        <v>86</v>
      </c>
      <c r="L568" s="20" t="s">
        <v>8221</v>
      </c>
      <c r="M568">
        <v>2</v>
      </c>
    </row>
    <row r="569" spans="1:13" x14ac:dyDescent="0.3">
      <c r="A569" t="s">
        <v>8219</v>
      </c>
      <c r="B569">
        <v>42</v>
      </c>
      <c r="L569" s="20" t="s">
        <v>8221</v>
      </c>
      <c r="M569">
        <v>1</v>
      </c>
    </row>
    <row r="570" spans="1:13" x14ac:dyDescent="0.3">
      <c r="A570" t="s">
        <v>8219</v>
      </c>
      <c r="B570">
        <v>52</v>
      </c>
      <c r="L570" s="20" t="s">
        <v>8221</v>
      </c>
      <c r="M570">
        <v>0</v>
      </c>
    </row>
    <row r="571" spans="1:13" x14ac:dyDescent="0.3">
      <c r="A571" t="s">
        <v>8219</v>
      </c>
      <c r="B571">
        <v>120</v>
      </c>
      <c r="L571" s="20" t="s">
        <v>8221</v>
      </c>
      <c r="M571">
        <v>1</v>
      </c>
    </row>
    <row r="572" spans="1:13" x14ac:dyDescent="0.3">
      <c r="A572" t="s">
        <v>8219</v>
      </c>
      <c r="B572">
        <v>22</v>
      </c>
      <c r="L572" s="20" t="s">
        <v>8221</v>
      </c>
      <c r="M572">
        <v>19</v>
      </c>
    </row>
    <row r="573" spans="1:13" x14ac:dyDescent="0.3">
      <c r="A573" t="s">
        <v>8219</v>
      </c>
      <c r="B573">
        <v>64</v>
      </c>
      <c r="L573" s="20" t="s">
        <v>8221</v>
      </c>
      <c r="M573">
        <v>9</v>
      </c>
    </row>
    <row r="574" spans="1:13" x14ac:dyDescent="0.3">
      <c r="A574" t="s">
        <v>8219</v>
      </c>
      <c r="B574">
        <v>23</v>
      </c>
      <c r="L574" s="20" t="s">
        <v>8221</v>
      </c>
      <c r="M574">
        <v>1</v>
      </c>
    </row>
    <row r="575" spans="1:13" x14ac:dyDescent="0.3">
      <c r="A575" t="s">
        <v>8219</v>
      </c>
      <c r="B575">
        <v>238</v>
      </c>
      <c r="L575" s="20" t="s">
        <v>8221</v>
      </c>
      <c r="M575">
        <v>0</v>
      </c>
    </row>
    <row r="576" spans="1:13" x14ac:dyDescent="0.3">
      <c r="A576" t="s">
        <v>8219</v>
      </c>
      <c r="B576">
        <v>33</v>
      </c>
      <c r="L576" s="20" t="s">
        <v>8221</v>
      </c>
      <c r="M576">
        <v>1</v>
      </c>
    </row>
    <row r="577" spans="1:13" x14ac:dyDescent="0.3">
      <c r="A577" t="s">
        <v>8219</v>
      </c>
      <c r="B577">
        <v>32</v>
      </c>
      <c r="L577" s="20" t="s">
        <v>8221</v>
      </c>
      <c r="M577">
        <v>5</v>
      </c>
    </row>
    <row r="578" spans="1:13" x14ac:dyDescent="0.3">
      <c r="A578" t="s">
        <v>8219</v>
      </c>
      <c r="B578">
        <v>24</v>
      </c>
      <c r="L578" s="20" t="s">
        <v>8221</v>
      </c>
      <c r="M578">
        <v>85</v>
      </c>
    </row>
    <row r="579" spans="1:13" x14ac:dyDescent="0.3">
      <c r="A579" t="s">
        <v>8219</v>
      </c>
      <c r="B579">
        <v>29</v>
      </c>
      <c r="L579" s="20" t="s">
        <v>8221</v>
      </c>
      <c r="M579">
        <v>3</v>
      </c>
    </row>
    <row r="580" spans="1:13" x14ac:dyDescent="0.3">
      <c r="A580" t="s">
        <v>8219</v>
      </c>
      <c r="B580">
        <v>50</v>
      </c>
      <c r="L580" s="20" t="s">
        <v>8221</v>
      </c>
      <c r="M580">
        <v>4</v>
      </c>
    </row>
    <row r="581" spans="1:13" x14ac:dyDescent="0.3">
      <c r="A581" t="s">
        <v>8219</v>
      </c>
      <c r="B581">
        <v>108</v>
      </c>
      <c r="L581" s="20" t="s">
        <v>8221</v>
      </c>
      <c r="M581">
        <v>3</v>
      </c>
    </row>
    <row r="582" spans="1:13" x14ac:dyDescent="0.3">
      <c r="A582" t="s">
        <v>8219</v>
      </c>
      <c r="B582">
        <v>139</v>
      </c>
      <c r="L582" s="20" t="s">
        <v>8221</v>
      </c>
      <c r="M582">
        <v>5</v>
      </c>
    </row>
    <row r="583" spans="1:13" x14ac:dyDescent="0.3">
      <c r="A583" t="s">
        <v>8219</v>
      </c>
      <c r="B583">
        <v>7</v>
      </c>
      <c r="L583" s="20" t="s">
        <v>8221</v>
      </c>
      <c r="M583">
        <v>17</v>
      </c>
    </row>
    <row r="584" spans="1:13" x14ac:dyDescent="0.3">
      <c r="A584" t="s">
        <v>8219</v>
      </c>
      <c r="B584">
        <v>149</v>
      </c>
      <c r="L584" s="20" t="s">
        <v>8221</v>
      </c>
      <c r="M584">
        <v>3</v>
      </c>
    </row>
    <row r="585" spans="1:13" x14ac:dyDescent="0.3">
      <c r="A585" t="s">
        <v>8219</v>
      </c>
      <c r="B585">
        <v>31</v>
      </c>
      <c r="L585" s="20" t="s">
        <v>8221</v>
      </c>
      <c r="M585">
        <v>2</v>
      </c>
    </row>
    <row r="586" spans="1:13" x14ac:dyDescent="0.3">
      <c r="A586" t="s">
        <v>8219</v>
      </c>
      <c r="B586">
        <v>26</v>
      </c>
      <c r="L586" s="20" t="s">
        <v>8221</v>
      </c>
      <c r="M586">
        <v>6</v>
      </c>
    </row>
    <row r="587" spans="1:13" x14ac:dyDescent="0.3">
      <c r="A587" t="s">
        <v>8219</v>
      </c>
      <c r="B587">
        <v>172</v>
      </c>
      <c r="L587" s="20" t="s">
        <v>8221</v>
      </c>
      <c r="M587">
        <v>0</v>
      </c>
    </row>
    <row r="588" spans="1:13" x14ac:dyDescent="0.3">
      <c r="A588" t="s">
        <v>8219</v>
      </c>
      <c r="B588">
        <v>78</v>
      </c>
      <c r="L588" s="20" t="s">
        <v>8221</v>
      </c>
      <c r="M588">
        <v>1</v>
      </c>
    </row>
    <row r="589" spans="1:13" x14ac:dyDescent="0.3">
      <c r="A589" t="s">
        <v>8219</v>
      </c>
      <c r="B589">
        <v>120</v>
      </c>
      <c r="L589" s="20" t="s">
        <v>8221</v>
      </c>
      <c r="M589">
        <v>3</v>
      </c>
    </row>
    <row r="590" spans="1:13" x14ac:dyDescent="0.3">
      <c r="A590" t="s">
        <v>8219</v>
      </c>
      <c r="B590">
        <v>227</v>
      </c>
      <c r="L590" s="20" t="s">
        <v>8221</v>
      </c>
      <c r="M590">
        <v>13</v>
      </c>
    </row>
    <row r="591" spans="1:13" x14ac:dyDescent="0.3">
      <c r="A591" t="s">
        <v>8219</v>
      </c>
      <c r="B591">
        <v>42</v>
      </c>
      <c r="L591" s="20" t="s">
        <v>8221</v>
      </c>
      <c r="M591">
        <v>1</v>
      </c>
    </row>
    <row r="592" spans="1:13" x14ac:dyDescent="0.3">
      <c r="A592" t="s">
        <v>8219</v>
      </c>
      <c r="B592">
        <v>64</v>
      </c>
      <c r="L592" s="20" t="s">
        <v>8221</v>
      </c>
      <c r="M592">
        <v>1</v>
      </c>
    </row>
    <row r="593" spans="1:13" x14ac:dyDescent="0.3">
      <c r="A593" t="s">
        <v>8219</v>
      </c>
      <c r="B593">
        <v>121</v>
      </c>
      <c r="L593" s="20" t="s">
        <v>8221</v>
      </c>
      <c r="M593">
        <v>9</v>
      </c>
    </row>
    <row r="594" spans="1:13" x14ac:dyDescent="0.3">
      <c r="A594" t="s">
        <v>8219</v>
      </c>
      <c r="B594">
        <v>87</v>
      </c>
      <c r="L594" s="20" t="s">
        <v>8221</v>
      </c>
      <c r="M594">
        <v>0</v>
      </c>
    </row>
    <row r="595" spans="1:13" x14ac:dyDescent="0.3">
      <c r="A595" t="s">
        <v>8219</v>
      </c>
      <c r="B595">
        <v>65</v>
      </c>
      <c r="L595" s="20" t="s">
        <v>8221</v>
      </c>
      <c r="M595">
        <v>2</v>
      </c>
    </row>
    <row r="596" spans="1:13" x14ac:dyDescent="0.3">
      <c r="A596" t="s">
        <v>8219</v>
      </c>
      <c r="B596">
        <v>49</v>
      </c>
      <c r="L596" s="20" t="s">
        <v>8221</v>
      </c>
      <c r="M596">
        <v>1</v>
      </c>
    </row>
    <row r="597" spans="1:13" x14ac:dyDescent="0.3">
      <c r="A597" t="s">
        <v>8219</v>
      </c>
      <c r="B597">
        <v>19</v>
      </c>
      <c r="L597" s="20" t="s">
        <v>8221</v>
      </c>
      <c r="M597">
        <v>10</v>
      </c>
    </row>
    <row r="598" spans="1:13" x14ac:dyDescent="0.3">
      <c r="A598" t="s">
        <v>8219</v>
      </c>
      <c r="B598">
        <v>81</v>
      </c>
      <c r="L598" s="20" t="s">
        <v>8221</v>
      </c>
      <c r="M598">
        <v>3</v>
      </c>
    </row>
    <row r="599" spans="1:13" x14ac:dyDescent="0.3">
      <c r="A599" t="s">
        <v>8219</v>
      </c>
      <c r="B599">
        <v>264</v>
      </c>
      <c r="L599" s="20" t="s">
        <v>8221</v>
      </c>
      <c r="M599">
        <v>2</v>
      </c>
    </row>
    <row r="600" spans="1:13" x14ac:dyDescent="0.3">
      <c r="A600" t="s">
        <v>8219</v>
      </c>
      <c r="B600">
        <v>25</v>
      </c>
      <c r="L600" s="20" t="s">
        <v>8221</v>
      </c>
      <c r="M600">
        <v>2</v>
      </c>
    </row>
    <row r="601" spans="1:13" x14ac:dyDescent="0.3">
      <c r="A601" t="s">
        <v>8219</v>
      </c>
      <c r="B601">
        <v>5</v>
      </c>
      <c r="L601" s="20" t="s">
        <v>8221</v>
      </c>
      <c r="M601">
        <v>1</v>
      </c>
    </row>
    <row r="602" spans="1:13" x14ac:dyDescent="0.3">
      <c r="A602" t="s">
        <v>8219</v>
      </c>
      <c r="B602">
        <v>144</v>
      </c>
      <c r="L602" s="20" t="s">
        <v>8221</v>
      </c>
      <c r="M602">
        <v>14</v>
      </c>
    </row>
    <row r="603" spans="1:13" x14ac:dyDescent="0.3">
      <c r="A603" t="s">
        <v>8219</v>
      </c>
      <c r="B603">
        <v>92</v>
      </c>
      <c r="L603" s="20" t="s">
        <v>8221</v>
      </c>
      <c r="M603">
        <v>0</v>
      </c>
    </row>
    <row r="604" spans="1:13" x14ac:dyDescent="0.3">
      <c r="A604" t="s">
        <v>8219</v>
      </c>
      <c r="B604">
        <v>147</v>
      </c>
      <c r="L604" s="20" t="s">
        <v>8221</v>
      </c>
      <c r="M604">
        <v>0</v>
      </c>
    </row>
    <row r="605" spans="1:13" x14ac:dyDescent="0.3">
      <c r="A605" t="s">
        <v>8219</v>
      </c>
      <c r="B605">
        <v>90</v>
      </c>
      <c r="L605" s="20" t="s">
        <v>8221</v>
      </c>
      <c r="M605">
        <v>4</v>
      </c>
    </row>
    <row r="606" spans="1:13" x14ac:dyDescent="0.3">
      <c r="A606" t="s">
        <v>8219</v>
      </c>
      <c r="B606">
        <v>87</v>
      </c>
      <c r="L606" s="20" t="s">
        <v>8221</v>
      </c>
      <c r="M606">
        <v>3</v>
      </c>
    </row>
    <row r="607" spans="1:13" x14ac:dyDescent="0.3">
      <c r="A607" t="s">
        <v>8219</v>
      </c>
      <c r="B607">
        <v>406</v>
      </c>
      <c r="L607" s="20" t="s">
        <v>8221</v>
      </c>
      <c r="M607">
        <v>0</v>
      </c>
    </row>
    <row r="608" spans="1:13" x14ac:dyDescent="0.3">
      <c r="A608" t="s">
        <v>8219</v>
      </c>
      <c r="B608">
        <v>20</v>
      </c>
      <c r="L608" s="20" t="s">
        <v>8221</v>
      </c>
      <c r="M608">
        <v>5</v>
      </c>
    </row>
    <row r="609" spans="1:13" x14ac:dyDescent="0.3">
      <c r="A609" t="s">
        <v>8219</v>
      </c>
      <c r="B609">
        <v>70</v>
      </c>
      <c r="L609" s="20" t="s">
        <v>8221</v>
      </c>
      <c r="M609">
        <v>47</v>
      </c>
    </row>
    <row r="610" spans="1:13" x14ac:dyDescent="0.3">
      <c r="A610" t="s">
        <v>8219</v>
      </c>
      <c r="B610">
        <v>16</v>
      </c>
      <c r="L610" s="20" t="s">
        <v>8221</v>
      </c>
      <c r="M610">
        <v>0</v>
      </c>
    </row>
    <row r="611" spans="1:13" x14ac:dyDescent="0.3">
      <c r="A611" t="s">
        <v>8219</v>
      </c>
      <c r="B611">
        <v>52</v>
      </c>
      <c r="L611" s="20" t="s">
        <v>8221</v>
      </c>
      <c r="M611">
        <v>10</v>
      </c>
    </row>
    <row r="612" spans="1:13" x14ac:dyDescent="0.3">
      <c r="A612" t="s">
        <v>8219</v>
      </c>
      <c r="B612">
        <v>66</v>
      </c>
      <c r="L612" s="20" t="s">
        <v>8221</v>
      </c>
      <c r="M612">
        <v>11</v>
      </c>
    </row>
    <row r="613" spans="1:13" x14ac:dyDescent="0.3">
      <c r="A613" t="s">
        <v>8219</v>
      </c>
      <c r="B613">
        <v>109</v>
      </c>
      <c r="L613" s="20" t="s">
        <v>8221</v>
      </c>
      <c r="M613">
        <v>2</v>
      </c>
    </row>
    <row r="614" spans="1:13" x14ac:dyDescent="0.3">
      <c r="A614" t="s">
        <v>8219</v>
      </c>
      <c r="B614">
        <v>168</v>
      </c>
      <c r="L614" s="20" t="s">
        <v>8221</v>
      </c>
      <c r="M614">
        <v>2</v>
      </c>
    </row>
    <row r="615" spans="1:13" x14ac:dyDescent="0.3">
      <c r="A615" t="s">
        <v>8219</v>
      </c>
      <c r="B615">
        <v>31</v>
      </c>
      <c r="L615" s="20" t="s">
        <v>8221</v>
      </c>
      <c r="M615">
        <v>22</v>
      </c>
    </row>
    <row r="616" spans="1:13" x14ac:dyDescent="0.3">
      <c r="A616" t="s">
        <v>8219</v>
      </c>
      <c r="B616">
        <v>133</v>
      </c>
      <c r="L616" s="20" t="s">
        <v>8221</v>
      </c>
      <c r="M616">
        <v>8</v>
      </c>
    </row>
    <row r="617" spans="1:13" x14ac:dyDescent="0.3">
      <c r="A617" t="s">
        <v>8219</v>
      </c>
      <c r="B617">
        <v>151</v>
      </c>
      <c r="L617" s="20" t="s">
        <v>8221</v>
      </c>
      <c r="M617">
        <v>6</v>
      </c>
    </row>
    <row r="618" spans="1:13" x14ac:dyDescent="0.3">
      <c r="A618" t="s">
        <v>8219</v>
      </c>
      <c r="B618">
        <v>5</v>
      </c>
      <c r="L618" s="20" t="s">
        <v>8221</v>
      </c>
      <c r="M618">
        <v>1</v>
      </c>
    </row>
    <row r="619" spans="1:13" x14ac:dyDescent="0.3">
      <c r="A619" t="s">
        <v>8219</v>
      </c>
      <c r="B619">
        <v>73</v>
      </c>
      <c r="L619" s="20" t="s">
        <v>8221</v>
      </c>
      <c r="M619">
        <v>3</v>
      </c>
    </row>
    <row r="620" spans="1:13" x14ac:dyDescent="0.3">
      <c r="A620" t="s">
        <v>8219</v>
      </c>
      <c r="B620">
        <v>148</v>
      </c>
      <c r="L620" s="20" t="s">
        <v>8221</v>
      </c>
      <c r="M620">
        <v>0</v>
      </c>
    </row>
    <row r="621" spans="1:13" x14ac:dyDescent="0.3">
      <c r="A621" t="s">
        <v>8219</v>
      </c>
      <c r="B621">
        <v>93</v>
      </c>
      <c r="L621" s="20" t="s">
        <v>8221</v>
      </c>
      <c r="M621">
        <v>0</v>
      </c>
    </row>
    <row r="622" spans="1:13" x14ac:dyDescent="0.3">
      <c r="A622" t="s">
        <v>8219</v>
      </c>
      <c r="B622">
        <v>63</v>
      </c>
      <c r="L622" s="20" t="s">
        <v>8221</v>
      </c>
      <c r="M622">
        <v>0</v>
      </c>
    </row>
    <row r="623" spans="1:13" x14ac:dyDescent="0.3">
      <c r="A623" t="s">
        <v>8219</v>
      </c>
      <c r="B623">
        <v>134</v>
      </c>
      <c r="L623" s="20" t="s">
        <v>8221</v>
      </c>
      <c r="M623">
        <v>0</v>
      </c>
    </row>
    <row r="624" spans="1:13" x14ac:dyDescent="0.3">
      <c r="A624" t="s">
        <v>8219</v>
      </c>
      <c r="B624">
        <v>14</v>
      </c>
      <c r="L624" s="20" t="s">
        <v>8221</v>
      </c>
      <c r="M624">
        <v>0</v>
      </c>
    </row>
    <row r="625" spans="1:13" x14ac:dyDescent="0.3">
      <c r="A625" t="s">
        <v>8219</v>
      </c>
      <c r="B625">
        <v>78</v>
      </c>
      <c r="L625" s="20" t="s">
        <v>8221</v>
      </c>
      <c r="M625">
        <v>3</v>
      </c>
    </row>
    <row r="626" spans="1:13" x14ac:dyDescent="0.3">
      <c r="A626" t="s">
        <v>8219</v>
      </c>
      <c r="B626">
        <v>112</v>
      </c>
      <c r="L626" s="20" t="s">
        <v>8221</v>
      </c>
      <c r="M626">
        <v>0</v>
      </c>
    </row>
    <row r="627" spans="1:13" x14ac:dyDescent="0.3">
      <c r="A627" t="s">
        <v>8219</v>
      </c>
      <c r="B627">
        <v>34</v>
      </c>
      <c r="L627" s="20" t="s">
        <v>8221</v>
      </c>
      <c r="M627">
        <v>0</v>
      </c>
    </row>
    <row r="628" spans="1:13" x14ac:dyDescent="0.3">
      <c r="A628" t="s">
        <v>8219</v>
      </c>
      <c r="B628">
        <v>19</v>
      </c>
      <c r="L628" s="20" t="s">
        <v>8221</v>
      </c>
      <c r="M628">
        <v>1</v>
      </c>
    </row>
    <row r="629" spans="1:13" x14ac:dyDescent="0.3">
      <c r="A629" t="s">
        <v>8219</v>
      </c>
      <c r="B629">
        <v>13</v>
      </c>
      <c r="L629" s="20" t="s">
        <v>8221</v>
      </c>
      <c r="M629">
        <v>6</v>
      </c>
    </row>
    <row r="630" spans="1:13" x14ac:dyDescent="0.3">
      <c r="A630" t="s">
        <v>8219</v>
      </c>
      <c r="B630">
        <v>104</v>
      </c>
      <c r="L630" s="20" t="s">
        <v>8221</v>
      </c>
      <c r="M630">
        <v>1</v>
      </c>
    </row>
    <row r="631" spans="1:13" x14ac:dyDescent="0.3">
      <c r="A631" t="s">
        <v>8219</v>
      </c>
      <c r="B631">
        <v>52</v>
      </c>
      <c r="L631" s="20" t="s">
        <v>8221</v>
      </c>
      <c r="M631">
        <v>2</v>
      </c>
    </row>
    <row r="632" spans="1:13" x14ac:dyDescent="0.3">
      <c r="A632" t="s">
        <v>8219</v>
      </c>
      <c r="B632">
        <v>17</v>
      </c>
      <c r="L632" s="20" t="s">
        <v>8221</v>
      </c>
      <c r="M632">
        <v>0</v>
      </c>
    </row>
    <row r="633" spans="1:13" x14ac:dyDescent="0.3">
      <c r="A633" t="s">
        <v>8219</v>
      </c>
      <c r="B633">
        <v>82</v>
      </c>
      <c r="L633" s="20" t="s">
        <v>8221</v>
      </c>
      <c r="M633">
        <v>3</v>
      </c>
    </row>
    <row r="634" spans="1:13" x14ac:dyDescent="0.3">
      <c r="A634" t="s">
        <v>8219</v>
      </c>
      <c r="B634">
        <v>73</v>
      </c>
      <c r="L634" s="20" t="s">
        <v>8221</v>
      </c>
      <c r="M634">
        <v>3</v>
      </c>
    </row>
    <row r="635" spans="1:13" x14ac:dyDescent="0.3">
      <c r="A635" t="s">
        <v>8219</v>
      </c>
      <c r="B635">
        <v>158</v>
      </c>
      <c r="L635" s="20" t="s">
        <v>8221</v>
      </c>
      <c r="M635">
        <v>0</v>
      </c>
    </row>
    <row r="636" spans="1:13" x14ac:dyDescent="0.3">
      <c r="A636" t="s">
        <v>8219</v>
      </c>
      <c r="B636">
        <v>65</v>
      </c>
      <c r="L636" s="20" t="s">
        <v>8221</v>
      </c>
      <c r="M636">
        <v>6</v>
      </c>
    </row>
    <row r="637" spans="1:13" x14ac:dyDescent="0.3">
      <c r="A637" t="s">
        <v>8219</v>
      </c>
      <c r="B637">
        <v>184</v>
      </c>
      <c r="L637" s="20" t="s">
        <v>8221</v>
      </c>
      <c r="M637">
        <v>0</v>
      </c>
    </row>
    <row r="638" spans="1:13" x14ac:dyDescent="0.3">
      <c r="A638" t="s">
        <v>8219</v>
      </c>
      <c r="B638">
        <v>34</v>
      </c>
      <c r="L638" s="20" t="s">
        <v>8221</v>
      </c>
      <c r="M638">
        <v>19</v>
      </c>
    </row>
    <row r="639" spans="1:13" x14ac:dyDescent="0.3">
      <c r="A639" t="s">
        <v>8219</v>
      </c>
      <c r="B639">
        <v>240</v>
      </c>
      <c r="L639" s="20" t="s">
        <v>8221</v>
      </c>
      <c r="M639">
        <v>1</v>
      </c>
    </row>
    <row r="640" spans="1:13" x14ac:dyDescent="0.3">
      <c r="A640" t="s">
        <v>8219</v>
      </c>
      <c r="B640">
        <v>113</v>
      </c>
      <c r="L640" s="20" t="s">
        <v>8221</v>
      </c>
      <c r="M640">
        <v>2</v>
      </c>
    </row>
    <row r="641" spans="1:13" x14ac:dyDescent="0.3">
      <c r="A641" t="s">
        <v>8219</v>
      </c>
      <c r="B641">
        <v>66</v>
      </c>
      <c r="L641" s="20" t="s">
        <v>8221</v>
      </c>
      <c r="M641">
        <v>0</v>
      </c>
    </row>
    <row r="642" spans="1:13" x14ac:dyDescent="0.3">
      <c r="A642" t="s">
        <v>8219</v>
      </c>
      <c r="B642">
        <v>340</v>
      </c>
      <c r="L642" s="20" t="s">
        <v>8221</v>
      </c>
      <c r="M642">
        <v>11</v>
      </c>
    </row>
    <row r="643" spans="1:13" x14ac:dyDescent="0.3">
      <c r="A643" t="s">
        <v>8219</v>
      </c>
      <c r="B643">
        <v>150</v>
      </c>
      <c r="L643" s="20" t="s">
        <v>8221</v>
      </c>
      <c r="M643">
        <v>0</v>
      </c>
    </row>
    <row r="644" spans="1:13" x14ac:dyDescent="0.3">
      <c r="A644" t="s">
        <v>8219</v>
      </c>
      <c r="B644">
        <v>25</v>
      </c>
      <c r="L644" s="20" t="s">
        <v>8221</v>
      </c>
      <c r="M644">
        <v>0</v>
      </c>
    </row>
    <row r="645" spans="1:13" x14ac:dyDescent="0.3">
      <c r="A645" t="s">
        <v>8219</v>
      </c>
      <c r="B645">
        <v>234</v>
      </c>
      <c r="L645" s="20" t="s">
        <v>8221</v>
      </c>
      <c r="M645">
        <v>1</v>
      </c>
    </row>
    <row r="646" spans="1:13" x14ac:dyDescent="0.3">
      <c r="A646" t="s">
        <v>8219</v>
      </c>
      <c r="B646">
        <v>2602</v>
      </c>
      <c r="L646" s="20" t="s">
        <v>8221</v>
      </c>
      <c r="M646">
        <v>3</v>
      </c>
    </row>
    <row r="647" spans="1:13" x14ac:dyDescent="0.3">
      <c r="A647" t="s">
        <v>8219</v>
      </c>
      <c r="B647">
        <v>248</v>
      </c>
      <c r="L647" s="20" t="s">
        <v>8221</v>
      </c>
      <c r="M647">
        <v>1</v>
      </c>
    </row>
    <row r="648" spans="1:13" x14ac:dyDescent="0.3">
      <c r="A648" t="s">
        <v>8219</v>
      </c>
      <c r="B648">
        <v>600</v>
      </c>
      <c r="L648" s="20" t="s">
        <v>8221</v>
      </c>
      <c r="M648">
        <v>15</v>
      </c>
    </row>
    <row r="649" spans="1:13" x14ac:dyDescent="0.3">
      <c r="A649" t="s">
        <v>8219</v>
      </c>
      <c r="B649">
        <v>293</v>
      </c>
      <c r="L649" s="20" t="s">
        <v>8221</v>
      </c>
      <c r="M649">
        <v>2</v>
      </c>
    </row>
    <row r="650" spans="1:13" x14ac:dyDescent="0.3">
      <c r="A650" t="s">
        <v>8219</v>
      </c>
      <c r="B650">
        <v>321</v>
      </c>
      <c r="L650" s="20" t="s">
        <v>8221</v>
      </c>
      <c r="M650">
        <v>1</v>
      </c>
    </row>
    <row r="651" spans="1:13" x14ac:dyDescent="0.3">
      <c r="A651" t="s">
        <v>8219</v>
      </c>
      <c r="B651">
        <v>81</v>
      </c>
      <c r="L651" s="20" t="s">
        <v>8221</v>
      </c>
      <c r="M651">
        <v>1</v>
      </c>
    </row>
    <row r="652" spans="1:13" x14ac:dyDescent="0.3">
      <c r="A652" t="s">
        <v>8219</v>
      </c>
      <c r="B652">
        <v>343</v>
      </c>
      <c r="L652" s="20" t="s">
        <v>8221</v>
      </c>
      <c r="M652">
        <v>0</v>
      </c>
    </row>
    <row r="653" spans="1:13" x14ac:dyDescent="0.3">
      <c r="A653" t="s">
        <v>8219</v>
      </c>
      <c r="B653">
        <v>336</v>
      </c>
      <c r="L653" s="20" t="s">
        <v>8221</v>
      </c>
      <c r="M653">
        <v>1</v>
      </c>
    </row>
    <row r="654" spans="1:13" x14ac:dyDescent="0.3">
      <c r="A654" t="s">
        <v>8219</v>
      </c>
      <c r="B654">
        <v>47</v>
      </c>
      <c r="L654" s="20" t="s">
        <v>8221</v>
      </c>
      <c r="M654">
        <v>11</v>
      </c>
    </row>
    <row r="655" spans="1:13" x14ac:dyDescent="0.3">
      <c r="A655" t="s">
        <v>8219</v>
      </c>
      <c r="B655">
        <v>76</v>
      </c>
      <c r="L655" s="20" t="s">
        <v>8221</v>
      </c>
      <c r="M655">
        <v>0</v>
      </c>
    </row>
    <row r="656" spans="1:13" x14ac:dyDescent="0.3">
      <c r="A656" t="s">
        <v>8219</v>
      </c>
      <c r="B656">
        <v>441</v>
      </c>
      <c r="L656" s="20" t="s">
        <v>8221</v>
      </c>
      <c r="M656">
        <v>1</v>
      </c>
    </row>
    <row r="657" spans="1:13" x14ac:dyDescent="0.3">
      <c r="A657" t="s">
        <v>8219</v>
      </c>
      <c r="B657">
        <v>916</v>
      </c>
      <c r="L657" s="20" t="s">
        <v>8221</v>
      </c>
      <c r="M657">
        <v>6</v>
      </c>
    </row>
    <row r="658" spans="1:13" x14ac:dyDescent="0.3">
      <c r="A658" t="s">
        <v>8219</v>
      </c>
      <c r="B658">
        <v>369</v>
      </c>
      <c r="L658" s="20" t="s">
        <v>8221</v>
      </c>
      <c r="M658">
        <v>7</v>
      </c>
    </row>
    <row r="659" spans="1:13" x14ac:dyDescent="0.3">
      <c r="A659" t="s">
        <v>8219</v>
      </c>
      <c r="B659">
        <v>20242</v>
      </c>
      <c r="L659" s="20" t="s">
        <v>8221</v>
      </c>
      <c r="M659">
        <v>0</v>
      </c>
    </row>
    <row r="660" spans="1:13" x14ac:dyDescent="0.3">
      <c r="A660" t="s">
        <v>8219</v>
      </c>
      <c r="B660">
        <v>71</v>
      </c>
      <c r="L660" s="20" t="s">
        <v>8221</v>
      </c>
      <c r="M660">
        <v>16</v>
      </c>
    </row>
    <row r="661" spans="1:13" x14ac:dyDescent="0.3">
      <c r="A661" t="s">
        <v>8219</v>
      </c>
      <c r="B661">
        <v>635</v>
      </c>
      <c r="L661" s="20" t="s">
        <v>8221</v>
      </c>
      <c r="M661">
        <v>0</v>
      </c>
    </row>
    <row r="662" spans="1:13" x14ac:dyDescent="0.3">
      <c r="A662" t="s">
        <v>8219</v>
      </c>
      <c r="B662">
        <v>885</v>
      </c>
      <c r="L662" s="20" t="s">
        <v>8221</v>
      </c>
      <c r="M662">
        <v>0</v>
      </c>
    </row>
    <row r="663" spans="1:13" x14ac:dyDescent="0.3">
      <c r="A663" t="s">
        <v>8219</v>
      </c>
      <c r="B663">
        <v>329</v>
      </c>
      <c r="L663" s="20" t="s">
        <v>8221</v>
      </c>
      <c r="M663">
        <v>0</v>
      </c>
    </row>
    <row r="664" spans="1:13" x14ac:dyDescent="0.3">
      <c r="A664" t="s">
        <v>8219</v>
      </c>
      <c r="B664">
        <v>71</v>
      </c>
      <c r="L664" s="20" t="s">
        <v>8221</v>
      </c>
      <c r="M664">
        <v>12</v>
      </c>
    </row>
    <row r="665" spans="1:13" x14ac:dyDescent="0.3">
      <c r="A665" t="s">
        <v>8219</v>
      </c>
      <c r="B665">
        <v>269</v>
      </c>
      <c r="L665" s="20" t="s">
        <v>8221</v>
      </c>
      <c r="M665">
        <v>1</v>
      </c>
    </row>
    <row r="666" spans="1:13" x14ac:dyDescent="0.3">
      <c r="A666" t="s">
        <v>8219</v>
      </c>
      <c r="B666">
        <v>345</v>
      </c>
      <c r="L666" s="20" t="s">
        <v>8221</v>
      </c>
      <c r="M666">
        <v>3</v>
      </c>
    </row>
    <row r="667" spans="1:13" x14ac:dyDescent="0.3">
      <c r="A667" t="s">
        <v>8219</v>
      </c>
      <c r="B667">
        <v>43</v>
      </c>
      <c r="L667" s="20" t="s">
        <v>8221</v>
      </c>
      <c r="M667">
        <v>1</v>
      </c>
    </row>
    <row r="668" spans="1:13" x14ac:dyDescent="0.3">
      <c r="A668" t="s">
        <v>8219</v>
      </c>
      <c r="B668">
        <v>33</v>
      </c>
      <c r="L668" s="20" t="s">
        <v>8221</v>
      </c>
      <c r="M668">
        <v>4</v>
      </c>
    </row>
    <row r="669" spans="1:13" x14ac:dyDescent="0.3">
      <c r="A669" t="s">
        <v>8219</v>
      </c>
      <c r="B669">
        <v>211</v>
      </c>
      <c r="L669" s="20" t="s">
        <v>8221</v>
      </c>
      <c r="M669">
        <v>1</v>
      </c>
    </row>
    <row r="670" spans="1:13" x14ac:dyDescent="0.3">
      <c r="A670" t="s">
        <v>8219</v>
      </c>
      <c r="B670">
        <v>196</v>
      </c>
      <c r="L670" s="20" t="s">
        <v>8221</v>
      </c>
      <c r="M670">
        <v>3</v>
      </c>
    </row>
    <row r="671" spans="1:13" x14ac:dyDescent="0.3">
      <c r="A671" t="s">
        <v>8219</v>
      </c>
      <c r="B671">
        <v>405</v>
      </c>
      <c r="L671" s="20" t="s">
        <v>8221</v>
      </c>
      <c r="M671">
        <v>1</v>
      </c>
    </row>
    <row r="672" spans="1:13" x14ac:dyDescent="0.3">
      <c r="A672" t="s">
        <v>8219</v>
      </c>
      <c r="B672">
        <v>206</v>
      </c>
      <c r="L672" s="20" t="s">
        <v>8221</v>
      </c>
      <c r="M672">
        <v>0</v>
      </c>
    </row>
    <row r="673" spans="1:13" x14ac:dyDescent="0.3">
      <c r="A673" t="s">
        <v>8219</v>
      </c>
      <c r="B673">
        <v>335</v>
      </c>
      <c r="L673" s="20" t="s">
        <v>8221</v>
      </c>
      <c r="M673">
        <v>12</v>
      </c>
    </row>
    <row r="674" spans="1:13" x14ac:dyDescent="0.3">
      <c r="A674" t="s">
        <v>8219</v>
      </c>
      <c r="B674">
        <v>215</v>
      </c>
      <c r="L674" s="20" t="s">
        <v>8221</v>
      </c>
      <c r="M674">
        <v>0</v>
      </c>
    </row>
    <row r="675" spans="1:13" x14ac:dyDescent="0.3">
      <c r="A675" t="s">
        <v>8219</v>
      </c>
      <c r="B675">
        <v>176</v>
      </c>
      <c r="L675" s="20" t="s">
        <v>8221</v>
      </c>
      <c r="M675">
        <v>1</v>
      </c>
    </row>
    <row r="676" spans="1:13" x14ac:dyDescent="0.3">
      <c r="A676" t="s">
        <v>8219</v>
      </c>
      <c r="B676">
        <v>555</v>
      </c>
      <c r="L676" s="20" t="s">
        <v>8221</v>
      </c>
      <c r="M676">
        <v>0</v>
      </c>
    </row>
    <row r="677" spans="1:13" x14ac:dyDescent="0.3">
      <c r="A677" t="s">
        <v>8219</v>
      </c>
      <c r="B677">
        <v>116</v>
      </c>
      <c r="L677" s="20" t="s">
        <v>8221</v>
      </c>
      <c r="M677">
        <v>0</v>
      </c>
    </row>
    <row r="678" spans="1:13" x14ac:dyDescent="0.3">
      <c r="A678" t="s">
        <v>8219</v>
      </c>
      <c r="B678">
        <v>615</v>
      </c>
      <c r="L678" s="20" t="s">
        <v>8221</v>
      </c>
      <c r="M678">
        <v>2</v>
      </c>
    </row>
    <row r="679" spans="1:13" x14ac:dyDescent="0.3">
      <c r="A679" t="s">
        <v>8219</v>
      </c>
      <c r="B679">
        <v>236</v>
      </c>
      <c r="L679" s="20" t="s">
        <v>8221</v>
      </c>
      <c r="M679">
        <v>92</v>
      </c>
    </row>
    <row r="680" spans="1:13" x14ac:dyDescent="0.3">
      <c r="A680" t="s">
        <v>8219</v>
      </c>
      <c r="B680">
        <v>145</v>
      </c>
      <c r="L680" s="20" t="s">
        <v>8221</v>
      </c>
      <c r="M680">
        <v>0</v>
      </c>
    </row>
    <row r="681" spans="1:13" x14ac:dyDescent="0.3">
      <c r="A681" t="s">
        <v>8219</v>
      </c>
      <c r="B681">
        <v>167</v>
      </c>
      <c r="L681" s="20" t="s">
        <v>8221</v>
      </c>
      <c r="M681">
        <v>3</v>
      </c>
    </row>
    <row r="682" spans="1:13" x14ac:dyDescent="0.3">
      <c r="A682" t="s">
        <v>8219</v>
      </c>
      <c r="B682">
        <v>235</v>
      </c>
      <c r="L682" s="20" t="s">
        <v>8221</v>
      </c>
      <c r="M682">
        <v>10</v>
      </c>
    </row>
    <row r="683" spans="1:13" x14ac:dyDescent="0.3">
      <c r="A683" t="s">
        <v>8219</v>
      </c>
      <c r="B683">
        <v>452</v>
      </c>
      <c r="L683" s="20" t="s">
        <v>8221</v>
      </c>
      <c r="M683">
        <v>7</v>
      </c>
    </row>
    <row r="684" spans="1:13" x14ac:dyDescent="0.3">
      <c r="A684" t="s">
        <v>8219</v>
      </c>
      <c r="B684">
        <v>241</v>
      </c>
      <c r="L684" s="20" t="s">
        <v>8221</v>
      </c>
      <c r="M684">
        <v>3</v>
      </c>
    </row>
    <row r="685" spans="1:13" x14ac:dyDescent="0.3">
      <c r="A685" t="s">
        <v>8219</v>
      </c>
      <c r="B685">
        <v>28</v>
      </c>
      <c r="L685" s="20" t="s">
        <v>8221</v>
      </c>
      <c r="M685">
        <v>0</v>
      </c>
    </row>
    <row r="686" spans="1:13" x14ac:dyDescent="0.3">
      <c r="A686" t="s">
        <v>8219</v>
      </c>
      <c r="B686">
        <v>140</v>
      </c>
      <c r="L686" s="20" t="s">
        <v>8221</v>
      </c>
      <c r="M686">
        <v>1</v>
      </c>
    </row>
    <row r="687" spans="1:13" x14ac:dyDescent="0.3">
      <c r="A687" t="s">
        <v>8219</v>
      </c>
      <c r="B687">
        <v>280</v>
      </c>
      <c r="L687" s="20" t="s">
        <v>8221</v>
      </c>
      <c r="M687">
        <v>0</v>
      </c>
    </row>
    <row r="688" spans="1:13" x14ac:dyDescent="0.3">
      <c r="A688" t="s">
        <v>8219</v>
      </c>
      <c r="B688">
        <v>70</v>
      </c>
      <c r="L688" s="20" t="s">
        <v>8221</v>
      </c>
      <c r="M688">
        <v>9</v>
      </c>
    </row>
    <row r="689" spans="1:13" x14ac:dyDescent="0.3">
      <c r="A689" t="s">
        <v>8219</v>
      </c>
      <c r="B689">
        <v>160</v>
      </c>
      <c r="L689" s="20" t="s">
        <v>8221</v>
      </c>
      <c r="M689">
        <v>2</v>
      </c>
    </row>
    <row r="690" spans="1:13" x14ac:dyDescent="0.3">
      <c r="A690" t="s">
        <v>8219</v>
      </c>
      <c r="B690">
        <v>141</v>
      </c>
      <c r="L690" s="20" t="s">
        <v>8221</v>
      </c>
      <c r="M690">
        <v>1</v>
      </c>
    </row>
    <row r="691" spans="1:13" x14ac:dyDescent="0.3">
      <c r="A691" t="s">
        <v>8219</v>
      </c>
      <c r="B691">
        <v>874</v>
      </c>
      <c r="L691" s="20" t="s">
        <v>8221</v>
      </c>
      <c r="M691">
        <v>2</v>
      </c>
    </row>
    <row r="692" spans="1:13" x14ac:dyDescent="0.3">
      <c r="A692" t="s">
        <v>8219</v>
      </c>
      <c r="B692">
        <v>73</v>
      </c>
      <c r="L692" s="20" t="s">
        <v>8221</v>
      </c>
      <c r="M692">
        <v>11</v>
      </c>
    </row>
    <row r="693" spans="1:13" x14ac:dyDescent="0.3">
      <c r="A693" t="s">
        <v>8219</v>
      </c>
      <c r="B693">
        <v>294</v>
      </c>
      <c r="L693" s="20" t="s">
        <v>8221</v>
      </c>
      <c r="M693">
        <v>0</v>
      </c>
    </row>
    <row r="694" spans="1:13" x14ac:dyDescent="0.3">
      <c r="A694" t="s">
        <v>8219</v>
      </c>
      <c r="B694">
        <v>740</v>
      </c>
      <c r="L694" s="20" t="s">
        <v>8221</v>
      </c>
      <c r="M694">
        <v>0</v>
      </c>
    </row>
    <row r="695" spans="1:13" x14ac:dyDescent="0.3">
      <c r="A695" t="s">
        <v>8219</v>
      </c>
      <c r="B695">
        <v>369</v>
      </c>
      <c r="L695" s="20" t="s">
        <v>8221</v>
      </c>
      <c r="M695">
        <v>9</v>
      </c>
    </row>
    <row r="696" spans="1:13" x14ac:dyDescent="0.3">
      <c r="A696" t="s">
        <v>8219</v>
      </c>
      <c r="B696">
        <v>110</v>
      </c>
      <c r="L696" s="20" t="s">
        <v>8221</v>
      </c>
      <c r="M696">
        <v>0</v>
      </c>
    </row>
    <row r="697" spans="1:13" x14ac:dyDescent="0.3">
      <c r="A697" t="s">
        <v>8219</v>
      </c>
      <c r="B697">
        <v>455</v>
      </c>
      <c r="L697" s="20" t="s">
        <v>8221</v>
      </c>
      <c r="M697">
        <v>4</v>
      </c>
    </row>
    <row r="698" spans="1:13" x14ac:dyDescent="0.3">
      <c r="A698" t="s">
        <v>8219</v>
      </c>
      <c r="B698">
        <v>224</v>
      </c>
      <c r="L698" s="20" t="s">
        <v>8221</v>
      </c>
      <c r="M698">
        <v>1</v>
      </c>
    </row>
    <row r="699" spans="1:13" x14ac:dyDescent="0.3">
      <c r="A699" t="s">
        <v>8219</v>
      </c>
      <c r="B699">
        <v>46</v>
      </c>
      <c r="L699" s="20" t="s">
        <v>8221</v>
      </c>
      <c r="M699">
        <v>2</v>
      </c>
    </row>
    <row r="700" spans="1:13" x14ac:dyDescent="0.3">
      <c r="A700" t="s">
        <v>8219</v>
      </c>
      <c r="B700">
        <v>284</v>
      </c>
      <c r="L700" s="20" t="s">
        <v>8221</v>
      </c>
      <c r="M700">
        <v>0</v>
      </c>
    </row>
    <row r="701" spans="1:13" x14ac:dyDescent="0.3">
      <c r="A701" t="s">
        <v>8219</v>
      </c>
      <c r="B701">
        <v>98</v>
      </c>
      <c r="L701" s="20" t="s">
        <v>8221</v>
      </c>
      <c r="M701">
        <v>1</v>
      </c>
    </row>
    <row r="702" spans="1:13" x14ac:dyDescent="0.3">
      <c r="A702" t="s">
        <v>8219</v>
      </c>
      <c r="B702">
        <v>56</v>
      </c>
      <c r="L702" s="20" t="s">
        <v>8221</v>
      </c>
      <c r="M702">
        <v>17</v>
      </c>
    </row>
    <row r="703" spans="1:13" x14ac:dyDescent="0.3">
      <c r="A703" t="s">
        <v>8219</v>
      </c>
      <c r="B703">
        <v>32</v>
      </c>
      <c r="L703" s="20" t="s">
        <v>8221</v>
      </c>
      <c r="M703">
        <v>2</v>
      </c>
    </row>
    <row r="704" spans="1:13" x14ac:dyDescent="0.3">
      <c r="A704" t="s">
        <v>8219</v>
      </c>
      <c r="B704">
        <v>30</v>
      </c>
      <c r="L704" s="20" t="s">
        <v>8221</v>
      </c>
      <c r="M704">
        <v>3</v>
      </c>
    </row>
    <row r="705" spans="1:13" x14ac:dyDescent="0.3">
      <c r="A705" t="s">
        <v>8219</v>
      </c>
      <c r="B705">
        <v>70</v>
      </c>
      <c r="L705" s="20" t="s">
        <v>8221</v>
      </c>
      <c r="M705">
        <v>41</v>
      </c>
    </row>
    <row r="706" spans="1:13" x14ac:dyDescent="0.3">
      <c r="A706" t="s">
        <v>8219</v>
      </c>
      <c r="B706">
        <v>44</v>
      </c>
      <c r="L706" s="20" t="s">
        <v>8221</v>
      </c>
      <c r="M706">
        <v>2</v>
      </c>
    </row>
    <row r="707" spans="1:13" x14ac:dyDescent="0.3">
      <c r="A707" t="s">
        <v>8219</v>
      </c>
      <c r="B707">
        <v>92</v>
      </c>
      <c r="L707" s="20" t="s">
        <v>8221</v>
      </c>
      <c r="M707">
        <v>3</v>
      </c>
    </row>
    <row r="708" spans="1:13" x14ac:dyDescent="0.3">
      <c r="A708" t="s">
        <v>8219</v>
      </c>
      <c r="B708">
        <v>205</v>
      </c>
      <c r="L708" s="20" t="s">
        <v>8221</v>
      </c>
      <c r="M708">
        <v>8</v>
      </c>
    </row>
    <row r="709" spans="1:13" x14ac:dyDescent="0.3">
      <c r="A709" t="s">
        <v>8219</v>
      </c>
      <c r="B709">
        <v>23</v>
      </c>
      <c r="L709" s="20" t="s">
        <v>8221</v>
      </c>
      <c r="M709">
        <v>0</v>
      </c>
    </row>
    <row r="710" spans="1:13" x14ac:dyDescent="0.3">
      <c r="A710" t="s">
        <v>8219</v>
      </c>
      <c r="B710">
        <v>4</v>
      </c>
      <c r="L710" s="20" t="s">
        <v>8221</v>
      </c>
      <c r="M710">
        <v>1</v>
      </c>
    </row>
    <row r="711" spans="1:13" x14ac:dyDescent="0.3">
      <c r="A711" t="s">
        <v>8219</v>
      </c>
      <c r="B711">
        <v>112</v>
      </c>
      <c r="L711" s="20" t="s">
        <v>8221</v>
      </c>
      <c r="M711">
        <v>3</v>
      </c>
    </row>
    <row r="712" spans="1:13" x14ac:dyDescent="0.3">
      <c r="A712" t="s">
        <v>8219</v>
      </c>
      <c r="B712">
        <v>27</v>
      </c>
      <c r="L712" s="20" t="s">
        <v>8221</v>
      </c>
      <c r="M712">
        <v>4</v>
      </c>
    </row>
    <row r="713" spans="1:13" x14ac:dyDescent="0.3">
      <c r="A713" t="s">
        <v>8219</v>
      </c>
      <c r="B713">
        <v>11</v>
      </c>
      <c r="L713" s="20" t="s">
        <v>8221</v>
      </c>
      <c r="M713">
        <v>9</v>
      </c>
    </row>
    <row r="714" spans="1:13" x14ac:dyDescent="0.3">
      <c r="A714" t="s">
        <v>8219</v>
      </c>
      <c r="B714">
        <v>26</v>
      </c>
      <c r="L714" s="20" t="s">
        <v>8221</v>
      </c>
      <c r="M714">
        <v>16</v>
      </c>
    </row>
    <row r="715" spans="1:13" x14ac:dyDescent="0.3">
      <c r="A715" t="s">
        <v>8219</v>
      </c>
      <c r="B715">
        <v>77</v>
      </c>
      <c r="L715" s="20" t="s">
        <v>8221</v>
      </c>
      <c r="M715">
        <v>1</v>
      </c>
    </row>
    <row r="716" spans="1:13" x14ac:dyDescent="0.3">
      <c r="A716" t="s">
        <v>8219</v>
      </c>
      <c r="B716">
        <v>136</v>
      </c>
      <c r="L716" s="20" t="s">
        <v>8221</v>
      </c>
      <c r="M716">
        <v>7</v>
      </c>
    </row>
    <row r="717" spans="1:13" x14ac:dyDescent="0.3">
      <c r="A717" t="s">
        <v>8219</v>
      </c>
      <c r="B717">
        <v>157</v>
      </c>
      <c r="L717" s="20" t="s">
        <v>8221</v>
      </c>
      <c r="M717">
        <v>0</v>
      </c>
    </row>
    <row r="718" spans="1:13" x14ac:dyDescent="0.3">
      <c r="A718" t="s">
        <v>8219</v>
      </c>
      <c r="B718">
        <v>158</v>
      </c>
      <c r="L718" s="20" t="s">
        <v>8221</v>
      </c>
      <c r="M718">
        <v>0</v>
      </c>
    </row>
    <row r="719" spans="1:13" x14ac:dyDescent="0.3">
      <c r="A719" t="s">
        <v>8219</v>
      </c>
      <c r="B719">
        <v>27</v>
      </c>
      <c r="L719" s="20" t="s">
        <v>8221</v>
      </c>
      <c r="M719">
        <v>0</v>
      </c>
    </row>
    <row r="720" spans="1:13" x14ac:dyDescent="0.3">
      <c r="A720" t="s">
        <v>8219</v>
      </c>
      <c r="B720">
        <v>23</v>
      </c>
      <c r="L720" s="20" t="s">
        <v>8221</v>
      </c>
      <c r="M720">
        <v>0</v>
      </c>
    </row>
    <row r="721" spans="1:13" x14ac:dyDescent="0.3">
      <c r="A721" t="s">
        <v>8219</v>
      </c>
      <c r="B721">
        <v>17</v>
      </c>
      <c r="L721" s="20" t="s">
        <v>8221</v>
      </c>
      <c r="M721">
        <v>0</v>
      </c>
    </row>
    <row r="722" spans="1:13" x14ac:dyDescent="0.3">
      <c r="A722" t="s">
        <v>8219</v>
      </c>
      <c r="B722">
        <v>37</v>
      </c>
      <c r="L722" s="20" t="s">
        <v>8221</v>
      </c>
      <c r="M722">
        <v>1</v>
      </c>
    </row>
    <row r="723" spans="1:13" x14ac:dyDescent="0.3">
      <c r="A723" t="s">
        <v>8219</v>
      </c>
      <c r="B723">
        <v>65</v>
      </c>
      <c r="L723" s="20" t="s">
        <v>8221</v>
      </c>
      <c r="M723">
        <v>2</v>
      </c>
    </row>
    <row r="724" spans="1:13" x14ac:dyDescent="0.3">
      <c r="A724" t="s">
        <v>8219</v>
      </c>
      <c r="B724">
        <v>18</v>
      </c>
      <c r="L724" s="20" t="s">
        <v>8221</v>
      </c>
      <c r="M724">
        <v>1</v>
      </c>
    </row>
    <row r="725" spans="1:13" x14ac:dyDescent="0.3">
      <c r="A725" t="s">
        <v>8219</v>
      </c>
      <c r="B725">
        <v>25</v>
      </c>
      <c r="L725" s="20" t="s">
        <v>8221</v>
      </c>
      <c r="M725">
        <v>15</v>
      </c>
    </row>
    <row r="726" spans="1:13" x14ac:dyDescent="0.3">
      <c r="A726" t="s">
        <v>8219</v>
      </c>
      <c r="B726">
        <v>104</v>
      </c>
      <c r="L726" s="20" t="s">
        <v>8221</v>
      </c>
      <c r="M726">
        <v>1</v>
      </c>
    </row>
    <row r="727" spans="1:13" x14ac:dyDescent="0.3">
      <c r="A727" t="s">
        <v>8219</v>
      </c>
      <c r="B727">
        <v>108</v>
      </c>
      <c r="L727" s="20" t="s">
        <v>8221</v>
      </c>
      <c r="M727">
        <v>1</v>
      </c>
    </row>
    <row r="728" spans="1:13" x14ac:dyDescent="0.3">
      <c r="A728" t="s">
        <v>8219</v>
      </c>
      <c r="B728">
        <v>38</v>
      </c>
      <c r="L728" s="20" t="s">
        <v>8221</v>
      </c>
      <c r="M728">
        <v>0</v>
      </c>
    </row>
    <row r="729" spans="1:13" x14ac:dyDescent="0.3">
      <c r="A729" t="s">
        <v>8219</v>
      </c>
      <c r="B729">
        <v>88</v>
      </c>
      <c r="L729" s="20" t="s">
        <v>8221</v>
      </c>
      <c r="M729">
        <v>39</v>
      </c>
    </row>
    <row r="730" spans="1:13" x14ac:dyDescent="0.3">
      <c r="A730" t="s">
        <v>8219</v>
      </c>
      <c r="B730">
        <v>82</v>
      </c>
      <c r="L730" s="20" t="s">
        <v>8221</v>
      </c>
      <c r="M730">
        <v>103</v>
      </c>
    </row>
    <row r="731" spans="1:13" x14ac:dyDescent="0.3">
      <c r="A731" t="s">
        <v>8219</v>
      </c>
      <c r="B731">
        <v>126</v>
      </c>
      <c r="L731" s="20" t="s">
        <v>8221</v>
      </c>
      <c r="M731">
        <v>0</v>
      </c>
    </row>
    <row r="732" spans="1:13" x14ac:dyDescent="0.3">
      <c r="A732" t="s">
        <v>8219</v>
      </c>
      <c r="B732">
        <v>133</v>
      </c>
      <c r="L732" s="20" t="s">
        <v>8221</v>
      </c>
      <c r="M732">
        <v>39</v>
      </c>
    </row>
    <row r="733" spans="1:13" x14ac:dyDescent="0.3">
      <c r="A733" t="s">
        <v>8219</v>
      </c>
      <c r="B733">
        <v>47</v>
      </c>
      <c r="L733" s="20" t="s">
        <v>8221</v>
      </c>
      <c r="M733">
        <v>15</v>
      </c>
    </row>
    <row r="734" spans="1:13" x14ac:dyDescent="0.3">
      <c r="A734" t="s">
        <v>8219</v>
      </c>
      <c r="B734">
        <v>58</v>
      </c>
      <c r="L734" s="20" t="s">
        <v>8221</v>
      </c>
      <c r="M734">
        <v>22</v>
      </c>
    </row>
    <row r="735" spans="1:13" x14ac:dyDescent="0.3">
      <c r="A735" t="s">
        <v>8219</v>
      </c>
      <c r="B735">
        <v>32</v>
      </c>
      <c r="L735" s="20" t="s">
        <v>8221</v>
      </c>
      <c r="M735">
        <v>92</v>
      </c>
    </row>
    <row r="736" spans="1:13" x14ac:dyDescent="0.3">
      <c r="A736" t="s">
        <v>8219</v>
      </c>
      <c r="B736">
        <v>37</v>
      </c>
      <c r="L736" s="20" t="s">
        <v>8221</v>
      </c>
      <c r="M736">
        <v>25</v>
      </c>
    </row>
    <row r="737" spans="1:13" x14ac:dyDescent="0.3">
      <c r="A737" t="s">
        <v>8219</v>
      </c>
      <c r="B737">
        <v>87</v>
      </c>
      <c r="L737" s="20" t="s">
        <v>8221</v>
      </c>
      <c r="M737">
        <v>19</v>
      </c>
    </row>
    <row r="738" spans="1:13" x14ac:dyDescent="0.3">
      <c r="A738" t="s">
        <v>8219</v>
      </c>
      <c r="B738">
        <v>15</v>
      </c>
      <c r="L738" s="20" t="s">
        <v>8221</v>
      </c>
      <c r="M738">
        <v>19</v>
      </c>
    </row>
    <row r="739" spans="1:13" x14ac:dyDescent="0.3">
      <c r="A739" t="s">
        <v>8219</v>
      </c>
      <c r="B739">
        <v>27</v>
      </c>
      <c r="L739" s="20" t="s">
        <v>8221</v>
      </c>
      <c r="M739">
        <v>13</v>
      </c>
    </row>
    <row r="740" spans="1:13" x14ac:dyDescent="0.3">
      <c r="A740" t="s">
        <v>8219</v>
      </c>
      <c r="B740">
        <v>19</v>
      </c>
      <c r="L740" s="20" t="s">
        <v>8221</v>
      </c>
      <c r="M740">
        <v>124</v>
      </c>
    </row>
    <row r="741" spans="1:13" x14ac:dyDescent="0.3">
      <c r="A741" t="s">
        <v>8219</v>
      </c>
      <c r="B741">
        <v>17</v>
      </c>
      <c r="L741" s="20" t="s">
        <v>8221</v>
      </c>
      <c r="M741">
        <v>4</v>
      </c>
    </row>
    <row r="742" spans="1:13" x14ac:dyDescent="0.3">
      <c r="A742" t="s">
        <v>8219</v>
      </c>
      <c r="B742">
        <v>26</v>
      </c>
      <c r="L742" s="20" t="s">
        <v>8221</v>
      </c>
      <c r="M742">
        <v>10</v>
      </c>
    </row>
    <row r="743" spans="1:13" x14ac:dyDescent="0.3">
      <c r="A743" t="s">
        <v>8219</v>
      </c>
      <c r="B743">
        <v>28</v>
      </c>
      <c r="L743" s="20" t="s">
        <v>8221</v>
      </c>
      <c r="M743">
        <v>15</v>
      </c>
    </row>
    <row r="744" spans="1:13" x14ac:dyDescent="0.3">
      <c r="A744" t="s">
        <v>8219</v>
      </c>
      <c r="B744">
        <v>37</v>
      </c>
      <c r="L744" s="20" t="s">
        <v>8221</v>
      </c>
      <c r="M744">
        <v>38</v>
      </c>
    </row>
    <row r="745" spans="1:13" x14ac:dyDescent="0.3">
      <c r="A745" t="s">
        <v>8219</v>
      </c>
      <c r="B745">
        <v>128</v>
      </c>
      <c r="L745" s="20" t="s">
        <v>8221</v>
      </c>
      <c r="M745">
        <v>152</v>
      </c>
    </row>
    <row r="746" spans="1:13" x14ac:dyDescent="0.3">
      <c r="A746" t="s">
        <v>8219</v>
      </c>
      <c r="B746">
        <v>10</v>
      </c>
      <c r="L746" s="20" t="s">
        <v>8221</v>
      </c>
      <c r="M746">
        <v>24</v>
      </c>
    </row>
    <row r="747" spans="1:13" x14ac:dyDescent="0.3">
      <c r="A747" t="s">
        <v>8219</v>
      </c>
      <c r="B747">
        <v>83</v>
      </c>
      <c r="L747" s="20" t="s">
        <v>8221</v>
      </c>
      <c r="M747">
        <v>76</v>
      </c>
    </row>
    <row r="748" spans="1:13" x14ac:dyDescent="0.3">
      <c r="A748" t="s">
        <v>8219</v>
      </c>
      <c r="B748">
        <v>46</v>
      </c>
      <c r="L748" s="20" t="s">
        <v>8221</v>
      </c>
      <c r="M748">
        <v>185</v>
      </c>
    </row>
    <row r="749" spans="1:13" x14ac:dyDescent="0.3">
      <c r="A749" t="s">
        <v>8219</v>
      </c>
      <c r="B749">
        <v>90</v>
      </c>
      <c r="L749" s="20" t="s">
        <v>8221</v>
      </c>
      <c r="M749">
        <v>33</v>
      </c>
    </row>
    <row r="750" spans="1:13" x14ac:dyDescent="0.3">
      <c r="A750" t="s">
        <v>8219</v>
      </c>
      <c r="B750">
        <v>81</v>
      </c>
      <c r="L750" s="20" t="s">
        <v>8221</v>
      </c>
      <c r="M750">
        <v>108</v>
      </c>
    </row>
    <row r="751" spans="1:13" x14ac:dyDescent="0.3">
      <c r="A751" t="s">
        <v>8219</v>
      </c>
      <c r="B751">
        <v>32</v>
      </c>
      <c r="L751" s="20" t="s">
        <v>8221</v>
      </c>
      <c r="M751">
        <v>29</v>
      </c>
    </row>
    <row r="752" spans="1:13" x14ac:dyDescent="0.3">
      <c r="A752" t="s">
        <v>8219</v>
      </c>
      <c r="B752">
        <v>20</v>
      </c>
      <c r="L752" s="20" t="s">
        <v>8221</v>
      </c>
      <c r="M752">
        <v>24</v>
      </c>
    </row>
    <row r="753" spans="1:13" x14ac:dyDescent="0.3">
      <c r="A753" t="s">
        <v>8219</v>
      </c>
      <c r="B753">
        <v>70</v>
      </c>
      <c r="L753" s="20" t="s">
        <v>8221</v>
      </c>
      <c r="M753">
        <v>4</v>
      </c>
    </row>
    <row r="754" spans="1:13" x14ac:dyDescent="0.3">
      <c r="A754" t="s">
        <v>8219</v>
      </c>
      <c r="B754">
        <v>168</v>
      </c>
      <c r="L754" s="20" t="s">
        <v>8221</v>
      </c>
      <c r="M754">
        <v>4</v>
      </c>
    </row>
    <row r="755" spans="1:13" x14ac:dyDescent="0.3">
      <c r="A755" t="s">
        <v>8219</v>
      </c>
      <c r="B755">
        <v>34</v>
      </c>
      <c r="L755" s="20" t="s">
        <v>8221</v>
      </c>
      <c r="M755">
        <v>15</v>
      </c>
    </row>
    <row r="756" spans="1:13" x14ac:dyDescent="0.3">
      <c r="A756" t="s">
        <v>8219</v>
      </c>
      <c r="B756">
        <v>48</v>
      </c>
      <c r="L756" s="20" t="s">
        <v>8221</v>
      </c>
      <c r="M756">
        <v>4</v>
      </c>
    </row>
    <row r="757" spans="1:13" x14ac:dyDescent="0.3">
      <c r="A757" t="s">
        <v>8219</v>
      </c>
      <c r="B757">
        <v>48</v>
      </c>
      <c r="L757" s="20" t="s">
        <v>8221</v>
      </c>
      <c r="M757">
        <v>139</v>
      </c>
    </row>
    <row r="758" spans="1:13" x14ac:dyDescent="0.3">
      <c r="A758" t="s">
        <v>8219</v>
      </c>
      <c r="B758">
        <v>221</v>
      </c>
      <c r="L758" s="20" t="s">
        <v>8221</v>
      </c>
      <c r="M758">
        <v>2</v>
      </c>
    </row>
    <row r="759" spans="1:13" x14ac:dyDescent="0.3">
      <c r="A759" t="s">
        <v>8219</v>
      </c>
      <c r="B759">
        <v>107</v>
      </c>
      <c r="L759" s="20" t="s">
        <v>8221</v>
      </c>
      <c r="M759">
        <v>18</v>
      </c>
    </row>
    <row r="760" spans="1:13" x14ac:dyDescent="0.3">
      <c r="A760" t="s">
        <v>8219</v>
      </c>
      <c r="B760">
        <v>45</v>
      </c>
      <c r="L760" s="20" t="s">
        <v>8221</v>
      </c>
      <c r="M760">
        <v>81</v>
      </c>
    </row>
    <row r="761" spans="1:13" x14ac:dyDescent="0.3">
      <c r="A761" t="s">
        <v>8219</v>
      </c>
      <c r="B761">
        <v>36</v>
      </c>
      <c r="L761" s="20" t="s">
        <v>8221</v>
      </c>
      <c r="M761">
        <v>86</v>
      </c>
    </row>
    <row r="762" spans="1:13" x14ac:dyDescent="0.3">
      <c r="A762" t="s">
        <v>8219</v>
      </c>
      <c r="B762">
        <v>101</v>
      </c>
      <c r="L762" s="20" t="s">
        <v>8221</v>
      </c>
      <c r="M762">
        <v>140</v>
      </c>
    </row>
    <row r="763" spans="1:13" x14ac:dyDescent="0.3">
      <c r="A763" t="s">
        <v>8219</v>
      </c>
      <c r="B763">
        <v>62</v>
      </c>
      <c r="L763" s="20" t="s">
        <v>8221</v>
      </c>
      <c r="M763">
        <v>37</v>
      </c>
    </row>
    <row r="764" spans="1:13" x14ac:dyDescent="0.3">
      <c r="A764" t="s">
        <v>8219</v>
      </c>
      <c r="B764">
        <v>32</v>
      </c>
      <c r="L764" s="20" t="s">
        <v>8221</v>
      </c>
      <c r="M764">
        <v>6</v>
      </c>
    </row>
    <row r="765" spans="1:13" x14ac:dyDescent="0.3">
      <c r="A765" t="s">
        <v>8219</v>
      </c>
      <c r="B765">
        <v>89</v>
      </c>
      <c r="L765" s="20" t="s">
        <v>8221</v>
      </c>
      <c r="M765">
        <v>113</v>
      </c>
    </row>
    <row r="766" spans="1:13" x14ac:dyDescent="0.3">
      <c r="A766" t="s">
        <v>8219</v>
      </c>
      <c r="B766">
        <v>93</v>
      </c>
      <c r="L766" s="20" t="s">
        <v>8221</v>
      </c>
      <c r="M766">
        <v>37</v>
      </c>
    </row>
    <row r="767" spans="1:13" x14ac:dyDescent="0.3">
      <c r="A767" t="s">
        <v>8219</v>
      </c>
      <c r="B767">
        <v>98</v>
      </c>
      <c r="L767" s="20" t="s">
        <v>8221</v>
      </c>
      <c r="M767">
        <v>18</v>
      </c>
    </row>
    <row r="768" spans="1:13" x14ac:dyDescent="0.3">
      <c r="A768" t="s">
        <v>8219</v>
      </c>
      <c r="B768">
        <v>82</v>
      </c>
      <c r="L768" s="20" t="s">
        <v>8221</v>
      </c>
      <c r="M768">
        <v>75</v>
      </c>
    </row>
    <row r="769" spans="1:13" x14ac:dyDescent="0.3">
      <c r="A769" t="s">
        <v>8219</v>
      </c>
      <c r="B769">
        <v>116</v>
      </c>
      <c r="L769" s="20" t="s">
        <v>8221</v>
      </c>
      <c r="M769">
        <v>52</v>
      </c>
    </row>
    <row r="770" spans="1:13" x14ac:dyDescent="0.3">
      <c r="A770" t="s">
        <v>8219</v>
      </c>
      <c r="B770">
        <v>52</v>
      </c>
      <c r="L770" s="20" t="s">
        <v>8221</v>
      </c>
      <c r="M770">
        <v>122</v>
      </c>
    </row>
    <row r="771" spans="1:13" x14ac:dyDescent="0.3">
      <c r="A771" t="s">
        <v>8219</v>
      </c>
      <c r="B771">
        <v>23</v>
      </c>
      <c r="L771" s="20" t="s">
        <v>8221</v>
      </c>
      <c r="M771">
        <v>8</v>
      </c>
    </row>
    <row r="772" spans="1:13" x14ac:dyDescent="0.3">
      <c r="A772" t="s">
        <v>8219</v>
      </c>
      <c r="B772">
        <v>77</v>
      </c>
      <c r="L772" s="20" t="s">
        <v>8221</v>
      </c>
      <c r="M772">
        <v>8</v>
      </c>
    </row>
    <row r="773" spans="1:13" x14ac:dyDescent="0.3">
      <c r="A773" t="s">
        <v>8219</v>
      </c>
      <c r="B773">
        <v>49</v>
      </c>
      <c r="L773" s="20" t="s">
        <v>8221</v>
      </c>
      <c r="M773">
        <v>96</v>
      </c>
    </row>
    <row r="774" spans="1:13" x14ac:dyDescent="0.3">
      <c r="A774" t="s">
        <v>8219</v>
      </c>
      <c r="B774">
        <v>59</v>
      </c>
      <c r="L774" s="20" t="s">
        <v>8221</v>
      </c>
      <c r="M774">
        <v>9</v>
      </c>
    </row>
    <row r="775" spans="1:13" x14ac:dyDescent="0.3">
      <c r="A775" t="s">
        <v>8219</v>
      </c>
      <c r="B775">
        <v>113</v>
      </c>
      <c r="L775" s="20" t="s">
        <v>8221</v>
      </c>
      <c r="M775">
        <v>2</v>
      </c>
    </row>
    <row r="776" spans="1:13" x14ac:dyDescent="0.3">
      <c r="A776" t="s">
        <v>8219</v>
      </c>
      <c r="B776">
        <v>34</v>
      </c>
      <c r="L776" s="20" t="s">
        <v>8221</v>
      </c>
      <c r="M776">
        <v>26</v>
      </c>
    </row>
    <row r="777" spans="1:13" x14ac:dyDescent="0.3">
      <c r="A777" t="s">
        <v>8219</v>
      </c>
      <c r="B777">
        <v>42</v>
      </c>
      <c r="L777" s="20" t="s">
        <v>8221</v>
      </c>
      <c r="M777">
        <v>23</v>
      </c>
    </row>
    <row r="778" spans="1:13" x14ac:dyDescent="0.3">
      <c r="A778" t="s">
        <v>8219</v>
      </c>
      <c r="B778">
        <v>42</v>
      </c>
      <c r="L778" s="20" t="s">
        <v>8221</v>
      </c>
      <c r="M778">
        <v>0</v>
      </c>
    </row>
    <row r="779" spans="1:13" x14ac:dyDescent="0.3">
      <c r="A779" t="s">
        <v>8219</v>
      </c>
      <c r="B779">
        <v>49</v>
      </c>
      <c r="L779" s="20" t="s">
        <v>8221</v>
      </c>
      <c r="M779">
        <v>140</v>
      </c>
    </row>
    <row r="780" spans="1:13" x14ac:dyDescent="0.3">
      <c r="A780" t="s">
        <v>8219</v>
      </c>
      <c r="B780">
        <v>56</v>
      </c>
      <c r="L780" s="20" t="s">
        <v>8221</v>
      </c>
      <c r="M780">
        <v>0</v>
      </c>
    </row>
    <row r="781" spans="1:13" x14ac:dyDescent="0.3">
      <c r="A781" t="s">
        <v>8219</v>
      </c>
      <c r="B781">
        <v>25</v>
      </c>
      <c r="L781" s="20" t="s">
        <v>8221</v>
      </c>
      <c r="M781">
        <v>6</v>
      </c>
    </row>
    <row r="782" spans="1:13" x14ac:dyDescent="0.3">
      <c r="A782" t="s">
        <v>8219</v>
      </c>
      <c r="B782">
        <v>52</v>
      </c>
      <c r="L782" s="20" t="s">
        <v>8221</v>
      </c>
      <c r="M782">
        <v>100</v>
      </c>
    </row>
    <row r="783" spans="1:13" x14ac:dyDescent="0.3">
      <c r="A783" t="s">
        <v>8219</v>
      </c>
      <c r="B783">
        <v>34</v>
      </c>
      <c r="L783" s="20" t="s">
        <v>8221</v>
      </c>
      <c r="M783">
        <v>0</v>
      </c>
    </row>
    <row r="784" spans="1:13" x14ac:dyDescent="0.3">
      <c r="A784" t="s">
        <v>8219</v>
      </c>
      <c r="B784">
        <v>67</v>
      </c>
      <c r="L784" s="20" t="s">
        <v>8221</v>
      </c>
      <c r="M784">
        <v>4</v>
      </c>
    </row>
    <row r="785" spans="1:13" x14ac:dyDescent="0.3">
      <c r="A785" t="s">
        <v>8219</v>
      </c>
      <c r="B785">
        <v>70</v>
      </c>
      <c r="L785" s="20" t="s">
        <v>8221</v>
      </c>
      <c r="M785">
        <v>8</v>
      </c>
    </row>
    <row r="786" spans="1:13" x14ac:dyDescent="0.3">
      <c r="A786" t="s">
        <v>8219</v>
      </c>
      <c r="B786">
        <v>89</v>
      </c>
      <c r="L786" s="20" t="s">
        <v>8221</v>
      </c>
      <c r="M786">
        <v>0</v>
      </c>
    </row>
    <row r="787" spans="1:13" x14ac:dyDescent="0.3">
      <c r="A787" t="s">
        <v>8219</v>
      </c>
      <c r="B787">
        <v>107</v>
      </c>
      <c r="L787" s="20" t="s">
        <v>8221</v>
      </c>
      <c r="M787">
        <v>16</v>
      </c>
    </row>
    <row r="788" spans="1:13" x14ac:dyDescent="0.3">
      <c r="A788" t="s">
        <v>8219</v>
      </c>
      <c r="B788">
        <v>159</v>
      </c>
      <c r="L788" s="20" t="s">
        <v>8221</v>
      </c>
      <c r="M788">
        <v>2</v>
      </c>
    </row>
    <row r="789" spans="1:13" x14ac:dyDescent="0.3">
      <c r="A789" t="s">
        <v>8219</v>
      </c>
      <c r="B789">
        <v>181</v>
      </c>
      <c r="L789" s="20" t="s">
        <v>8221</v>
      </c>
      <c r="M789">
        <v>48</v>
      </c>
    </row>
    <row r="790" spans="1:13" x14ac:dyDescent="0.3">
      <c r="A790" t="s">
        <v>8219</v>
      </c>
      <c r="B790">
        <v>131</v>
      </c>
      <c r="L790" s="20" t="s">
        <v>8221</v>
      </c>
      <c r="M790">
        <v>2</v>
      </c>
    </row>
    <row r="791" spans="1:13" x14ac:dyDescent="0.3">
      <c r="A791" t="s">
        <v>8219</v>
      </c>
      <c r="B791">
        <v>125</v>
      </c>
      <c r="L791" s="20" t="s">
        <v>8221</v>
      </c>
      <c r="M791">
        <v>2</v>
      </c>
    </row>
    <row r="792" spans="1:13" x14ac:dyDescent="0.3">
      <c r="A792" t="s">
        <v>8219</v>
      </c>
      <c r="B792">
        <v>61</v>
      </c>
      <c r="L792" s="20" t="s">
        <v>8221</v>
      </c>
      <c r="M792">
        <v>1</v>
      </c>
    </row>
    <row r="793" spans="1:13" x14ac:dyDescent="0.3">
      <c r="A793" t="s">
        <v>8219</v>
      </c>
      <c r="B793">
        <v>90</v>
      </c>
      <c r="L793" s="20" t="s">
        <v>8221</v>
      </c>
      <c r="M793">
        <v>17</v>
      </c>
    </row>
    <row r="794" spans="1:13" x14ac:dyDescent="0.3">
      <c r="A794" t="s">
        <v>8219</v>
      </c>
      <c r="B794">
        <v>35</v>
      </c>
      <c r="L794" s="20" t="s">
        <v>8221</v>
      </c>
      <c r="M794">
        <v>0</v>
      </c>
    </row>
    <row r="795" spans="1:13" x14ac:dyDescent="0.3">
      <c r="A795" t="s">
        <v>8219</v>
      </c>
      <c r="B795">
        <v>90</v>
      </c>
      <c r="L795" s="20" t="s">
        <v>8221</v>
      </c>
      <c r="M795">
        <v>11</v>
      </c>
    </row>
    <row r="796" spans="1:13" x14ac:dyDescent="0.3">
      <c r="A796" t="s">
        <v>8219</v>
      </c>
      <c r="B796">
        <v>4</v>
      </c>
      <c r="L796" s="20" t="s">
        <v>8221</v>
      </c>
      <c r="M796">
        <v>95</v>
      </c>
    </row>
    <row r="797" spans="1:13" x14ac:dyDescent="0.3">
      <c r="A797" t="s">
        <v>8219</v>
      </c>
      <c r="B797">
        <v>120</v>
      </c>
      <c r="L797" s="20" t="s">
        <v>8221</v>
      </c>
      <c r="M797">
        <v>13</v>
      </c>
    </row>
    <row r="798" spans="1:13" x14ac:dyDescent="0.3">
      <c r="A798" t="s">
        <v>8219</v>
      </c>
      <c r="B798">
        <v>14</v>
      </c>
      <c r="L798" s="20" t="s">
        <v>8221</v>
      </c>
      <c r="M798">
        <v>2</v>
      </c>
    </row>
    <row r="799" spans="1:13" x14ac:dyDescent="0.3">
      <c r="A799" t="s">
        <v>8219</v>
      </c>
      <c r="B799">
        <v>27</v>
      </c>
      <c r="L799" s="20" t="s">
        <v>8221</v>
      </c>
      <c r="M799">
        <v>2</v>
      </c>
    </row>
    <row r="800" spans="1:13" x14ac:dyDescent="0.3">
      <c r="A800" t="s">
        <v>8219</v>
      </c>
      <c r="B800">
        <v>49</v>
      </c>
      <c r="L800" s="20" t="s">
        <v>8221</v>
      </c>
      <c r="M800">
        <v>3</v>
      </c>
    </row>
    <row r="801" spans="1:13" x14ac:dyDescent="0.3">
      <c r="A801" t="s">
        <v>8219</v>
      </c>
      <c r="B801">
        <v>102</v>
      </c>
      <c r="L801" s="20" t="s">
        <v>8221</v>
      </c>
      <c r="M801">
        <v>0</v>
      </c>
    </row>
    <row r="802" spans="1:13" x14ac:dyDescent="0.3">
      <c r="A802" t="s">
        <v>8219</v>
      </c>
      <c r="B802">
        <v>3</v>
      </c>
      <c r="L802" s="20" t="s">
        <v>8221</v>
      </c>
      <c r="M802">
        <v>0</v>
      </c>
    </row>
    <row r="803" spans="1:13" x14ac:dyDescent="0.3">
      <c r="A803" t="s">
        <v>8219</v>
      </c>
      <c r="B803">
        <v>25</v>
      </c>
      <c r="L803" s="20" t="s">
        <v>8221</v>
      </c>
      <c r="M803">
        <v>0</v>
      </c>
    </row>
    <row r="804" spans="1:13" x14ac:dyDescent="0.3">
      <c r="A804" t="s">
        <v>8219</v>
      </c>
      <c r="B804">
        <v>118</v>
      </c>
      <c r="L804" s="20" t="s">
        <v>8221</v>
      </c>
      <c r="M804">
        <v>2</v>
      </c>
    </row>
    <row r="805" spans="1:13" x14ac:dyDescent="0.3">
      <c r="A805" t="s">
        <v>8219</v>
      </c>
      <c r="B805">
        <v>57</v>
      </c>
      <c r="L805" s="20" t="s">
        <v>8221</v>
      </c>
      <c r="M805">
        <v>24</v>
      </c>
    </row>
    <row r="806" spans="1:13" x14ac:dyDescent="0.3">
      <c r="A806" t="s">
        <v>8219</v>
      </c>
      <c r="B806">
        <v>11</v>
      </c>
      <c r="L806" s="20" t="s">
        <v>8221</v>
      </c>
      <c r="M806">
        <v>25</v>
      </c>
    </row>
    <row r="807" spans="1:13" x14ac:dyDescent="0.3">
      <c r="A807" t="s">
        <v>8219</v>
      </c>
      <c r="B807">
        <v>33</v>
      </c>
      <c r="L807" s="20" t="s">
        <v>8221</v>
      </c>
      <c r="M807">
        <v>3</v>
      </c>
    </row>
    <row r="808" spans="1:13" x14ac:dyDescent="0.3">
      <c r="A808" t="s">
        <v>8219</v>
      </c>
      <c r="B808">
        <v>40</v>
      </c>
      <c r="L808" s="20" t="s">
        <v>8221</v>
      </c>
      <c r="M808">
        <v>41</v>
      </c>
    </row>
    <row r="809" spans="1:13" x14ac:dyDescent="0.3">
      <c r="A809" t="s">
        <v>8219</v>
      </c>
      <c r="B809">
        <v>50</v>
      </c>
      <c r="L809" s="20" t="s">
        <v>8221</v>
      </c>
      <c r="M809">
        <v>2</v>
      </c>
    </row>
    <row r="810" spans="1:13" x14ac:dyDescent="0.3">
      <c r="A810" t="s">
        <v>8219</v>
      </c>
      <c r="B810">
        <v>38</v>
      </c>
      <c r="L810" s="20" t="s">
        <v>8221</v>
      </c>
      <c r="M810">
        <v>4</v>
      </c>
    </row>
    <row r="811" spans="1:13" x14ac:dyDescent="0.3">
      <c r="A811" t="s">
        <v>8219</v>
      </c>
      <c r="B811">
        <v>96</v>
      </c>
      <c r="L811" s="20" t="s">
        <v>8221</v>
      </c>
      <c r="M811">
        <v>99</v>
      </c>
    </row>
    <row r="812" spans="1:13" x14ac:dyDescent="0.3">
      <c r="A812" t="s">
        <v>8219</v>
      </c>
      <c r="B812">
        <v>48</v>
      </c>
      <c r="L812" s="20" t="s">
        <v>8221</v>
      </c>
      <c r="M812">
        <v>4</v>
      </c>
    </row>
    <row r="813" spans="1:13" x14ac:dyDescent="0.3">
      <c r="A813" t="s">
        <v>8219</v>
      </c>
      <c r="B813">
        <v>33</v>
      </c>
      <c r="L813" s="20" t="s">
        <v>8221</v>
      </c>
      <c r="M813">
        <v>4</v>
      </c>
    </row>
    <row r="814" spans="1:13" x14ac:dyDescent="0.3">
      <c r="A814" t="s">
        <v>8219</v>
      </c>
      <c r="B814">
        <v>226</v>
      </c>
      <c r="L814" s="20" t="s">
        <v>8221</v>
      </c>
      <c r="M814">
        <v>38</v>
      </c>
    </row>
    <row r="815" spans="1:13" x14ac:dyDescent="0.3">
      <c r="A815" t="s">
        <v>8219</v>
      </c>
      <c r="B815">
        <v>14</v>
      </c>
      <c r="L815" s="20" t="s">
        <v>8221</v>
      </c>
      <c r="M815">
        <v>285</v>
      </c>
    </row>
    <row r="816" spans="1:13" x14ac:dyDescent="0.3">
      <c r="A816" t="s">
        <v>8219</v>
      </c>
      <c r="B816">
        <v>20</v>
      </c>
      <c r="L816" s="20" t="s">
        <v>8221</v>
      </c>
      <c r="M816">
        <v>1</v>
      </c>
    </row>
    <row r="817" spans="1:13" x14ac:dyDescent="0.3">
      <c r="A817" t="s">
        <v>8219</v>
      </c>
      <c r="B817">
        <v>25</v>
      </c>
      <c r="L817" s="20" t="s">
        <v>8221</v>
      </c>
      <c r="M817">
        <v>42</v>
      </c>
    </row>
    <row r="818" spans="1:13" x14ac:dyDescent="0.3">
      <c r="A818" t="s">
        <v>8219</v>
      </c>
      <c r="B818">
        <v>90</v>
      </c>
      <c r="L818" s="20" t="s">
        <v>8221</v>
      </c>
      <c r="M818">
        <v>26</v>
      </c>
    </row>
    <row r="819" spans="1:13" x14ac:dyDescent="0.3">
      <c r="A819" t="s">
        <v>8219</v>
      </c>
      <c r="B819">
        <v>11</v>
      </c>
      <c r="L819" s="20" t="s">
        <v>8221</v>
      </c>
      <c r="M819">
        <v>2</v>
      </c>
    </row>
    <row r="820" spans="1:13" x14ac:dyDescent="0.3">
      <c r="A820" t="s">
        <v>8219</v>
      </c>
      <c r="B820">
        <v>55</v>
      </c>
      <c r="L820" s="20" t="s">
        <v>8221</v>
      </c>
      <c r="M820">
        <v>4</v>
      </c>
    </row>
    <row r="821" spans="1:13" x14ac:dyDescent="0.3">
      <c r="A821" t="s">
        <v>8219</v>
      </c>
      <c r="B821">
        <v>30</v>
      </c>
      <c r="L821" s="20" t="s">
        <v>8221</v>
      </c>
      <c r="M821">
        <v>6</v>
      </c>
    </row>
    <row r="822" spans="1:13" x14ac:dyDescent="0.3">
      <c r="A822" t="s">
        <v>8219</v>
      </c>
      <c r="B822">
        <v>28</v>
      </c>
      <c r="L822" s="20" t="s">
        <v>8221</v>
      </c>
      <c r="M822">
        <v>70</v>
      </c>
    </row>
    <row r="823" spans="1:13" x14ac:dyDescent="0.3">
      <c r="A823" t="s">
        <v>8219</v>
      </c>
      <c r="B823">
        <v>45</v>
      </c>
      <c r="L823" s="20" t="s">
        <v>8221</v>
      </c>
      <c r="M823">
        <v>9</v>
      </c>
    </row>
    <row r="824" spans="1:13" x14ac:dyDescent="0.3">
      <c r="A824" t="s">
        <v>8219</v>
      </c>
      <c r="B824">
        <v>13</v>
      </c>
      <c r="L824" s="20" t="s">
        <v>8221</v>
      </c>
      <c r="M824">
        <v>8</v>
      </c>
    </row>
    <row r="825" spans="1:13" x14ac:dyDescent="0.3">
      <c r="A825" t="s">
        <v>8219</v>
      </c>
      <c r="B825">
        <v>40</v>
      </c>
      <c r="L825" s="20" t="s">
        <v>8221</v>
      </c>
      <c r="M825">
        <v>105</v>
      </c>
    </row>
    <row r="826" spans="1:13" x14ac:dyDescent="0.3">
      <c r="A826" t="s">
        <v>8219</v>
      </c>
      <c r="B826">
        <v>21</v>
      </c>
      <c r="L826" s="20" t="s">
        <v>8221</v>
      </c>
      <c r="M826">
        <v>12</v>
      </c>
    </row>
    <row r="827" spans="1:13" x14ac:dyDescent="0.3">
      <c r="A827" t="s">
        <v>8219</v>
      </c>
      <c r="B827">
        <v>134</v>
      </c>
      <c r="L827" s="20" t="s">
        <v>8221</v>
      </c>
      <c r="M827">
        <v>0</v>
      </c>
    </row>
    <row r="828" spans="1:13" x14ac:dyDescent="0.3">
      <c r="A828" t="s">
        <v>8219</v>
      </c>
      <c r="B828">
        <v>20</v>
      </c>
      <c r="L828" s="20" t="s">
        <v>8221</v>
      </c>
      <c r="M828">
        <v>16</v>
      </c>
    </row>
    <row r="829" spans="1:13" x14ac:dyDescent="0.3">
      <c r="A829" t="s">
        <v>8219</v>
      </c>
      <c r="B829">
        <v>19</v>
      </c>
      <c r="L829" s="20" t="s">
        <v>8221</v>
      </c>
      <c r="M829">
        <v>7</v>
      </c>
    </row>
    <row r="830" spans="1:13" x14ac:dyDescent="0.3">
      <c r="A830" t="s">
        <v>8219</v>
      </c>
      <c r="B830">
        <v>209</v>
      </c>
      <c r="L830" s="20" t="s">
        <v>8221</v>
      </c>
      <c r="M830">
        <v>4</v>
      </c>
    </row>
    <row r="831" spans="1:13" x14ac:dyDescent="0.3">
      <c r="A831" t="s">
        <v>8219</v>
      </c>
      <c r="B831">
        <v>38</v>
      </c>
      <c r="L831" s="20" t="s">
        <v>8221</v>
      </c>
      <c r="M831">
        <v>1</v>
      </c>
    </row>
    <row r="832" spans="1:13" x14ac:dyDescent="0.3">
      <c r="A832" t="s">
        <v>8219</v>
      </c>
      <c r="B832">
        <v>24</v>
      </c>
      <c r="L832" s="20" t="s">
        <v>8221</v>
      </c>
      <c r="M832">
        <v>28</v>
      </c>
    </row>
    <row r="833" spans="1:13" x14ac:dyDescent="0.3">
      <c r="A833" t="s">
        <v>8219</v>
      </c>
      <c r="B833">
        <v>8</v>
      </c>
      <c r="L833" s="20" t="s">
        <v>8221</v>
      </c>
      <c r="M833">
        <v>1</v>
      </c>
    </row>
    <row r="834" spans="1:13" x14ac:dyDescent="0.3">
      <c r="A834" t="s">
        <v>8219</v>
      </c>
      <c r="B834">
        <v>179</v>
      </c>
      <c r="L834" s="20" t="s">
        <v>8221</v>
      </c>
      <c r="M834">
        <v>1</v>
      </c>
    </row>
    <row r="835" spans="1:13" x14ac:dyDescent="0.3">
      <c r="A835" t="s">
        <v>8219</v>
      </c>
      <c r="B835">
        <v>26</v>
      </c>
      <c r="L835" s="20" t="s">
        <v>8221</v>
      </c>
      <c r="M835">
        <v>5</v>
      </c>
    </row>
    <row r="836" spans="1:13" x14ac:dyDescent="0.3">
      <c r="A836" t="s">
        <v>8219</v>
      </c>
      <c r="B836">
        <v>131</v>
      </c>
      <c r="L836" s="20" t="s">
        <v>8221</v>
      </c>
      <c r="M836">
        <v>3</v>
      </c>
    </row>
    <row r="837" spans="1:13" x14ac:dyDescent="0.3">
      <c r="A837" t="s">
        <v>8219</v>
      </c>
      <c r="B837">
        <v>14</v>
      </c>
      <c r="L837" s="20" t="s">
        <v>8221</v>
      </c>
      <c r="M837">
        <v>2</v>
      </c>
    </row>
    <row r="838" spans="1:13" x14ac:dyDescent="0.3">
      <c r="A838" t="s">
        <v>8219</v>
      </c>
      <c r="B838">
        <v>174</v>
      </c>
      <c r="L838" s="20" t="s">
        <v>8221</v>
      </c>
      <c r="M838">
        <v>0</v>
      </c>
    </row>
    <row r="839" spans="1:13" x14ac:dyDescent="0.3">
      <c r="A839" t="s">
        <v>8219</v>
      </c>
      <c r="B839">
        <v>191</v>
      </c>
      <c r="L839" s="20" t="s">
        <v>8221</v>
      </c>
      <c r="M839">
        <v>0</v>
      </c>
    </row>
    <row r="840" spans="1:13" x14ac:dyDescent="0.3">
      <c r="A840" t="s">
        <v>8219</v>
      </c>
      <c r="B840">
        <v>38</v>
      </c>
      <c r="L840" s="20" t="s">
        <v>8221</v>
      </c>
      <c r="M840">
        <v>3</v>
      </c>
    </row>
    <row r="841" spans="1:13" x14ac:dyDescent="0.3">
      <c r="A841" t="s">
        <v>8219</v>
      </c>
      <c r="B841">
        <v>22</v>
      </c>
      <c r="L841" s="20" t="s">
        <v>8221</v>
      </c>
      <c r="M841">
        <v>0</v>
      </c>
    </row>
    <row r="842" spans="1:13" x14ac:dyDescent="0.3">
      <c r="A842" t="s">
        <v>8219</v>
      </c>
      <c r="B842">
        <v>149</v>
      </c>
      <c r="L842" s="20" t="s">
        <v>8221</v>
      </c>
      <c r="M842">
        <v>0</v>
      </c>
    </row>
    <row r="843" spans="1:13" x14ac:dyDescent="0.3">
      <c r="A843" t="s">
        <v>8219</v>
      </c>
      <c r="B843">
        <v>56</v>
      </c>
      <c r="L843" s="20" t="s">
        <v>8221</v>
      </c>
      <c r="M843">
        <v>3</v>
      </c>
    </row>
    <row r="844" spans="1:13" x14ac:dyDescent="0.3">
      <c r="A844" t="s">
        <v>8219</v>
      </c>
      <c r="B844">
        <v>19</v>
      </c>
      <c r="L844" s="20" t="s">
        <v>8221</v>
      </c>
      <c r="M844">
        <v>7</v>
      </c>
    </row>
    <row r="845" spans="1:13" x14ac:dyDescent="0.3">
      <c r="A845" t="s">
        <v>8219</v>
      </c>
      <c r="B845">
        <v>70</v>
      </c>
      <c r="L845" s="20" t="s">
        <v>8221</v>
      </c>
      <c r="M845">
        <v>25</v>
      </c>
    </row>
    <row r="846" spans="1:13" x14ac:dyDescent="0.3">
      <c r="A846" t="s">
        <v>8219</v>
      </c>
      <c r="B846">
        <v>81</v>
      </c>
      <c r="L846" s="20" t="s">
        <v>8221</v>
      </c>
      <c r="M846">
        <v>10</v>
      </c>
    </row>
    <row r="847" spans="1:13" x14ac:dyDescent="0.3">
      <c r="A847" t="s">
        <v>8219</v>
      </c>
      <c r="B847">
        <v>32</v>
      </c>
      <c r="L847" s="20" t="s">
        <v>8221</v>
      </c>
      <c r="M847">
        <v>3</v>
      </c>
    </row>
    <row r="848" spans="1:13" x14ac:dyDescent="0.3">
      <c r="A848" t="s">
        <v>8219</v>
      </c>
      <c r="B848">
        <v>26</v>
      </c>
      <c r="L848" s="20" t="s">
        <v>8221</v>
      </c>
      <c r="M848">
        <v>5</v>
      </c>
    </row>
    <row r="849" spans="1:13" x14ac:dyDescent="0.3">
      <c r="A849" t="s">
        <v>8219</v>
      </c>
      <c r="B849">
        <v>105</v>
      </c>
      <c r="L849" s="20" t="s">
        <v>8221</v>
      </c>
      <c r="M849">
        <v>5</v>
      </c>
    </row>
    <row r="850" spans="1:13" x14ac:dyDescent="0.3">
      <c r="A850" t="s">
        <v>8219</v>
      </c>
      <c r="B850">
        <v>29</v>
      </c>
      <c r="L850" s="20" t="s">
        <v>8221</v>
      </c>
      <c r="M850">
        <v>27</v>
      </c>
    </row>
    <row r="851" spans="1:13" x14ac:dyDescent="0.3">
      <c r="A851" t="s">
        <v>8219</v>
      </c>
      <c r="B851">
        <v>8</v>
      </c>
      <c r="L851" s="20" t="s">
        <v>8221</v>
      </c>
      <c r="M851">
        <v>2</v>
      </c>
    </row>
    <row r="852" spans="1:13" x14ac:dyDescent="0.3">
      <c r="A852" t="s">
        <v>8219</v>
      </c>
      <c r="B852">
        <v>89</v>
      </c>
      <c r="L852" s="20" t="s">
        <v>8221</v>
      </c>
      <c r="M852">
        <v>236</v>
      </c>
    </row>
    <row r="853" spans="1:13" x14ac:dyDescent="0.3">
      <c r="A853" t="s">
        <v>8219</v>
      </c>
      <c r="B853">
        <v>44</v>
      </c>
      <c r="L853" s="20" t="s">
        <v>8221</v>
      </c>
      <c r="M853">
        <v>1</v>
      </c>
    </row>
    <row r="854" spans="1:13" x14ac:dyDescent="0.3">
      <c r="A854" t="s">
        <v>8219</v>
      </c>
      <c r="B854">
        <v>246</v>
      </c>
      <c r="L854" s="20" t="s">
        <v>8221</v>
      </c>
      <c r="M854">
        <v>12</v>
      </c>
    </row>
    <row r="855" spans="1:13" x14ac:dyDescent="0.3">
      <c r="A855" t="s">
        <v>8219</v>
      </c>
      <c r="B855">
        <v>120</v>
      </c>
      <c r="L855" s="20" t="s">
        <v>8221</v>
      </c>
      <c r="M855">
        <v>4</v>
      </c>
    </row>
    <row r="856" spans="1:13" x14ac:dyDescent="0.3">
      <c r="A856" t="s">
        <v>8219</v>
      </c>
      <c r="B856">
        <v>26</v>
      </c>
      <c r="L856" s="20" t="s">
        <v>8221</v>
      </c>
      <c r="M856">
        <v>3</v>
      </c>
    </row>
    <row r="857" spans="1:13" x14ac:dyDescent="0.3">
      <c r="A857" t="s">
        <v>8219</v>
      </c>
      <c r="B857">
        <v>45</v>
      </c>
      <c r="L857" s="20" t="s">
        <v>8221</v>
      </c>
      <c r="M857">
        <v>99</v>
      </c>
    </row>
    <row r="858" spans="1:13" x14ac:dyDescent="0.3">
      <c r="A858" t="s">
        <v>8219</v>
      </c>
      <c r="B858">
        <v>20</v>
      </c>
      <c r="L858" s="20" t="s">
        <v>8221</v>
      </c>
      <c r="M858">
        <v>3</v>
      </c>
    </row>
    <row r="859" spans="1:13" x14ac:dyDescent="0.3">
      <c r="A859" t="s">
        <v>8219</v>
      </c>
      <c r="B859">
        <v>47</v>
      </c>
      <c r="L859" s="20" t="s">
        <v>8221</v>
      </c>
      <c r="M859">
        <v>3</v>
      </c>
    </row>
    <row r="860" spans="1:13" x14ac:dyDescent="0.3">
      <c r="A860" t="s">
        <v>8219</v>
      </c>
      <c r="B860">
        <v>13</v>
      </c>
      <c r="L860" s="20" t="s">
        <v>8221</v>
      </c>
      <c r="M860">
        <v>22</v>
      </c>
    </row>
    <row r="861" spans="1:13" x14ac:dyDescent="0.3">
      <c r="A861" t="s">
        <v>8219</v>
      </c>
      <c r="B861">
        <v>183</v>
      </c>
      <c r="L861" s="20" t="s">
        <v>8221</v>
      </c>
      <c r="M861">
        <v>4</v>
      </c>
    </row>
    <row r="862" spans="1:13" x14ac:dyDescent="0.3">
      <c r="A862" t="s">
        <v>8219</v>
      </c>
      <c r="B862">
        <v>21</v>
      </c>
      <c r="L862" s="20" t="s">
        <v>8221</v>
      </c>
      <c r="M862">
        <v>534</v>
      </c>
    </row>
    <row r="863" spans="1:13" x14ac:dyDescent="0.3">
      <c r="A863" t="s">
        <v>8219</v>
      </c>
      <c r="B863">
        <v>42</v>
      </c>
      <c r="L863" s="20" t="s">
        <v>8221</v>
      </c>
      <c r="M863">
        <v>12</v>
      </c>
    </row>
    <row r="864" spans="1:13" x14ac:dyDescent="0.3">
      <c r="A864" t="s">
        <v>8219</v>
      </c>
      <c r="B864">
        <v>54</v>
      </c>
      <c r="L864" s="20" t="s">
        <v>8221</v>
      </c>
      <c r="M864">
        <v>56</v>
      </c>
    </row>
    <row r="865" spans="1:13" x14ac:dyDescent="0.3">
      <c r="A865" t="s">
        <v>8219</v>
      </c>
      <c r="B865">
        <v>38</v>
      </c>
      <c r="L865" s="20" t="s">
        <v>8221</v>
      </c>
      <c r="M865">
        <v>11</v>
      </c>
    </row>
    <row r="866" spans="1:13" x14ac:dyDescent="0.3">
      <c r="A866" t="s">
        <v>8219</v>
      </c>
      <c r="B866">
        <v>64</v>
      </c>
      <c r="L866" s="20" t="s">
        <v>8221</v>
      </c>
      <c r="M866">
        <v>0</v>
      </c>
    </row>
    <row r="867" spans="1:13" x14ac:dyDescent="0.3">
      <c r="A867" t="s">
        <v>8219</v>
      </c>
      <c r="B867">
        <v>13</v>
      </c>
      <c r="L867" s="20" t="s">
        <v>8221</v>
      </c>
      <c r="M867">
        <v>12</v>
      </c>
    </row>
    <row r="868" spans="1:13" x14ac:dyDescent="0.3">
      <c r="A868" t="s">
        <v>8219</v>
      </c>
      <c r="B868">
        <v>33</v>
      </c>
      <c r="L868" s="20" t="s">
        <v>8221</v>
      </c>
      <c r="M868">
        <v>5</v>
      </c>
    </row>
    <row r="869" spans="1:13" x14ac:dyDescent="0.3">
      <c r="A869" t="s">
        <v>8219</v>
      </c>
      <c r="B869">
        <v>52</v>
      </c>
      <c r="L869" s="20" t="s">
        <v>8221</v>
      </c>
      <c r="M869">
        <v>24</v>
      </c>
    </row>
    <row r="870" spans="1:13" x14ac:dyDescent="0.3">
      <c r="A870" t="s">
        <v>8219</v>
      </c>
      <c r="B870">
        <v>107</v>
      </c>
      <c r="L870" s="20" t="s">
        <v>8221</v>
      </c>
      <c r="M870">
        <v>89</v>
      </c>
    </row>
    <row r="871" spans="1:13" x14ac:dyDescent="0.3">
      <c r="A871" t="s">
        <v>8219</v>
      </c>
      <c r="B871">
        <v>11</v>
      </c>
      <c r="L871" s="20" t="s">
        <v>8221</v>
      </c>
      <c r="M871">
        <v>1</v>
      </c>
    </row>
    <row r="872" spans="1:13" x14ac:dyDescent="0.3">
      <c r="A872" t="s">
        <v>8219</v>
      </c>
      <c r="B872">
        <v>34</v>
      </c>
      <c r="L872" s="20" t="s">
        <v>8221</v>
      </c>
      <c r="M872">
        <v>55</v>
      </c>
    </row>
    <row r="873" spans="1:13" x14ac:dyDescent="0.3">
      <c r="A873" t="s">
        <v>8219</v>
      </c>
      <c r="B873">
        <v>75</v>
      </c>
      <c r="L873" s="20" t="s">
        <v>8221</v>
      </c>
      <c r="M873">
        <v>2</v>
      </c>
    </row>
    <row r="874" spans="1:13" x14ac:dyDescent="0.3">
      <c r="A874" t="s">
        <v>8219</v>
      </c>
      <c r="B874">
        <v>26</v>
      </c>
      <c r="L874" s="20" t="s">
        <v>8221</v>
      </c>
      <c r="M874">
        <v>0</v>
      </c>
    </row>
    <row r="875" spans="1:13" x14ac:dyDescent="0.3">
      <c r="A875" t="s">
        <v>8219</v>
      </c>
      <c r="B875">
        <v>50</v>
      </c>
      <c r="L875" s="20" t="s">
        <v>8221</v>
      </c>
      <c r="M875">
        <v>4</v>
      </c>
    </row>
    <row r="876" spans="1:13" x14ac:dyDescent="0.3">
      <c r="A876" t="s">
        <v>8219</v>
      </c>
      <c r="B876">
        <v>80</v>
      </c>
      <c r="L876" s="20" t="s">
        <v>8221</v>
      </c>
      <c r="M876">
        <v>6</v>
      </c>
    </row>
    <row r="877" spans="1:13" x14ac:dyDescent="0.3">
      <c r="A877" t="s">
        <v>8219</v>
      </c>
      <c r="B877">
        <v>110</v>
      </c>
      <c r="L877" s="20" t="s">
        <v>8221</v>
      </c>
      <c r="M877">
        <v>4</v>
      </c>
    </row>
    <row r="878" spans="1:13" x14ac:dyDescent="0.3">
      <c r="A878" t="s">
        <v>8219</v>
      </c>
      <c r="B878">
        <v>77</v>
      </c>
      <c r="L878" s="20" t="s">
        <v>8221</v>
      </c>
      <c r="M878">
        <v>4</v>
      </c>
    </row>
    <row r="879" spans="1:13" x14ac:dyDescent="0.3">
      <c r="A879" t="s">
        <v>8219</v>
      </c>
      <c r="B879">
        <v>50</v>
      </c>
      <c r="L879" s="20" t="s">
        <v>8221</v>
      </c>
      <c r="M879">
        <v>2</v>
      </c>
    </row>
    <row r="880" spans="1:13" x14ac:dyDescent="0.3">
      <c r="A880" t="s">
        <v>8219</v>
      </c>
      <c r="B880">
        <v>145</v>
      </c>
      <c r="L880" s="20" t="s">
        <v>8221</v>
      </c>
      <c r="M880">
        <v>5</v>
      </c>
    </row>
    <row r="881" spans="1:13" x14ac:dyDescent="0.3">
      <c r="A881" t="s">
        <v>8219</v>
      </c>
      <c r="B881">
        <v>29</v>
      </c>
      <c r="L881" s="20" t="s">
        <v>8221</v>
      </c>
      <c r="M881">
        <v>83</v>
      </c>
    </row>
    <row r="882" spans="1:13" x14ac:dyDescent="0.3">
      <c r="A882" t="s">
        <v>8219</v>
      </c>
      <c r="B882">
        <v>114</v>
      </c>
      <c r="L882" s="20" t="s">
        <v>8221</v>
      </c>
      <c r="M882">
        <v>57</v>
      </c>
    </row>
    <row r="883" spans="1:13" x14ac:dyDescent="0.3">
      <c r="A883" t="s">
        <v>8219</v>
      </c>
      <c r="B883">
        <v>96</v>
      </c>
      <c r="L883" s="20" t="s">
        <v>8221</v>
      </c>
      <c r="M883">
        <v>311</v>
      </c>
    </row>
    <row r="884" spans="1:13" x14ac:dyDescent="0.3">
      <c r="A884" t="s">
        <v>8219</v>
      </c>
      <c r="B884">
        <v>31</v>
      </c>
      <c r="L884" s="20" t="s">
        <v>8221</v>
      </c>
      <c r="M884">
        <v>2</v>
      </c>
    </row>
    <row r="885" spans="1:13" x14ac:dyDescent="0.3">
      <c r="A885" t="s">
        <v>8219</v>
      </c>
      <c r="B885">
        <v>4883</v>
      </c>
      <c r="L885" s="20" t="s">
        <v>8221</v>
      </c>
      <c r="M885">
        <v>16</v>
      </c>
    </row>
    <row r="886" spans="1:13" x14ac:dyDescent="0.3">
      <c r="A886" t="s">
        <v>8219</v>
      </c>
      <c r="B886">
        <v>95</v>
      </c>
      <c r="L886" s="20" t="s">
        <v>8221</v>
      </c>
      <c r="M886">
        <v>9</v>
      </c>
    </row>
    <row r="887" spans="1:13" x14ac:dyDescent="0.3">
      <c r="A887" t="s">
        <v>8219</v>
      </c>
      <c r="B887">
        <v>2478</v>
      </c>
      <c r="L887" s="20" t="s">
        <v>8221</v>
      </c>
      <c r="M887">
        <v>1</v>
      </c>
    </row>
    <row r="888" spans="1:13" x14ac:dyDescent="0.3">
      <c r="A888" t="s">
        <v>8219</v>
      </c>
      <c r="B888">
        <v>1789</v>
      </c>
      <c r="L888" s="20" t="s">
        <v>8221</v>
      </c>
      <c r="M888">
        <v>12</v>
      </c>
    </row>
    <row r="889" spans="1:13" x14ac:dyDescent="0.3">
      <c r="A889" t="s">
        <v>8219</v>
      </c>
      <c r="B889">
        <v>680</v>
      </c>
      <c r="L889" s="20" t="s">
        <v>8221</v>
      </c>
      <c r="M889">
        <v>0</v>
      </c>
    </row>
    <row r="890" spans="1:13" x14ac:dyDescent="0.3">
      <c r="A890" t="s">
        <v>8219</v>
      </c>
      <c r="B890">
        <v>70</v>
      </c>
      <c r="L890" s="20" t="s">
        <v>8221</v>
      </c>
      <c r="M890">
        <v>20</v>
      </c>
    </row>
    <row r="891" spans="1:13" x14ac:dyDescent="0.3">
      <c r="A891" t="s">
        <v>8219</v>
      </c>
      <c r="B891">
        <v>23</v>
      </c>
      <c r="L891" s="20" t="s">
        <v>8221</v>
      </c>
      <c r="M891">
        <v>16</v>
      </c>
    </row>
    <row r="892" spans="1:13" x14ac:dyDescent="0.3">
      <c r="A892" t="s">
        <v>8219</v>
      </c>
      <c r="B892">
        <v>4245</v>
      </c>
      <c r="L892" s="20" t="s">
        <v>8221</v>
      </c>
      <c r="M892">
        <v>33</v>
      </c>
    </row>
    <row r="893" spans="1:13" x14ac:dyDescent="0.3">
      <c r="A893" t="s">
        <v>8219</v>
      </c>
      <c r="B893">
        <v>943</v>
      </c>
      <c r="L893" s="20" t="s">
        <v>8221</v>
      </c>
      <c r="M893">
        <v>2</v>
      </c>
    </row>
    <row r="894" spans="1:13" x14ac:dyDescent="0.3">
      <c r="A894" t="s">
        <v>8219</v>
      </c>
      <c r="B894">
        <v>1876</v>
      </c>
      <c r="L894" s="20" t="s">
        <v>8221</v>
      </c>
      <c r="M894">
        <v>6</v>
      </c>
    </row>
    <row r="895" spans="1:13" x14ac:dyDescent="0.3">
      <c r="A895" t="s">
        <v>8219</v>
      </c>
      <c r="B895">
        <v>834</v>
      </c>
      <c r="L895" s="20" t="s">
        <v>8221</v>
      </c>
      <c r="M895">
        <v>0</v>
      </c>
    </row>
    <row r="896" spans="1:13" x14ac:dyDescent="0.3">
      <c r="A896" t="s">
        <v>8219</v>
      </c>
      <c r="B896">
        <v>682</v>
      </c>
      <c r="L896" s="20" t="s">
        <v>8221</v>
      </c>
      <c r="M896">
        <v>3</v>
      </c>
    </row>
    <row r="897" spans="1:13" x14ac:dyDescent="0.3">
      <c r="A897" t="s">
        <v>8219</v>
      </c>
      <c r="B897">
        <v>147</v>
      </c>
      <c r="L897" s="20" t="s">
        <v>8221</v>
      </c>
      <c r="M897">
        <v>0</v>
      </c>
    </row>
    <row r="898" spans="1:13" x14ac:dyDescent="0.3">
      <c r="A898" t="s">
        <v>8219</v>
      </c>
      <c r="B898">
        <v>415</v>
      </c>
      <c r="L898" s="20" t="s">
        <v>8221</v>
      </c>
      <c r="M898">
        <v>3</v>
      </c>
    </row>
    <row r="899" spans="1:13" x14ac:dyDescent="0.3">
      <c r="A899" t="s">
        <v>8219</v>
      </c>
      <c r="B899">
        <v>290</v>
      </c>
      <c r="L899" s="20" t="s">
        <v>8221</v>
      </c>
      <c r="M899">
        <v>13</v>
      </c>
    </row>
    <row r="900" spans="1:13" x14ac:dyDescent="0.3">
      <c r="A900" t="s">
        <v>8219</v>
      </c>
      <c r="B900">
        <v>365</v>
      </c>
      <c r="L900" s="20" t="s">
        <v>8221</v>
      </c>
      <c r="M900">
        <v>6</v>
      </c>
    </row>
    <row r="901" spans="1:13" x14ac:dyDescent="0.3">
      <c r="A901" t="s">
        <v>8219</v>
      </c>
      <c r="B901">
        <v>660</v>
      </c>
      <c r="L901" s="20" t="s">
        <v>8221</v>
      </c>
      <c r="M901">
        <v>1</v>
      </c>
    </row>
    <row r="902" spans="1:13" x14ac:dyDescent="0.3">
      <c r="A902" t="s">
        <v>8219</v>
      </c>
      <c r="B902">
        <v>1356</v>
      </c>
      <c r="L902" s="20" t="s">
        <v>8221</v>
      </c>
      <c r="M902">
        <v>0</v>
      </c>
    </row>
    <row r="903" spans="1:13" x14ac:dyDescent="0.3">
      <c r="A903" t="s">
        <v>8219</v>
      </c>
      <c r="B903">
        <v>424</v>
      </c>
      <c r="L903" s="20" t="s">
        <v>8221</v>
      </c>
      <c r="M903">
        <v>5</v>
      </c>
    </row>
    <row r="904" spans="1:13" x14ac:dyDescent="0.3">
      <c r="A904" t="s">
        <v>8219</v>
      </c>
      <c r="B904">
        <v>33</v>
      </c>
      <c r="L904" s="20" t="s">
        <v>8221</v>
      </c>
      <c r="M904">
        <v>0</v>
      </c>
    </row>
    <row r="905" spans="1:13" x14ac:dyDescent="0.3">
      <c r="A905" t="s">
        <v>8219</v>
      </c>
      <c r="B905">
        <v>1633</v>
      </c>
      <c r="L905" s="20" t="s">
        <v>8221</v>
      </c>
      <c r="M905">
        <v>36</v>
      </c>
    </row>
    <row r="906" spans="1:13" x14ac:dyDescent="0.3">
      <c r="A906" t="s">
        <v>8219</v>
      </c>
      <c r="B906">
        <v>306</v>
      </c>
      <c r="L906" s="20" t="s">
        <v>8221</v>
      </c>
      <c r="M906">
        <v>1</v>
      </c>
    </row>
    <row r="907" spans="1:13" x14ac:dyDescent="0.3">
      <c r="A907" t="s">
        <v>8219</v>
      </c>
      <c r="B907">
        <v>205</v>
      </c>
      <c r="L907" s="20" t="s">
        <v>8221</v>
      </c>
      <c r="M907">
        <v>1</v>
      </c>
    </row>
    <row r="908" spans="1:13" x14ac:dyDescent="0.3">
      <c r="A908" t="s">
        <v>8219</v>
      </c>
      <c r="B908">
        <v>1281</v>
      </c>
      <c r="L908" s="20" t="s">
        <v>8221</v>
      </c>
      <c r="M908">
        <v>1</v>
      </c>
    </row>
    <row r="909" spans="1:13" x14ac:dyDescent="0.3">
      <c r="A909" t="s">
        <v>8219</v>
      </c>
      <c r="B909">
        <v>103</v>
      </c>
      <c r="L909" s="20" t="s">
        <v>8221</v>
      </c>
      <c r="M909">
        <v>9</v>
      </c>
    </row>
    <row r="910" spans="1:13" x14ac:dyDescent="0.3">
      <c r="A910" t="s">
        <v>8219</v>
      </c>
      <c r="B910">
        <v>1513</v>
      </c>
      <c r="L910" s="20" t="s">
        <v>8221</v>
      </c>
      <c r="M910">
        <v>1</v>
      </c>
    </row>
    <row r="911" spans="1:13" x14ac:dyDescent="0.3">
      <c r="A911" t="s">
        <v>8219</v>
      </c>
      <c r="B911">
        <v>405</v>
      </c>
      <c r="L911" s="20" t="s">
        <v>8221</v>
      </c>
      <c r="M911">
        <v>0</v>
      </c>
    </row>
    <row r="912" spans="1:13" x14ac:dyDescent="0.3">
      <c r="A912" t="s">
        <v>8219</v>
      </c>
      <c r="B912">
        <v>510</v>
      </c>
      <c r="L912" s="20" t="s">
        <v>8221</v>
      </c>
      <c r="M912">
        <v>1</v>
      </c>
    </row>
    <row r="913" spans="1:13" x14ac:dyDescent="0.3">
      <c r="A913" t="s">
        <v>8219</v>
      </c>
      <c r="B913">
        <v>1887</v>
      </c>
      <c r="L913" s="20" t="s">
        <v>8221</v>
      </c>
      <c r="M913">
        <v>1</v>
      </c>
    </row>
    <row r="914" spans="1:13" x14ac:dyDescent="0.3">
      <c r="A914" t="s">
        <v>8219</v>
      </c>
      <c r="B914">
        <v>701</v>
      </c>
      <c r="L914" s="20" t="s">
        <v>8221</v>
      </c>
      <c r="M914">
        <v>4</v>
      </c>
    </row>
    <row r="915" spans="1:13" x14ac:dyDescent="0.3">
      <c r="A915" t="s">
        <v>8219</v>
      </c>
      <c r="B915">
        <v>3863</v>
      </c>
      <c r="L915" s="20" t="s">
        <v>8221</v>
      </c>
      <c r="M915">
        <v>2</v>
      </c>
    </row>
    <row r="916" spans="1:13" x14ac:dyDescent="0.3">
      <c r="A916" t="s">
        <v>8219</v>
      </c>
      <c r="B916">
        <v>238</v>
      </c>
      <c r="L916" s="20" t="s">
        <v>8221</v>
      </c>
      <c r="M916">
        <v>2</v>
      </c>
    </row>
    <row r="917" spans="1:13" x14ac:dyDescent="0.3">
      <c r="A917" t="s">
        <v>8219</v>
      </c>
      <c r="B917">
        <v>2051</v>
      </c>
      <c r="L917" s="20" t="s">
        <v>8221</v>
      </c>
      <c r="M917">
        <v>2</v>
      </c>
    </row>
    <row r="918" spans="1:13" x14ac:dyDescent="0.3">
      <c r="A918" t="s">
        <v>8219</v>
      </c>
      <c r="B918">
        <v>402</v>
      </c>
      <c r="L918" s="20" t="s">
        <v>8221</v>
      </c>
      <c r="M918">
        <v>0</v>
      </c>
    </row>
    <row r="919" spans="1:13" x14ac:dyDescent="0.3">
      <c r="A919" t="s">
        <v>8219</v>
      </c>
      <c r="B919">
        <v>253</v>
      </c>
      <c r="L919" s="20" t="s">
        <v>8221</v>
      </c>
      <c r="M919">
        <v>2</v>
      </c>
    </row>
    <row r="920" spans="1:13" x14ac:dyDescent="0.3">
      <c r="A920" t="s">
        <v>8219</v>
      </c>
      <c r="B920">
        <v>473</v>
      </c>
      <c r="L920" s="20" t="s">
        <v>8221</v>
      </c>
      <c r="M920">
        <v>4</v>
      </c>
    </row>
    <row r="921" spans="1:13" x14ac:dyDescent="0.3">
      <c r="A921" t="s">
        <v>8219</v>
      </c>
      <c r="B921">
        <v>821</v>
      </c>
      <c r="L921" s="20" t="s">
        <v>8221</v>
      </c>
      <c r="M921">
        <v>2</v>
      </c>
    </row>
    <row r="922" spans="1:13" x14ac:dyDescent="0.3">
      <c r="A922" t="s">
        <v>8219</v>
      </c>
      <c r="B922">
        <v>388</v>
      </c>
      <c r="L922" s="20" t="s">
        <v>8221</v>
      </c>
      <c r="M922">
        <v>0</v>
      </c>
    </row>
    <row r="923" spans="1:13" x14ac:dyDescent="0.3">
      <c r="A923" t="s">
        <v>8219</v>
      </c>
      <c r="B923">
        <v>813</v>
      </c>
      <c r="L923" s="20" t="s">
        <v>8221</v>
      </c>
      <c r="M923">
        <v>1</v>
      </c>
    </row>
    <row r="924" spans="1:13" x14ac:dyDescent="0.3">
      <c r="A924" t="s">
        <v>8219</v>
      </c>
      <c r="B924">
        <v>1945</v>
      </c>
      <c r="L924" s="20" t="s">
        <v>8221</v>
      </c>
      <c r="M924">
        <v>0</v>
      </c>
    </row>
    <row r="925" spans="1:13" x14ac:dyDescent="0.3">
      <c r="A925" t="s">
        <v>8219</v>
      </c>
      <c r="B925">
        <v>1637</v>
      </c>
      <c r="L925" s="20" t="s">
        <v>8221</v>
      </c>
      <c r="M925">
        <v>2</v>
      </c>
    </row>
    <row r="926" spans="1:13" x14ac:dyDescent="0.3">
      <c r="A926" t="s">
        <v>8219</v>
      </c>
      <c r="B926">
        <v>1375</v>
      </c>
      <c r="L926" s="20" t="s">
        <v>8221</v>
      </c>
      <c r="M926">
        <v>7</v>
      </c>
    </row>
    <row r="927" spans="1:13" x14ac:dyDescent="0.3">
      <c r="A927" t="s">
        <v>8219</v>
      </c>
      <c r="B927">
        <v>17</v>
      </c>
      <c r="L927" s="20" t="s">
        <v>8221</v>
      </c>
      <c r="M927">
        <v>5</v>
      </c>
    </row>
    <row r="928" spans="1:13" x14ac:dyDescent="0.3">
      <c r="A928" t="s">
        <v>8219</v>
      </c>
      <c r="B928">
        <v>354</v>
      </c>
      <c r="L928" s="20" t="s">
        <v>8221</v>
      </c>
      <c r="M928">
        <v>0</v>
      </c>
    </row>
    <row r="929" spans="1:13" x14ac:dyDescent="0.3">
      <c r="A929" t="s">
        <v>8219</v>
      </c>
      <c r="B929">
        <v>191</v>
      </c>
      <c r="L929" s="20" t="s">
        <v>8221</v>
      </c>
      <c r="M929">
        <v>0</v>
      </c>
    </row>
    <row r="930" spans="1:13" x14ac:dyDescent="0.3">
      <c r="A930" t="s">
        <v>8219</v>
      </c>
      <c r="B930">
        <v>303</v>
      </c>
      <c r="L930" s="20" t="s">
        <v>8221</v>
      </c>
      <c r="M930">
        <v>0</v>
      </c>
    </row>
    <row r="931" spans="1:13" x14ac:dyDescent="0.3">
      <c r="A931" t="s">
        <v>8219</v>
      </c>
      <c r="B931">
        <v>137</v>
      </c>
      <c r="L931" s="20" t="s">
        <v>8221</v>
      </c>
      <c r="M931">
        <v>2</v>
      </c>
    </row>
    <row r="932" spans="1:13" x14ac:dyDescent="0.3">
      <c r="A932" t="s">
        <v>8219</v>
      </c>
      <c r="B932">
        <v>41</v>
      </c>
      <c r="L932" s="20" t="s">
        <v>8221</v>
      </c>
      <c r="M932">
        <v>0</v>
      </c>
    </row>
    <row r="933" spans="1:13" x14ac:dyDescent="0.3">
      <c r="A933" t="s">
        <v>8219</v>
      </c>
      <c r="B933">
        <v>398</v>
      </c>
      <c r="L933" s="20" t="s">
        <v>8221</v>
      </c>
      <c r="M933">
        <v>0</v>
      </c>
    </row>
    <row r="934" spans="1:13" x14ac:dyDescent="0.3">
      <c r="A934" t="s">
        <v>8219</v>
      </c>
      <c r="B934">
        <v>1737</v>
      </c>
      <c r="L934" s="20" t="s">
        <v>8221</v>
      </c>
      <c r="M934">
        <v>28</v>
      </c>
    </row>
    <row r="935" spans="1:13" x14ac:dyDescent="0.3">
      <c r="A935" t="s">
        <v>8219</v>
      </c>
      <c r="B935">
        <v>971</v>
      </c>
      <c r="L935" s="20" t="s">
        <v>8221</v>
      </c>
      <c r="M935">
        <v>2</v>
      </c>
    </row>
    <row r="936" spans="1:13" x14ac:dyDescent="0.3">
      <c r="A936" t="s">
        <v>8219</v>
      </c>
      <c r="B936">
        <v>183</v>
      </c>
      <c r="L936" s="20" t="s">
        <v>8221</v>
      </c>
      <c r="M936">
        <v>0</v>
      </c>
    </row>
    <row r="937" spans="1:13" x14ac:dyDescent="0.3">
      <c r="A937" t="s">
        <v>8219</v>
      </c>
      <c r="B937">
        <v>4562</v>
      </c>
      <c r="L937" s="20" t="s">
        <v>8221</v>
      </c>
      <c r="M937">
        <v>0</v>
      </c>
    </row>
    <row r="938" spans="1:13" x14ac:dyDescent="0.3">
      <c r="A938" t="s">
        <v>8219</v>
      </c>
      <c r="B938">
        <v>26457</v>
      </c>
      <c r="L938" s="20" t="s">
        <v>8221</v>
      </c>
      <c r="M938">
        <v>0</v>
      </c>
    </row>
    <row r="939" spans="1:13" x14ac:dyDescent="0.3">
      <c r="A939" t="s">
        <v>8219</v>
      </c>
      <c r="B939">
        <v>162</v>
      </c>
      <c r="L939" s="20" t="s">
        <v>8221</v>
      </c>
      <c r="M939">
        <v>4</v>
      </c>
    </row>
    <row r="940" spans="1:13" x14ac:dyDescent="0.3">
      <c r="A940" t="s">
        <v>8219</v>
      </c>
      <c r="B940">
        <v>479</v>
      </c>
      <c r="L940" s="20" t="s">
        <v>8221</v>
      </c>
      <c r="M940">
        <v>12</v>
      </c>
    </row>
    <row r="941" spans="1:13" x14ac:dyDescent="0.3">
      <c r="A941" t="s">
        <v>8219</v>
      </c>
      <c r="B941">
        <v>426</v>
      </c>
      <c r="L941" s="20" t="s">
        <v>8221</v>
      </c>
      <c r="M941">
        <v>0</v>
      </c>
    </row>
    <row r="942" spans="1:13" x14ac:dyDescent="0.3">
      <c r="A942" t="s">
        <v>8219</v>
      </c>
      <c r="B942">
        <v>450</v>
      </c>
      <c r="L942" s="20" t="s">
        <v>8221</v>
      </c>
      <c r="M942">
        <v>33</v>
      </c>
    </row>
    <row r="943" spans="1:13" x14ac:dyDescent="0.3">
      <c r="A943" t="s">
        <v>8219</v>
      </c>
      <c r="B943">
        <v>1780</v>
      </c>
      <c r="L943" s="20" t="s">
        <v>8221</v>
      </c>
      <c r="M943">
        <v>0</v>
      </c>
    </row>
    <row r="944" spans="1:13" x14ac:dyDescent="0.3">
      <c r="A944" t="s">
        <v>8219</v>
      </c>
      <c r="B944">
        <v>122</v>
      </c>
      <c r="L944" s="20" t="s">
        <v>8221</v>
      </c>
      <c r="M944">
        <v>4</v>
      </c>
    </row>
    <row r="945" spans="1:13" x14ac:dyDescent="0.3">
      <c r="A945" t="s">
        <v>8219</v>
      </c>
      <c r="B945">
        <v>95</v>
      </c>
      <c r="L945" s="20" t="s">
        <v>8221</v>
      </c>
      <c r="M945">
        <v>0</v>
      </c>
    </row>
    <row r="946" spans="1:13" x14ac:dyDescent="0.3">
      <c r="A946" t="s">
        <v>8219</v>
      </c>
      <c r="B946">
        <v>325</v>
      </c>
      <c r="L946" s="20" t="s">
        <v>8221</v>
      </c>
      <c r="M946">
        <v>11</v>
      </c>
    </row>
    <row r="947" spans="1:13" x14ac:dyDescent="0.3">
      <c r="A947" t="s">
        <v>8219</v>
      </c>
      <c r="B947">
        <v>353</v>
      </c>
      <c r="L947" s="20" t="s">
        <v>8221</v>
      </c>
      <c r="M947">
        <v>1</v>
      </c>
    </row>
    <row r="948" spans="1:13" x14ac:dyDescent="0.3">
      <c r="A948" t="s">
        <v>8219</v>
      </c>
      <c r="B948">
        <v>105</v>
      </c>
      <c r="L948" s="20" t="s">
        <v>8221</v>
      </c>
      <c r="M948">
        <v>5</v>
      </c>
    </row>
    <row r="949" spans="1:13" x14ac:dyDescent="0.3">
      <c r="A949" t="s">
        <v>8219</v>
      </c>
      <c r="B949">
        <v>729</v>
      </c>
      <c r="L949" s="20" t="s">
        <v>8221</v>
      </c>
      <c r="M949">
        <v>0</v>
      </c>
    </row>
    <row r="950" spans="1:13" x14ac:dyDescent="0.3">
      <c r="A950" t="s">
        <v>8219</v>
      </c>
      <c r="B950">
        <v>454</v>
      </c>
      <c r="L950" s="20" t="s">
        <v>8221</v>
      </c>
      <c r="M950">
        <v>1</v>
      </c>
    </row>
    <row r="951" spans="1:13" x14ac:dyDescent="0.3">
      <c r="A951" t="s">
        <v>8219</v>
      </c>
      <c r="B951">
        <v>539</v>
      </c>
      <c r="L951" s="20" t="s">
        <v>8221</v>
      </c>
      <c r="M951">
        <v>1</v>
      </c>
    </row>
    <row r="952" spans="1:13" x14ac:dyDescent="0.3">
      <c r="A952" t="s">
        <v>8219</v>
      </c>
      <c r="B952">
        <v>79</v>
      </c>
      <c r="L952" s="20" t="s">
        <v>8221</v>
      </c>
      <c r="M952">
        <v>6</v>
      </c>
    </row>
    <row r="953" spans="1:13" x14ac:dyDescent="0.3">
      <c r="A953" t="s">
        <v>8219</v>
      </c>
      <c r="B953">
        <v>94</v>
      </c>
      <c r="L953" s="20" t="s">
        <v>8221</v>
      </c>
      <c r="M953">
        <v>8</v>
      </c>
    </row>
    <row r="954" spans="1:13" x14ac:dyDescent="0.3">
      <c r="A954" t="s">
        <v>8219</v>
      </c>
      <c r="B954">
        <v>625</v>
      </c>
      <c r="L954" s="20" t="s">
        <v>8221</v>
      </c>
      <c r="M954">
        <v>1</v>
      </c>
    </row>
    <row r="955" spans="1:13" x14ac:dyDescent="0.3">
      <c r="A955" t="s">
        <v>8219</v>
      </c>
      <c r="B955">
        <v>508</v>
      </c>
      <c r="L955" s="20" t="s">
        <v>8221</v>
      </c>
      <c r="M955">
        <v>0</v>
      </c>
    </row>
    <row r="956" spans="1:13" x14ac:dyDescent="0.3">
      <c r="A956" t="s">
        <v>8219</v>
      </c>
      <c r="B956">
        <v>531</v>
      </c>
      <c r="L956" s="20" t="s">
        <v>8221</v>
      </c>
      <c r="M956">
        <v>2</v>
      </c>
    </row>
    <row r="957" spans="1:13" x14ac:dyDescent="0.3">
      <c r="A957" t="s">
        <v>8219</v>
      </c>
      <c r="B957">
        <v>158</v>
      </c>
      <c r="L957" s="20" t="s">
        <v>8221</v>
      </c>
      <c r="M957">
        <v>1</v>
      </c>
    </row>
    <row r="958" spans="1:13" x14ac:dyDescent="0.3">
      <c r="A958" t="s">
        <v>8219</v>
      </c>
      <c r="B958">
        <v>508</v>
      </c>
      <c r="L958" s="20" t="s">
        <v>8221</v>
      </c>
      <c r="M958">
        <v>0</v>
      </c>
    </row>
    <row r="959" spans="1:13" x14ac:dyDescent="0.3">
      <c r="A959" t="s">
        <v>8219</v>
      </c>
      <c r="B959">
        <v>644</v>
      </c>
      <c r="L959" s="20" t="s">
        <v>8221</v>
      </c>
      <c r="M959">
        <v>1</v>
      </c>
    </row>
    <row r="960" spans="1:13" x14ac:dyDescent="0.3">
      <c r="A960" t="s">
        <v>8219</v>
      </c>
      <c r="B960">
        <v>848</v>
      </c>
      <c r="L960" s="20" t="s">
        <v>8221</v>
      </c>
      <c r="M960">
        <v>19</v>
      </c>
    </row>
    <row r="961" spans="1:13" x14ac:dyDescent="0.3">
      <c r="A961" t="s">
        <v>8219</v>
      </c>
      <c r="B961">
        <v>429</v>
      </c>
      <c r="L961" s="20" t="s">
        <v>8221</v>
      </c>
      <c r="M961">
        <v>27</v>
      </c>
    </row>
    <row r="962" spans="1:13" x14ac:dyDescent="0.3">
      <c r="A962" t="s">
        <v>8219</v>
      </c>
      <c r="B962">
        <v>204</v>
      </c>
      <c r="L962" s="20" t="s">
        <v>8221</v>
      </c>
      <c r="M962">
        <v>7</v>
      </c>
    </row>
    <row r="963" spans="1:13" x14ac:dyDescent="0.3">
      <c r="A963" t="s">
        <v>8219</v>
      </c>
      <c r="B963">
        <v>379</v>
      </c>
      <c r="L963" s="20" t="s">
        <v>8221</v>
      </c>
      <c r="M963">
        <v>14</v>
      </c>
    </row>
    <row r="964" spans="1:13" x14ac:dyDescent="0.3">
      <c r="A964" t="s">
        <v>8219</v>
      </c>
      <c r="B964">
        <v>271</v>
      </c>
      <c r="L964" s="20" t="s">
        <v>8221</v>
      </c>
      <c r="M964">
        <v>5</v>
      </c>
    </row>
    <row r="965" spans="1:13" x14ac:dyDescent="0.3">
      <c r="A965" t="s">
        <v>8219</v>
      </c>
      <c r="B965">
        <v>120</v>
      </c>
      <c r="L965" s="20" t="s">
        <v>8221</v>
      </c>
      <c r="M965">
        <v>30</v>
      </c>
    </row>
    <row r="966" spans="1:13" x14ac:dyDescent="0.3">
      <c r="A966" t="s">
        <v>8219</v>
      </c>
      <c r="B966">
        <v>140</v>
      </c>
      <c r="L966" s="20" t="s">
        <v>8221</v>
      </c>
      <c r="M966">
        <v>1</v>
      </c>
    </row>
    <row r="967" spans="1:13" x14ac:dyDescent="0.3">
      <c r="A967" t="s">
        <v>8219</v>
      </c>
      <c r="B967">
        <v>193</v>
      </c>
      <c r="L967" s="20" t="s">
        <v>8221</v>
      </c>
      <c r="M967">
        <v>0</v>
      </c>
    </row>
    <row r="968" spans="1:13" x14ac:dyDescent="0.3">
      <c r="A968" t="s">
        <v>8219</v>
      </c>
      <c r="B968">
        <v>180</v>
      </c>
      <c r="L968" s="20" t="s">
        <v>8221</v>
      </c>
      <c r="M968">
        <v>60</v>
      </c>
    </row>
    <row r="969" spans="1:13" x14ac:dyDescent="0.3">
      <c r="A969" t="s">
        <v>8219</v>
      </c>
      <c r="B969">
        <v>263</v>
      </c>
      <c r="L969" s="20" t="s">
        <v>8221</v>
      </c>
      <c r="M969">
        <v>84</v>
      </c>
    </row>
    <row r="970" spans="1:13" x14ac:dyDescent="0.3">
      <c r="A970" t="s">
        <v>8219</v>
      </c>
      <c r="B970">
        <v>217</v>
      </c>
      <c r="L970" s="20" t="s">
        <v>8221</v>
      </c>
      <c r="M970">
        <v>47</v>
      </c>
    </row>
    <row r="971" spans="1:13" x14ac:dyDescent="0.3">
      <c r="A971" t="s">
        <v>8219</v>
      </c>
      <c r="B971">
        <v>443</v>
      </c>
      <c r="L971" s="20" t="s">
        <v>8221</v>
      </c>
      <c r="M971">
        <v>66</v>
      </c>
    </row>
    <row r="972" spans="1:13" x14ac:dyDescent="0.3">
      <c r="A972" t="s">
        <v>8219</v>
      </c>
      <c r="B972">
        <v>1373</v>
      </c>
      <c r="L972" s="20" t="s">
        <v>8221</v>
      </c>
      <c r="M972">
        <v>171</v>
      </c>
    </row>
    <row r="973" spans="1:13" x14ac:dyDescent="0.3">
      <c r="A973" t="s">
        <v>8219</v>
      </c>
      <c r="B973">
        <v>742</v>
      </c>
      <c r="L973" s="20" t="s">
        <v>8221</v>
      </c>
      <c r="M973">
        <v>29</v>
      </c>
    </row>
    <row r="974" spans="1:13" x14ac:dyDescent="0.3">
      <c r="A974" t="s">
        <v>8219</v>
      </c>
      <c r="B974">
        <v>170</v>
      </c>
      <c r="L974" s="20" t="s">
        <v>8221</v>
      </c>
      <c r="M974">
        <v>9</v>
      </c>
    </row>
    <row r="975" spans="1:13" x14ac:dyDescent="0.3">
      <c r="A975" t="s">
        <v>8219</v>
      </c>
      <c r="B975">
        <v>242</v>
      </c>
      <c r="L975" s="20" t="s">
        <v>8221</v>
      </c>
      <c r="M975">
        <v>27</v>
      </c>
    </row>
    <row r="976" spans="1:13" x14ac:dyDescent="0.3">
      <c r="A976" t="s">
        <v>8219</v>
      </c>
      <c r="B976">
        <v>541</v>
      </c>
      <c r="L976" s="20" t="s">
        <v>8221</v>
      </c>
      <c r="M976">
        <v>2</v>
      </c>
    </row>
    <row r="977" spans="1:13" x14ac:dyDescent="0.3">
      <c r="A977" t="s">
        <v>8219</v>
      </c>
      <c r="B977">
        <v>121</v>
      </c>
      <c r="L977" s="20" t="s">
        <v>8221</v>
      </c>
      <c r="M977">
        <v>3</v>
      </c>
    </row>
    <row r="978" spans="1:13" x14ac:dyDescent="0.3">
      <c r="A978" t="s">
        <v>8219</v>
      </c>
      <c r="B978">
        <v>621</v>
      </c>
      <c r="L978" s="20" t="s">
        <v>8221</v>
      </c>
      <c r="M978">
        <v>4</v>
      </c>
    </row>
    <row r="979" spans="1:13" x14ac:dyDescent="0.3">
      <c r="A979" t="s">
        <v>8219</v>
      </c>
      <c r="B979">
        <v>101</v>
      </c>
      <c r="L979" s="20" t="s">
        <v>8221</v>
      </c>
      <c r="M979">
        <v>2</v>
      </c>
    </row>
    <row r="980" spans="1:13" x14ac:dyDescent="0.3">
      <c r="A980" t="s">
        <v>8219</v>
      </c>
      <c r="B980">
        <v>554</v>
      </c>
      <c r="L980" s="20" t="s">
        <v>8221</v>
      </c>
      <c r="M980">
        <v>20</v>
      </c>
    </row>
    <row r="981" spans="1:13" x14ac:dyDescent="0.3">
      <c r="A981" t="s">
        <v>8219</v>
      </c>
      <c r="B981">
        <v>666</v>
      </c>
      <c r="L981" s="20" t="s">
        <v>8221</v>
      </c>
      <c r="M981">
        <v>3</v>
      </c>
    </row>
    <row r="982" spans="1:13" x14ac:dyDescent="0.3">
      <c r="A982" t="s">
        <v>8219</v>
      </c>
      <c r="B982">
        <v>410</v>
      </c>
      <c r="L982" s="20" t="s">
        <v>8221</v>
      </c>
      <c r="M982">
        <v>4</v>
      </c>
    </row>
    <row r="983" spans="1:13" x14ac:dyDescent="0.3">
      <c r="A983" t="s">
        <v>8219</v>
      </c>
      <c r="B983">
        <v>375</v>
      </c>
      <c r="L983" s="20" t="s">
        <v>8221</v>
      </c>
      <c r="M983">
        <v>1</v>
      </c>
    </row>
    <row r="984" spans="1:13" x14ac:dyDescent="0.3">
      <c r="A984" t="s">
        <v>8219</v>
      </c>
      <c r="B984">
        <v>1364</v>
      </c>
      <c r="L984" s="20" t="s">
        <v>8221</v>
      </c>
      <c r="M984">
        <v>0</v>
      </c>
    </row>
    <row r="985" spans="1:13" x14ac:dyDescent="0.3">
      <c r="A985" t="s">
        <v>8219</v>
      </c>
      <c r="B985">
        <v>35</v>
      </c>
      <c r="L985" s="20" t="s">
        <v>8221</v>
      </c>
      <c r="M985">
        <v>0</v>
      </c>
    </row>
    <row r="986" spans="1:13" x14ac:dyDescent="0.3">
      <c r="A986" t="s">
        <v>8219</v>
      </c>
      <c r="B986">
        <v>203</v>
      </c>
      <c r="L986" s="20" t="s">
        <v>8221</v>
      </c>
      <c r="M986">
        <v>14</v>
      </c>
    </row>
    <row r="987" spans="1:13" x14ac:dyDescent="0.3">
      <c r="A987" t="s">
        <v>8219</v>
      </c>
      <c r="B987">
        <v>49</v>
      </c>
      <c r="L987" s="20" t="s">
        <v>8221</v>
      </c>
      <c r="M987">
        <v>1</v>
      </c>
    </row>
    <row r="988" spans="1:13" x14ac:dyDescent="0.3">
      <c r="A988" t="s">
        <v>8219</v>
      </c>
      <c r="B988">
        <v>5812</v>
      </c>
      <c r="L988" s="20" t="s">
        <v>8221</v>
      </c>
      <c r="M988">
        <v>118</v>
      </c>
    </row>
    <row r="989" spans="1:13" x14ac:dyDescent="0.3">
      <c r="A989" t="s">
        <v>8219</v>
      </c>
      <c r="B989">
        <v>1556</v>
      </c>
      <c r="L989" s="20" t="s">
        <v>8221</v>
      </c>
      <c r="M989">
        <v>2</v>
      </c>
    </row>
    <row r="990" spans="1:13" x14ac:dyDescent="0.3">
      <c r="A990" t="s">
        <v>8219</v>
      </c>
      <c r="B990">
        <v>65</v>
      </c>
      <c r="L990" s="20" t="s">
        <v>8221</v>
      </c>
      <c r="M990">
        <v>1</v>
      </c>
    </row>
    <row r="991" spans="1:13" x14ac:dyDescent="0.3">
      <c r="A991" t="s">
        <v>8219</v>
      </c>
      <c r="B991">
        <v>10</v>
      </c>
      <c r="L991" s="20" t="s">
        <v>8221</v>
      </c>
      <c r="M991">
        <v>3</v>
      </c>
    </row>
    <row r="992" spans="1:13" x14ac:dyDescent="0.3">
      <c r="A992" t="s">
        <v>8219</v>
      </c>
      <c r="B992">
        <v>76</v>
      </c>
      <c r="L992" s="20" t="s">
        <v>8221</v>
      </c>
      <c r="M992">
        <v>1</v>
      </c>
    </row>
    <row r="993" spans="1:13" x14ac:dyDescent="0.3">
      <c r="A993" t="s">
        <v>8219</v>
      </c>
      <c r="B993">
        <v>263</v>
      </c>
      <c r="L993" s="20" t="s">
        <v>8221</v>
      </c>
      <c r="M993">
        <v>3</v>
      </c>
    </row>
    <row r="994" spans="1:13" x14ac:dyDescent="0.3">
      <c r="A994" t="s">
        <v>8219</v>
      </c>
      <c r="B994">
        <v>1530</v>
      </c>
      <c r="L994" s="20" t="s">
        <v>8221</v>
      </c>
      <c r="M994">
        <v>38</v>
      </c>
    </row>
    <row r="995" spans="1:13" x14ac:dyDescent="0.3">
      <c r="A995" t="s">
        <v>8219</v>
      </c>
      <c r="B995">
        <v>278</v>
      </c>
      <c r="L995" s="20" t="s">
        <v>8221</v>
      </c>
      <c r="M995">
        <v>52</v>
      </c>
    </row>
    <row r="996" spans="1:13" x14ac:dyDescent="0.3">
      <c r="A996" t="s">
        <v>8219</v>
      </c>
      <c r="B996">
        <v>350</v>
      </c>
      <c r="L996" s="20" t="s">
        <v>8221</v>
      </c>
      <c r="M996">
        <v>2</v>
      </c>
    </row>
    <row r="997" spans="1:13" x14ac:dyDescent="0.3">
      <c r="A997" t="s">
        <v>8219</v>
      </c>
      <c r="B997">
        <v>470</v>
      </c>
      <c r="L997" s="20" t="s">
        <v>8221</v>
      </c>
      <c r="M997">
        <v>0</v>
      </c>
    </row>
    <row r="998" spans="1:13" x14ac:dyDescent="0.3">
      <c r="A998" t="s">
        <v>8219</v>
      </c>
      <c r="B998">
        <v>3</v>
      </c>
      <c r="L998" s="20" t="s">
        <v>8221</v>
      </c>
      <c r="M998">
        <v>4</v>
      </c>
    </row>
    <row r="999" spans="1:13" x14ac:dyDescent="0.3">
      <c r="A999" t="s">
        <v>8219</v>
      </c>
      <c r="B999">
        <v>8200</v>
      </c>
      <c r="L999" s="20" t="s">
        <v>8221</v>
      </c>
      <c r="M999">
        <v>4</v>
      </c>
    </row>
    <row r="1000" spans="1:13" x14ac:dyDescent="0.3">
      <c r="A1000" t="s">
        <v>8219</v>
      </c>
      <c r="B1000">
        <v>8359</v>
      </c>
      <c r="L1000" s="20" t="s">
        <v>8221</v>
      </c>
      <c r="M1000">
        <v>18</v>
      </c>
    </row>
    <row r="1001" spans="1:13" x14ac:dyDescent="0.3">
      <c r="A1001" t="s">
        <v>8219</v>
      </c>
      <c r="B1001">
        <v>188</v>
      </c>
      <c r="L1001" s="20" t="s">
        <v>8221</v>
      </c>
      <c r="M1001">
        <v>0</v>
      </c>
    </row>
    <row r="1002" spans="1:13" x14ac:dyDescent="0.3">
      <c r="A1002" t="s">
        <v>8219</v>
      </c>
      <c r="B1002">
        <v>48</v>
      </c>
      <c r="L1002" s="20" t="s">
        <v>8221</v>
      </c>
      <c r="M1002">
        <v>22</v>
      </c>
    </row>
    <row r="1003" spans="1:13" x14ac:dyDescent="0.3">
      <c r="A1003" t="s">
        <v>8219</v>
      </c>
      <c r="B1003">
        <v>607</v>
      </c>
      <c r="L1003" s="20" t="s">
        <v>8221</v>
      </c>
      <c r="M1003">
        <v>49</v>
      </c>
    </row>
    <row r="1004" spans="1:13" x14ac:dyDescent="0.3">
      <c r="A1004" t="s">
        <v>8219</v>
      </c>
      <c r="B1004">
        <v>50</v>
      </c>
      <c r="L1004" s="20" t="s">
        <v>8221</v>
      </c>
      <c r="M1004">
        <v>19</v>
      </c>
    </row>
    <row r="1005" spans="1:13" x14ac:dyDescent="0.3">
      <c r="A1005" t="s">
        <v>8219</v>
      </c>
      <c r="B1005">
        <v>55</v>
      </c>
      <c r="L1005" s="20" t="s">
        <v>8221</v>
      </c>
      <c r="M1005">
        <v>4</v>
      </c>
    </row>
    <row r="1006" spans="1:13" x14ac:dyDescent="0.3">
      <c r="A1006" t="s">
        <v>8219</v>
      </c>
      <c r="B1006">
        <v>38</v>
      </c>
      <c r="L1006" s="20" t="s">
        <v>8221</v>
      </c>
      <c r="M1006">
        <v>4</v>
      </c>
    </row>
    <row r="1007" spans="1:13" x14ac:dyDescent="0.3">
      <c r="A1007" t="s">
        <v>8219</v>
      </c>
      <c r="B1007">
        <v>25</v>
      </c>
      <c r="L1007" s="20" t="s">
        <v>8221</v>
      </c>
      <c r="M1007">
        <v>2</v>
      </c>
    </row>
    <row r="1008" spans="1:13" x14ac:dyDescent="0.3">
      <c r="A1008" t="s">
        <v>8219</v>
      </c>
      <c r="B1008">
        <v>46</v>
      </c>
      <c r="L1008" s="20" t="s">
        <v>8221</v>
      </c>
      <c r="M1008">
        <v>0</v>
      </c>
    </row>
    <row r="1009" spans="1:13" x14ac:dyDescent="0.3">
      <c r="A1009" t="s">
        <v>8219</v>
      </c>
      <c r="B1009">
        <v>83</v>
      </c>
      <c r="L1009" s="20" t="s">
        <v>8221</v>
      </c>
      <c r="M1009">
        <v>0</v>
      </c>
    </row>
    <row r="1010" spans="1:13" x14ac:dyDescent="0.3">
      <c r="A1010" t="s">
        <v>8219</v>
      </c>
      <c r="B1010">
        <v>35</v>
      </c>
      <c r="L1010" s="20" t="s">
        <v>8221</v>
      </c>
      <c r="M1010">
        <v>14</v>
      </c>
    </row>
    <row r="1011" spans="1:13" x14ac:dyDescent="0.3">
      <c r="A1011" t="s">
        <v>8219</v>
      </c>
      <c r="B1011">
        <v>25</v>
      </c>
      <c r="L1011" s="20" t="s">
        <v>8221</v>
      </c>
      <c r="M1011">
        <v>8</v>
      </c>
    </row>
    <row r="1012" spans="1:13" x14ac:dyDescent="0.3">
      <c r="A1012" t="s">
        <v>8219</v>
      </c>
      <c r="B1012">
        <v>75</v>
      </c>
      <c r="L1012" s="20" t="s">
        <v>8221</v>
      </c>
      <c r="M1012">
        <v>0</v>
      </c>
    </row>
    <row r="1013" spans="1:13" x14ac:dyDescent="0.3">
      <c r="A1013" t="s">
        <v>8219</v>
      </c>
      <c r="B1013">
        <v>62</v>
      </c>
      <c r="L1013" s="20" t="s">
        <v>8221</v>
      </c>
      <c r="M1013">
        <v>15</v>
      </c>
    </row>
    <row r="1014" spans="1:13" x14ac:dyDescent="0.3">
      <c r="A1014" t="s">
        <v>8219</v>
      </c>
      <c r="B1014">
        <v>160</v>
      </c>
      <c r="L1014" s="20" t="s">
        <v>8221</v>
      </c>
      <c r="M1014">
        <v>33</v>
      </c>
    </row>
    <row r="1015" spans="1:13" x14ac:dyDescent="0.3">
      <c r="A1015" t="s">
        <v>8219</v>
      </c>
      <c r="B1015">
        <v>246</v>
      </c>
      <c r="L1015" s="20" t="s">
        <v>8221</v>
      </c>
      <c r="M1015">
        <v>2</v>
      </c>
    </row>
    <row r="1016" spans="1:13" x14ac:dyDescent="0.3">
      <c r="A1016" t="s">
        <v>8219</v>
      </c>
      <c r="B1016">
        <v>55</v>
      </c>
      <c r="L1016" s="20" t="s">
        <v>8221</v>
      </c>
      <c r="M1016">
        <v>6</v>
      </c>
    </row>
    <row r="1017" spans="1:13" x14ac:dyDescent="0.3">
      <c r="A1017" t="s">
        <v>8219</v>
      </c>
      <c r="B1017">
        <v>23</v>
      </c>
      <c r="L1017" s="20" t="s">
        <v>8221</v>
      </c>
      <c r="M1017">
        <v>2</v>
      </c>
    </row>
    <row r="1018" spans="1:13" x14ac:dyDescent="0.3">
      <c r="A1018" t="s">
        <v>8219</v>
      </c>
      <c r="B1018">
        <v>72</v>
      </c>
      <c r="L1018" s="20" t="s">
        <v>8221</v>
      </c>
      <c r="M1018">
        <v>0</v>
      </c>
    </row>
    <row r="1019" spans="1:13" x14ac:dyDescent="0.3">
      <c r="A1019" t="s">
        <v>8219</v>
      </c>
      <c r="B1019">
        <v>22</v>
      </c>
      <c r="L1019" s="20" t="s">
        <v>8221</v>
      </c>
      <c r="M1019">
        <v>4</v>
      </c>
    </row>
    <row r="1020" spans="1:13" x14ac:dyDescent="0.3">
      <c r="A1020" t="s">
        <v>8219</v>
      </c>
      <c r="B1020">
        <v>14</v>
      </c>
      <c r="L1020" s="20" t="s">
        <v>8221</v>
      </c>
      <c r="M1020">
        <v>1</v>
      </c>
    </row>
    <row r="1021" spans="1:13" x14ac:dyDescent="0.3">
      <c r="A1021" t="s">
        <v>8219</v>
      </c>
      <c r="B1021">
        <v>38</v>
      </c>
      <c r="L1021" s="20" t="s">
        <v>8221</v>
      </c>
      <c r="M1021">
        <v>3</v>
      </c>
    </row>
    <row r="1022" spans="1:13" x14ac:dyDescent="0.3">
      <c r="A1022" t="s">
        <v>8219</v>
      </c>
      <c r="B1022">
        <v>32</v>
      </c>
      <c r="L1022" s="20" t="s">
        <v>8221</v>
      </c>
      <c r="M1022">
        <v>4</v>
      </c>
    </row>
    <row r="1023" spans="1:13" x14ac:dyDescent="0.3">
      <c r="A1023" t="s">
        <v>8219</v>
      </c>
      <c r="B1023">
        <v>63</v>
      </c>
      <c r="L1023" s="20" t="s">
        <v>8221</v>
      </c>
      <c r="M1023">
        <v>0</v>
      </c>
    </row>
    <row r="1024" spans="1:13" x14ac:dyDescent="0.3">
      <c r="A1024" t="s">
        <v>8219</v>
      </c>
      <c r="B1024">
        <v>27</v>
      </c>
      <c r="L1024" s="20" t="s">
        <v>8221</v>
      </c>
      <c r="M1024">
        <v>4</v>
      </c>
    </row>
    <row r="1025" spans="1:13" x14ac:dyDescent="0.3">
      <c r="A1025" t="s">
        <v>8219</v>
      </c>
      <c r="B1025">
        <v>44</v>
      </c>
      <c r="L1025" s="20" t="s">
        <v>8221</v>
      </c>
      <c r="M1025">
        <v>3</v>
      </c>
    </row>
    <row r="1026" spans="1:13" x14ac:dyDescent="0.3">
      <c r="A1026" t="s">
        <v>8219</v>
      </c>
      <c r="B1026">
        <v>38</v>
      </c>
      <c r="L1026" s="20" t="s">
        <v>8221</v>
      </c>
      <c r="M1026">
        <v>34</v>
      </c>
    </row>
    <row r="1027" spans="1:13" x14ac:dyDescent="0.3">
      <c r="A1027" t="s">
        <v>8219</v>
      </c>
      <c r="B1027">
        <v>115</v>
      </c>
      <c r="L1027" s="20" t="s">
        <v>8221</v>
      </c>
      <c r="M1027">
        <v>2</v>
      </c>
    </row>
    <row r="1028" spans="1:13" x14ac:dyDescent="0.3">
      <c r="A1028" t="s">
        <v>8219</v>
      </c>
      <c r="B1028">
        <v>37</v>
      </c>
      <c r="L1028" s="20" t="s">
        <v>8221</v>
      </c>
      <c r="M1028">
        <v>33</v>
      </c>
    </row>
    <row r="1029" spans="1:13" x14ac:dyDescent="0.3">
      <c r="A1029" t="s">
        <v>8219</v>
      </c>
      <c r="B1029">
        <v>99</v>
      </c>
      <c r="L1029" s="20" t="s">
        <v>8221</v>
      </c>
      <c r="M1029">
        <v>0</v>
      </c>
    </row>
    <row r="1030" spans="1:13" x14ac:dyDescent="0.3">
      <c r="A1030" t="s">
        <v>8219</v>
      </c>
      <c r="B1030">
        <v>44</v>
      </c>
      <c r="L1030" s="20" t="s">
        <v>8221</v>
      </c>
      <c r="M1030">
        <v>0</v>
      </c>
    </row>
    <row r="1031" spans="1:13" x14ac:dyDescent="0.3">
      <c r="A1031" t="s">
        <v>8219</v>
      </c>
      <c r="B1031">
        <v>58</v>
      </c>
      <c r="L1031" s="20" t="s">
        <v>8221</v>
      </c>
      <c r="M1031">
        <v>1</v>
      </c>
    </row>
    <row r="1032" spans="1:13" x14ac:dyDescent="0.3">
      <c r="A1032" t="s">
        <v>8219</v>
      </c>
      <c r="B1032">
        <v>191</v>
      </c>
      <c r="L1032" s="20" t="s">
        <v>8221</v>
      </c>
      <c r="M1032">
        <v>13</v>
      </c>
    </row>
    <row r="1033" spans="1:13" x14ac:dyDescent="0.3">
      <c r="A1033" t="s">
        <v>8219</v>
      </c>
      <c r="B1033">
        <v>40</v>
      </c>
      <c r="L1033" s="20" t="s">
        <v>8221</v>
      </c>
      <c r="M1033">
        <v>2</v>
      </c>
    </row>
    <row r="1034" spans="1:13" x14ac:dyDescent="0.3">
      <c r="A1034" t="s">
        <v>8219</v>
      </c>
      <c r="B1034">
        <v>38</v>
      </c>
      <c r="L1034" s="20" t="s">
        <v>8221</v>
      </c>
      <c r="M1034">
        <v>36</v>
      </c>
    </row>
    <row r="1035" spans="1:13" x14ac:dyDescent="0.3">
      <c r="A1035" t="s">
        <v>8219</v>
      </c>
      <c r="B1035">
        <v>39</v>
      </c>
      <c r="L1035" s="20" t="s">
        <v>8221</v>
      </c>
      <c r="M1035">
        <v>1</v>
      </c>
    </row>
    <row r="1036" spans="1:13" x14ac:dyDescent="0.3">
      <c r="A1036" t="s">
        <v>8219</v>
      </c>
      <c r="B1036">
        <v>11</v>
      </c>
      <c r="L1036" s="20" t="s">
        <v>8221</v>
      </c>
      <c r="M1036">
        <v>15</v>
      </c>
    </row>
    <row r="1037" spans="1:13" x14ac:dyDescent="0.3">
      <c r="A1037" t="s">
        <v>8219</v>
      </c>
      <c r="B1037">
        <v>107</v>
      </c>
      <c r="L1037" s="20" t="s">
        <v>8221</v>
      </c>
      <c r="M1037">
        <v>1</v>
      </c>
    </row>
    <row r="1038" spans="1:13" x14ac:dyDescent="0.3">
      <c r="A1038" t="s">
        <v>8219</v>
      </c>
      <c r="B1038">
        <v>147</v>
      </c>
      <c r="L1038" s="20" t="s">
        <v>8221</v>
      </c>
      <c r="M1038">
        <v>0</v>
      </c>
    </row>
    <row r="1039" spans="1:13" x14ac:dyDescent="0.3">
      <c r="A1039" t="s">
        <v>8219</v>
      </c>
      <c r="B1039">
        <v>36</v>
      </c>
      <c r="L1039" s="20" t="s">
        <v>8221</v>
      </c>
      <c r="M1039">
        <v>1</v>
      </c>
    </row>
    <row r="1040" spans="1:13" x14ac:dyDescent="0.3">
      <c r="A1040" t="s">
        <v>8219</v>
      </c>
      <c r="B1040">
        <v>92</v>
      </c>
      <c r="L1040" s="20" t="s">
        <v>8221</v>
      </c>
      <c r="M1040">
        <v>0</v>
      </c>
    </row>
    <row r="1041" spans="1:13" x14ac:dyDescent="0.3">
      <c r="A1041" t="s">
        <v>8219</v>
      </c>
      <c r="B1041">
        <v>35</v>
      </c>
      <c r="L1041" s="20" t="s">
        <v>8221</v>
      </c>
      <c r="M1041">
        <v>0</v>
      </c>
    </row>
    <row r="1042" spans="1:13" x14ac:dyDescent="0.3">
      <c r="A1042" t="s">
        <v>8219</v>
      </c>
      <c r="B1042">
        <v>17</v>
      </c>
      <c r="L1042" s="20" t="s">
        <v>8221</v>
      </c>
      <c r="M1042">
        <v>1</v>
      </c>
    </row>
    <row r="1043" spans="1:13" x14ac:dyDescent="0.3">
      <c r="A1043" t="s">
        <v>8219</v>
      </c>
      <c r="B1043">
        <v>22</v>
      </c>
      <c r="L1043" s="20" t="s">
        <v>8221</v>
      </c>
      <c r="M1043">
        <v>39</v>
      </c>
    </row>
    <row r="1044" spans="1:13" x14ac:dyDescent="0.3">
      <c r="A1044" t="s">
        <v>8219</v>
      </c>
      <c r="B1044">
        <v>69</v>
      </c>
      <c r="L1044" s="20" t="s">
        <v>8221</v>
      </c>
      <c r="M1044">
        <v>0</v>
      </c>
    </row>
    <row r="1045" spans="1:13" x14ac:dyDescent="0.3">
      <c r="A1045" t="s">
        <v>8219</v>
      </c>
      <c r="B1045">
        <v>13</v>
      </c>
      <c r="L1045" s="20" t="s">
        <v>8221</v>
      </c>
      <c r="M1045">
        <v>0</v>
      </c>
    </row>
    <row r="1046" spans="1:13" x14ac:dyDescent="0.3">
      <c r="A1046" t="s">
        <v>8219</v>
      </c>
      <c r="B1046">
        <v>58</v>
      </c>
      <c r="L1046" s="20" t="s">
        <v>8221</v>
      </c>
      <c r="M1046">
        <v>3</v>
      </c>
    </row>
    <row r="1047" spans="1:13" x14ac:dyDescent="0.3">
      <c r="A1047" t="s">
        <v>8219</v>
      </c>
      <c r="B1047">
        <v>44</v>
      </c>
      <c r="L1047" s="20" t="s">
        <v>8221</v>
      </c>
      <c r="M1047">
        <v>1</v>
      </c>
    </row>
    <row r="1048" spans="1:13" x14ac:dyDescent="0.3">
      <c r="A1048" t="s">
        <v>8219</v>
      </c>
      <c r="B1048">
        <v>83</v>
      </c>
      <c r="L1048" s="20" t="s">
        <v>8221</v>
      </c>
      <c r="M1048">
        <v>13</v>
      </c>
    </row>
    <row r="1049" spans="1:13" x14ac:dyDescent="0.3">
      <c r="A1049" t="s">
        <v>8219</v>
      </c>
      <c r="B1049">
        <v>117</v>
      </c>
      <c r="L1049" s="20" t="s">
        <v>8221</v>
      </c>
      <c r="M1049">
        <v>0</v>
      </c>
    </row>
    <row r="1050" spans="1:13" x14ac:dyDescent="0.3">
      <c r="A1050" t="s">
        <v>8219</v>
      </c>
      <c r="B1050">
        <v>32</v>
      </c>
      <c r="L1050" s="20" t="s">
        <v>8221</v>
      </c>
      <c r="M1050">
        <v>6</v>
      </c>
    </row>
    <row r="1051" spans="1:13" x14ac:dyDescent="0.3">
      <c r="A1051" t="s">
        <v>8219</v>
      </c>
      <c r="B1051">
        <v>8</v>
      </c>
      <c r="L1051" s="20" t="s">
        <v>8221</v>
      </c>
      <c r="M1051">
        <v>0</v>
      </c>
    </row>
    <row r="1052" spans="1:13" x14ac:dyDescent="0.3">
      <c r="A1052" t="s">
        <v>8219</v>
      </c>
      <c r="B1052">
        <v>340</v>
      </c>
      <c r="L1052" s="20" t="s">
        <v>8221</v>
      </c>
      <c r="M1052">
        <v>14</v>
      </c>
    </row>
    <row r="1053" spans="1:13" x14ac:dyDescent="0.3">
      <c r="A1053" t="s">
        <v>8219</v>
      </c>
      <c r="B1053">
        <v>7</v>
      </c>
      <c r="L1053" s="20" t="s">
        <v>8221</v>
      </c>
      <c r="M1053">
        <v>5</v>
      </c>
    </row>
    <row r="1054" spans="1:13" x14ac:dyDescent="0.3">
      <c r="A1054" t="s">
        <v>8219</v>
      </c>
      <c r="B1054">
        <v>19</v>
      </c>
      <c r="L1054" s="20" t="s">
        <v>8221</v>
      </c>
      <c r="M1054">
        <v>6</v>
      </c>
    </row>
    <row r="1055" spans="1:13" x14ac:dyDescent="0.3">
      <c r="A1055" t="s">
        <v>8219</v>
      </c>
      <c r="B1055">
        <v>47</v>
      </c>
      <c r="L1055" s="20" t="s">
        <v>8221</v>
      </c>
      <c r="M1055">
        <v>15</v>
      </c>
    </row>
    <row r="1056" spans="1:13" x14ac:dyDescent="0.3">
      <c r="A1056" t="s">
        <v>8219</v>
      </c>
      <c r="B1056">
        <v>13</v>
      </c>
      <c r="L1056" s="20" t="s">
        <v>8221</v>
      </c>
      <c r="M1056">
        <v>0</v>
      </c>
    </row>
    <row r="1057" spans="1:13" x14ac:dyDescent="0.3">
      <c r="A1057" t="s">
        <v>8219</v>
      </c>
      <c r="B1057">
        <v>90</v>
      </c>
      <c r="L1057" s="20" t="s">
        <v>8221</v>
      </c>
      <c r="M1057">
        <v>1</v>
      </c>
    </row>
    <row r="1058" spans="1:13" x14ac:dyDescent="0.3">
      <c r="A1058" t="s">
        <v>8219</v>
      </c>
      <c r="B1058">
        <v>63</v>
      </c>
      <c r="L1058" s="20" t="s">
        <v>8221</v>
      </c>
      <c r="M1058">
        <v>9</v>
      </c>
    </row>
    <row r="1059" spans="1:13" x14ac:dyDescent="0.3">
      <c r="A1059" t="s">
        <v>8219</v>
      </c>
      <c r="B1059">
        <v>26</v>
      </c>
      <c r="L1059" s="20" t="s">
        <v>8221</v>
      </c>
      <c r="M1059">
        <v>3</v>
      </c>
    </row>
    <row r="1060" spans="1:13" x14ac:dyDescent="0.3">
      <c r="A1060" t="s">
        <v>8219</v>
      </c>
      <c r="B1060">
        <v>71</v>
      </c>
      <c r="L1060" s="20" t="s">
        <v>8221</v>
      </c>
      <c r="M1060">
        <v>3</v>
      </c>
    </row>
    <row r="1061" spans="1:13" x14ac:dyDescent="0.3">
      <c r="A1061" t="s">
        <v>8219</v>
      </c>
      <c r="B1061">
        <v>38</v>
      </c>
      <c r="L1061" s="20" t="s">
        <v>8221</v>
      </c>
      <c r="M1061">
        <v>1</v>
      </c>
    </row>
    <row r="1062" spans="1:13" x14ac:dyDescent="0.3">
      <c r="A1062" t="s">
        <v>8219</v>
      </c>
      <c r="B1062">
        <v>859</v>
      </c>
      <c r="L1062" s="20" t="s">
        <v>8221</v>
      </c>
      <c r="M1062">
        <v>3</v>
      </c>
    </row>
    <row r="1063" spans="1:13" x14ac:dyDescent="0.3">
      <c r="A1063" t="s">
        <v>8219</v>
      </c>
      <c r="B1063">
        <v>21</v>
      </c>
      <c r="L1063" s="20" t="s">
        <v>8221</v>
      </c>
      <c r="M1063">
        <v>0</v>
      </c>
    </row>
    <row r="1064" spans="1:13" x14ac:dyDescent="0.3">
      <c r="A1064" t="s">
        <v>8219</v>
      </c>
      <c r="B1064">
        <v>78</v>
      </c>
      <c r="L1064" s="20" t="s">
        <v>8221</v>
      </c>
      <c r="M1064">
        <v>2</v>
      </c>
    </row>
    <row r="1065" spans="1:13" x14ac:dyDescent="0.3">
      <c r="A1065" t="s">
        <v>8219</v>
      </c>
      <c r="B1065">
        <v>53</v>
      </c>
      <c r="L1065" s="20" t="s">
        <v>8221</v>
      </c>
      <c r="M1065">
        <v>10</v>
      </c>
    </row>
    <row r="1066" spans="1:13" x14ac:dyDescent="0.3">
      <c r="A1066" t="s">
        <v>8219</v>
      </c>
      <c r="B1066">
        <v>356</v>
      </c>
      <c r="L1066" s="20" t="s">
        <v>8221</v>
      </c>
      <c r="M1066">
        <v>60</v>
      </c>
    </row>
    <row r="1067" spans="1:13" x14ac:dyDescent="0.3">
      <c r="A1067" t="s">
        <v>8219</v>
      </c>
      <c r="B1067">
        <v>279</v>
      </c>
      <c r="L1067" s="20" t="s">
        <v>8221</v>
      </c>
      <c r="M1067">
        <v>5</v>
      </c>
    </row>
    <row r="1068" spans="1:13" x14ac:dyDescent="0.3">
      <c r="A1068" t="s">
        <v>8219</v>
      </c>
      <c r="B1068">
        <v>266</v>
      </c>
      <c r="L1068" s="20" t="s">
        <v>8221</v>
      </c>
      <c r="M1068">
        <v>9</v>
      </c>
    </row>
    <row r="1069" spans="1:13" x14ac:dyDescent="0.3">
      <c r="A1069" t="s">
        <v>8219</v>
      </c>
      <c r="B1069">
        <v>623</v>
      </c>
      <c r="L1069" s="20" t="s">
        <v>8221</v>
      </c>
      <c r="M1069">
        <v>13</v>
      </c>
    </row>
    <row r="1070" spans="1:13" x14ac:dyDescent="0.3">
      <c r="A1070" t="s">
        <v>8219</v>
      </c>
      <c r="B1070">
        <v>392</v>
      </c>
      <c r="L1070" s="20" t="s">
        <v>8221</v>
      </c>
      <c r="M1070">
        <v>0</v>
      </c>
    </row>
    <row r="1071" spans="1:13" x14ac:dyDescent="0.3">
      <c r="A1071" t="s">
        <v>8219</v>
      </c>
      <c r="B1071">
        <v>3562</v>
      </c>
      <c r="L1071" s="20" t="s">
        <v>8221</v>
      </c>
      <c r="M1071">
        <v>8</v>
      </c>
    </row>
    <row r="1072" spans="1:13" x14ac:dyDescent="0.3">
      <c r="A1072" t="s">
        <v>8219</v>
      </c>
      <c r="B1072">
        <v>514</v>
      </c>
      <c r="L1072" s="20" t="s">
        <v>8221</v>
      </c>
      <c r="M1072">
        <v>3</v>
      </c>
    </row>
    <row r="1073" spans="1:13" x14ac:dyDescent="0.3">
      <c r="A1073" t="s">
        <v>8219</v>
      </c>
      <c r="B1073">
        <v>88</v>
      </c>
      <c r="L1073" s="20" t="s">
        <v>8221</v>
      </c>
      <c r="M1073">
        <v>3</v>
      </c>
    </row>
    <row r="1074" spans="1:13" x14ac:dyDescent="0.3">
      <c r="A1074" t="s">
        <v>8219</v>
      </c>
      <c r="B1074">
        <v>537</v>
      </c>
      <c r="L1074" s="20" t="s">
        <v>8221</v>
      </c>
      <c r="M1074">
        <v>0</v>
      </c>
    </row>
    <row r="1075" spans="1:13" x14ac:dyDescent="0.3">
      <c r="A1075" t="s">
        <v>8219</v>
      </c>
      <c r="B1075">
        <v>25</v>
      </c>
      <c r="L1075" s="20" t="s">
        <v>8221</v>
      </c>
      <c r="M1075">
        <v>6</v>
      </c>
    </row>
    <row r="1076" spans="1:13" x14ac:dyDescent="0.3">
      <c r="A1076" t="s">
        <v>8219</v>
      </c>
      <c r="B1076">
        <v>3238</v>
      </c>
      <c r="L1076" s="20" t="s">
        <v>8221</v>
      </c>
      <c r="M1076">
        <v>4</v>
      </c>
    </row>
    <row r="1077" spans="1:13" x14ac:dyDescent="0.3">
      <c r="A1077" t="s">
        <v>8219</v>
      </c>
      <c r="B1077">
        <v>897</v>
      </c>
      <c r="L1077" s="20" t="s">
        <v>8221</v>
      </c>
      <c r="M1077">
        <v>1</v>
      </c>
    </row>
    <row r="1078" spans="1:13" x14ac:dyDescent="0.3">
      <c r="A1078" t="s">
        <v>8219</v>
      </c>
      <c r="B1078">
        <v>878</v>
      </c>
      <c r="L1078" s="20" t="s">
        <v>8221</v>
      </c>
      <c r="M1078">
        <v>29</v>
      </c>
    </row>
    <row r="1079" spans="1:13" x14ac:dyDescent="0.3">
      <c r="A1079" t="s">
        <v>8219</v>
      </c>
      <c r="B1079">
        <v>115</v>
      </c>
      <c r="L1079" s="20" t="s">
        <v>8221</v>
      </c>
      <c r="M1079">
        <v>0</v>
      </c>
    </row>
    <row r="1080" spans="1:13" x14ac:dyDescent="0.3">
      <c r="A1080" t="s">
        <v>8219</v>
      </c>
      <c r="B1080">
        <v>234</v>
      </c>
      <c r="L1080" s="20" t="s">
        <v>8221</v>
      </c>
      <c r="M1080">
        <v>4</v>
      </c>
    </row>
    <row r="1081" spans="1:13" x14ac:dyDescent="0.3">
      <c r="A1081" t="s">
        <v>8219</v>
      </c>
      <c r="B1081">
        <v>4330</v>
      </c>
      <c r="L1081" s="20" t="s">
        <v>8221</v>
      </c>
      <c r="M1081">
        <v>5</v>
      </c>
    </row>
    <row r="1082" spans="1:13" x14ac:dyDescent="0.3">
      <c r="A1082" t="s">
        <v>8219</v>
      </c>
      <c r="B1082">
        <v>651</v>
      </c>
      <c r="L1082" s="20" t="s">
        <v>8221</v>
      </c>
      <c r="M1082">
        <v>4</v>
      </c>
    </row>
    <row r="1083" spans="1:13" x14ac:dyDescent="0.3">
      <c r="A1083" t="s">
        <v>8219</v>
      </c>
      <c r="B1083">
        <v>251</v>
      </c>
      <c r="L1083" s="20" t="s">
        <v>8221</v>
      </c>
      <c r="M1083">
        <v>5</v>
      </c>
    </row>
    <row r="1084" spans="1:13" x14ac:dyDescent="0.3">
      <c r="A1084" t="s">
        <v>8219</v>
      </c>
      <c r="B1084">
        <v>263</v>
      </c>
      <c r="L1084" s="20" t="s">
        <v>8221</v>
      </c>
      <c r="M1084">
        <v>1</v>
      </c>
    </row>
    <row r="1085" spans="1:13" x14ac:dyDescent="0.3">
      <c r="A1085" t="s">
        <v>8219</v>
      </c>
      <c r="B1085">
        <v>28</v>
      </c>
      <c r="L1085" s="20" t="s">
        <v>8221</v>
      </c>
      <c r="M1085">
        <v>1</v>
      </c>
    </row>
    <row r="1086" spans="1:13" x14ac:dyDescent="0.3">
      <c r="A1086" t="s">
        <v>8219</v>
      </c>
      <c r="B1086">
        <v>721</v>
      </c>
      <c r="L1086" s="20" t="s">
        <v>8221</v>
      </c>
      <c r="M1086">
        <v>0</v>
      </c>
    </row>
    <row r="1087" spans="1:13" x14ac:dyDescent="0.3">
      <c r="A1087" t="s">
        <v>8219</v>
      </c>
      <c r="B1087">
        <v>50</v>
      </c>
      <c r="L1087" s="20" t="s">
        <v>8221</v>
      </c>
      <c r="M1087">
        <v>14</v>
      </c>
    </row>
    <row r="1088" spans="1:13" x14ac:dyDescent="0.3">
      <c r="A1088" t="s">
        <v>8219</v>
      </c>
      <c r="B1088">
        <v>73</v>
      </c>
      <c r="L1088" s="20" t="s">
        <v>8221</v>
      </c>
      <c r="M1088">
        <v>3</v>
      </c>
    </row>
    <row r="1089" spans="1:13" x14ac:dyDescent="0.3">
      <c r="A1089" t="s">
        <v>8219</v>
      </c>
      <c r="B1089">
        <v>27</v>
      </c>
      <c r="L1089" s="20" t="s">
        <v>8221</v>
      </c>
      <c r="M1089">
        <v>10</v>
      </c>
    </row>
    <row r="1090" spans="1:13" x14ac:dyDescent="0.3">
      <c r="A1090" t="s">
        <v>8219</v>
      </c>
      <c r="B1090">
        <v>34</v>
      </c>
      <c r="L1090" s="20" t="s">
        <v>8221</v>
      </c>
      <c r="M1090">
        <v>17</v>
      </c>
    </row>
    <row r="1091" spans="1:13" x14ac:dyDescent="0.3">
      <c r="A1091" t="s">
        <v>8219</v>
      </c>
      <c r="B1091">
        <v>7</v>
      </c>
      <c r="L1091" s="20" t="s">
        <v>8221</v>
      </c>
      <c r="M1091">
        <v>2</v>
      </c>
    </row>
    <row r="1092" spans="1:13" x14ac:dyDescent="0.3">
      <c r="A1092" t="s">
        <v>8219</v>
      </c>
      <c r="B1092">
        <v>24</v>
      </c>
      <c r="L1092" s="20" t="s">
        <v>8221</v>
      </c>
      <c r="M1092">
        <v>0</v>
      </c>
    </row>
    <row r="1093" spans="1:13" x14ac:dyDescent="0.3">
      <c r="A1093" t="s">
        <v>8219</v>
      </c>
      <c r="B1093">
        <v>15</v>
      </c>
      <c r="L1093" s="20" t="s">
        <v>8221</v>
      </c>
      <c r="M1093">
        <v>4</v>
      </c>
    </row>
    <row r="1094" spans="1:13" x14ac:dyDescent="0.3">
      <c r="A1094" t="s">
        <v>8219</v>
      </c>
      <c r="B1094">
        <v>72</v>
      </c>
      <c r="L1094" s="20" t="s">
        <v>8221</v>
      </c>
      <c r="M1094">
        <v>12</v>
      </c>
    </row>
    <row r="1095" spans="1:13" x14ac:dyDescent="0.3">
      <c r="A1095" t="s">
        <v>8219</v>
      </c>
      <c r="B1095">
        <v>120</v>
      </c>
      <c r="L1095" s="20" t="s">
        <v>8221</v>
      </c>
      <c r="M1095">
        <v>3</v>
      </c>
    </row>
    <row r="1096" spans="1:13" x14ac:dyDescent="0.3">
      <c r="A1096" t="s">
        <v>8219</v>
      </c>
      <c r="B1096">
        <v>123</v>
      </c>
      <c r="L1096" s="20" t="s">
        <v>8221</v>
      </c>
      <c r="M1096">
        <v>12</v>
      </c>
    </row>
    <row r="1097" spans="1:13" x14ac:dyDescent="0.3">
      <c r="A1097" t="s">
        <v>8219</v>
      </c>
      <c r="B1097">
        <v>1</v>
      </c>
      <c r="L1097" s="20" t="s">
        <v>8221</v>
      </c>
      <c r="M1097">
        <v>0</v>
      </c>
    </row>
    <row r="1098" spans="1:13" x14ac:dyDescent="0.3">
      <c r="A1098" t="s">
        <v>8219</v>
      </c>
      <c r="B1098">
        <v>24</v>
      </c>
      <c r="L1098" s="20" t="s">
        <v>8221</v>
      </c>
      <c r="M1098">
        <v>7</v>
      </c>
    </row>
    <row r="1099" spans="1:13" x14ac:dyDescent="0.3">
      <c r="A1099" t="s">
        <v>8219</v>
      </c>
      <c r="B1099">
        <v>33</v>
      </c>
      <c r="L1099" s="20" t="s">
        <v>8221</v>
      </c>
      <c r="M1099">
        <v>2</v>
      </c>
    </row>
    <row r="1100" spans="1:13" x14ac:dyDescent="0.3">
      <c r="A1100" t="s">
        <v>8219</v>
      </c>
      <c r="B1100">
        <v>14</v>
      </c>
      <c r="L1100" s="20" t="s">
        <v>8221</v>
      </c>
      <c r="M1100">
        <v>1</v>
      </c>
    </row>
    <row r="1101" spans="1:13" x14ac:dyDescent="0.3">
      <c r="A1101" t="s">
        <v>8219</v>
      </c>
      <c r="B1101">
        <v>9</v>
      </c>
      <c r="L1101" s="20" t="s">
        <v>8221</v>
      </c>
      <c r="M1101">
        <v>4</v>
      </c>
    </row>
    <row r="1102" spans="1:13" x14ac:dyDescent="0.3">
      <c r="A1102" t="s">
        <v>8219</v>
      </c>
      <c r="B1102">
        <v>76</v>
      </c>
      <c r="L1102" s="20" t="s">
        <v>8221</v>
      </c>
      <c r="M1102">
        <v>4</v>
      </c>
    </row>
    <row r="1103" spans="1:13" x14ac:dyDescent="0.3">
      <c r="A1103" t="s">
        <v>8219</v>
      </c>
      <c r="B1103">
        <v>19</v>
      </c>
      <c r="L1103" s="20" t="s">
        <v>8221</v>
      </c>
      <c r="M1103">
        <v>17</v>
      </c>
    </row>
    <row r="1104" spans="1:13" x14ac:dyDescent="0.3">
      <c r="A1104" t="s">
        <v>8219</v>
      </c>
      <c r="B1104">
        <v>69</v>
      </c>
      <c r="L1104" s="20" t="s">
        <v>8221</v>
      </c>
      <c r="M1104">
        <v>7</v>
      </c>
    </row>
    <row r="1105" spans="1:13" x14ac:dyDescent="0.3">
      <c r="A1105" t="s">
        <v>8219</v>
      </c>
      <c r="B1105">
        <v>218</v>
      </c>
      <c r="L1105" s="20" t="s">
        <v>8221</v>
      </c>
      <c r="M1105">
        <v>2</v>
      </c>
    </row>
    <row r="1106" spans="1:13" x14ac:dyDescent="0.3">
      <c r="A1106" t="s">
        <v>8219</v>
      </c>
      <c r="B1106">
        <v>30</v>
      </c>
      <c r="L1106" s="20" t="s">
        <v>8221</v>
      </c>
      <c r="M1106">
        <v>5</v>
      </c>
    </row>
    <row r="1107" spans="1:13" x14ac:dyDescent="0.3">
      <c r="A1107" t="s">
        <v>8219</v>
      </c>
      <c r="B1107">
        <v>100</v>
      </c>
      <c r="L1107" s="20" t="s">
        <v>8221</v>
      </c>
      <c r="M1107">
        <v>1</v>
      </c>
    </row>
    <row r="1108" spans="1:13" x14ac:dyDescent="0.3">
      <c r="A1108" t="s">
        <v>8219</v>
      </c>
      <c r="B1108">
        <v>296</v>
      </c>
      <c r="L1108" s="20" t="s">
        <v>8221</v>
      </c>
      <c r="M1108">
        <v>1</v>
      </c>
    </row>
    <row r="1109" spans="1:13" x14ac:dyDescent="0.3">
      <c r="A1109" t="s">
        <v>8219</v>
      </c>
      <c r="B1109">
        <v>1204</v>
      </c>
      <c r="L1109" s="20" t="s">
        <v>8221</v>
      </c>
      <c r="M1109">
        <v>14</v>
      </c>
    </row>
    <row r="1110" spans="1:13" x14ac:dyDescent="0.3">
      <c r="A1110" t="s">
        <v>8219</v>
      </c>
      <c r="B1110">
        <v>321</v>
      </c>
      <c r="L1110" s="20" t="s">
        <v>8221</v>
      </c>
      <c r="M1110">
        <v>26</v>
      </c>
    </row>
    <row r="1111" spans="1:13" x14ac:dyDescent="0.3">
      <c r="A1111" t="s">
        <v>8219</v>
      </c>
      <c r="B1111">
        <v>301</v>
      </c>
      <c r="L1111" s="20" t="s">
        <v>8221</v>
      </c>
      <c r="M1111">
        <v>2</v>
      </c>
    </row>
    <row r="1112" spans="1:13" x14ac:dyDescent="0.3">
      <c r="A1112" t="s">
        <v>8219</v>
      </c>
      <c r="B1112">
        <v>144</v>
      </c>
      <c r="L1112" s="20" t="s">
        <v>8221</v>
      </c>
      <c r="M1112">
        <v>1</v>
      </c>
    </row>
    <row r="1113" spans="1:13" x14ac:dyDescent="0.3">
      <c r="A1113" t="s">
        <v>8219</v>
      </c>
      <c r="B1113">
        <v>539</v>
      </c>
      <c r="L1113" s="20" t="s">
        <v>8221</v>
      </c>
      <c r="M1113">
        <v>3</v>
      </c>
    </row>
    <row r="1114" spans="1:13" x14ac:dyDescent="0.3">
      <c r="A1114" t="s">
        <v>8219</v>
      </c>
      <c r="B1114">
        <v>498</v>
      </c>
      <c r="L1114" s="20" t="s">
        <v>8221</v>
      </c>
      <c r="M1114">
        <v>7</v>
      </c>
    </row>
    <row r="1115" spans="1:13" x14ac:dyDescent="0.3">
      <c r="A1115" t="s">
        <v>8219</v>
      </c>
      <c r="B1115">
        <v>1113</v>
      </c>
      <c r="L1115" s="20" t="s">
        <v>8221</v>
      </c>
      <c r="M1115">
        <v>9</v>
      </c>
    </row>
    <row r="1116" spans="1:13" x14ac:dyDescent="0.3">
      <c r="A1116" t="s">
        <v>8219</v>
      </c>
      <c r="B1116">
        <v>988</v>
      </c>
      <c r="L1116" s="20" t="s">
        <v>8221</v>
      </c>
      <c r="M1116">
        <v>20</v>
      </c>
    </row>
    <row r="1117" spans="1:13" x14ac:dyDescent="0.3">
      <c r="A1117" t="s">
        <v>8219</v>
      </c>
      <c r="B1117">
        <v>391</v>
      </c>
      <c r="L1117" s="20" t="s">
        <v>8221</v>
      </c>
      <c r="M1117">
        <v>6</v>
      </c>
    </row>
    <row r="1118" spans="1:13" x14ac:dyDescent="0.3">
      <c r="A1118" t="s">
        <v>8219</v>
      </c>
      <c r="B1118">
        <v>28</v>
      </c>
      <c r="L1118" s="20" t="s">
        <v>8221</v>
      </c>
      <c r="M1118">
        <v>13</v>
      </c>
    </row>
    <row r="1119" spans="1:13" x14ac:dyDescent="0.3">
      <c r="A1119" t="s">
        <v>8219</v>
      </c>
      <c r="B1119">
        <v>147</v>
      </c>
      <c r="L1119" s="20" t="s">
        <v>8221</v>
      </c>
      <c r="M1119">
        <v>1</v>
      </c>
    </row>
    <row r="1120" spans="1:13" x14ac:dyDescent="0.3">
      <c r="A1120" t="s">
        <v>8219</v>
      </c>
      <c r="B1120">
        <v>680</v>
      </c>
      <c r="L1120" s="20" t="s">
        <v>8221</v>
      </c>
      <c r="M1120">
        <v>202</v>
      </c>
    </row>
    <row r="1121" spans="1:13" x14ac:dyDescent="0.3">
      <c r="A1121" t="s">
        <v>8219</v>
      </c>
      <c r="B1121">
        <v>983</v>
      </c>
      <c r="L1121" s="20" t="s">
        <v>8221</v>
      </c>
      <c r="M1121">
        <v>0</v>
      </c>
    </row>
    <row r="1122" spans="1:13" x14ac:dyDescent="0.3">
      <c r="A1122" t="s">
        <v>8219</v>
      </c>
      <c r="B1122">
        <v>79</v>
      </c>
      <c r="L1122" s="20" t="s">
        <v>8221</v>
      </c>
      <c r="M1122">
        <v>1</v>
      </c>
    </row>
    <row r="1123" spans="1:13" x14ac:dyDescent="0.3">
      <c r="A1123" t="s">
        <v>8219</v>
      </c>
      <c r="B1123">
        <v>426</v>
      </c>
      <c r="L1123" s="20" t="s">
        <v>8221</v>
      </c>
      <c r="M1123">
        <v>0</v>
      </c>
    </row>
    <row r="1124" spans="1:13" x14ac:dyDescent="0.3">
      <c r="A1124" t="s">
        <v>8219</v>
      </c>
      <c r="B1124">
        <v>96</v>
      </c>
      <c r="L1124" s="20" t="s">
        <v>8221</v>
      </c>
      <c r="M1124">
        <v>2</v>
      </c>
    </row>
    <row r="1125" spans="1:13" x14ac:dyDescent="0.3">
      <c r="A1125" t="s">
        <v>8219</v>
      </c>
      <c r="B1125">
        <v>163</v>
      </c>
      <c r="L1125" s="20" t="s">
        <v>8221</v>
      </c>
      <c r="M1125">
        <v>13</v>
      </c>
    </row>
    <row r="1126" spans="1:13" x14ac:dyDescent="0.3">
      <c r="A1126" t="s">
        <v>8219</v>
      </c>
      <c r="B1126">
        <v>2525</v>
      </c>
      <c r="L1126" s="20" t="s">
        <v>8221</v>
      </c>
      <c r="M1126">
        <v>9</v>
      </c>
    </row>
    <row r="1127" spans="1:13" x14ac:dyDescent="0.3">
      <c r="A1127" t="s">
        <v>8219</v>
      </c>
      <c r="B1127">
        <v>2035</v>
      </c>
      <c r="L1127" s="20" t="s">
        <v>8221</v>
      </c>
      <c r="M1127">
        <v>2</v>
      </c>
    </row>
    <row r="1128" spans="1:13" x14ac:dyDescent="0.3">
      <c r="A1128" t="s">
        <v>8219</v>
      </c>
      <c r="B1128">
        <v>290</v>
      </c>
      <c r="L1128" s="20" t="s">
        <v>8221</v>
      </c>
      <c r="M1128">
        <v>0</v>
      </c>
    </row>
    <row r="1129" spans="1:13" x14ac:dyDescent="0.3">
      <c r="A1129" t="s">
        <v>8219</v>
      </c>
      <c r="B1129">
        <v>1980</v>
      </c>
      <c r="L1129" s="20" t="s">
        <v>8221</v>
      </c>
      <c r="M1129">
        <v>35</v>
      </c>
    </row>
    <row r="1130" spans="1:13" x14ac:dyDescent="0.3">
      <c r="A1130" t="s">
        <v>8219</v>
      </c>
      <c r="B1130">
        <v>57</v>
      </c>
      <c r="L1130" s="20" t="s">
        <v>8221</v>
      </c>
      <c r="M1130">
        <v>2</v>
      </c>
    </row>
    <row r="1131" spans="1:13" x14ac:dyDescent="0.3">
      <c r="A1131" t="s">
        <v>8219</v>
      </c>
      <c r="B1131">
        <v>380</v>
      </c>
      <c r="L1131" s="20" t="s">
        <v>8221</v>
      </c>
      <c r="M1131">
        <v>3</v>
      </c>
    </row>
    <row r="1132" spans="1:13" x14ac:dyDescent="0.3">
      <c r="A1132" t="s">
        <v>8219</v>
      </c>
      <c r="B1132">
        <v>128</v>
      </c>
      <c r="L1132" s="20" t="s">
        <v>8221</v>
      </c>
      <c r="M1132">
        <v>0</v>
      </c>
    </row>
    <row r="1133" spans="1:13" x14ac:dyDescent="0.3">
      <c r="A1133" t="s">
        <v>8219</v>
      </c>
      <c r="B1133">
        <v>180</v>
      </c>
      <c r="L1133" s="20" t="s">
        <v>8221</v>
      </c>
      <c r="M1133">
        <v>1</v>
      </c>
    </row>
    <row r="1134" spans="1:13" x14ac:dyDescent="0.3">
      <c r="A1134" t="s">
        <v>8219</v>
      </c>
      <c r="B1134">
        <v>571</v>
      </c>
      <c r="L1134" s="20" t="s">
        <v>8221</v>
      </c>
      <c r="M1134">
        <v>0</v>
      </c>
    </row>
    <row r="1135" spans="1:13" x14ac:dyDescent="0.3">
      <c r="A1135" t="s">
        <v>8219</v>
      </c>
      <c r="B1135">
        <v>480</v>
      </c>
      <c r="L1135" s="20" t="s">
        <v>8221</v>
      </c>
      <c r="M1135">
        <v>0</v>
      </c>
    </row>
    <row r="1136" spans="1:13" x14ac:dyDescent="0.3">
      <c r="A1136" t="s">
        <v>8219</v>
      </c>
      <c r="B1136">
        <v>249</v>
      </c>
      <c r="L1136" s="20" t="s">
        <v>8221</v>
      </c>
      <c r="M1136">
        <v>3</v>
      </c>
    </row>
    <row r="1137" spans="1:13" x14ac:dyDescent="0.3">
      <c r="A1137" t="s">
        <v>8219</v>
      </c>
      <c r="B1137">
        <v>84</v>
      </c>
      <c r="L1137" s="20" t="s">
        <v>8221</v>
      </c>
      <c r="M1137">
        <v>11</v>
      </c>
    </row>
    <row r="1138" spans="1:13" x14ac:dyDescent="0.3">
      <c r="A1138" t="s">
        <v>8219</v>
      </c>
      <c r="B1138">
        <v>197</v>
      </c>
      <c r="L1138" s="20" t="s">
        <v>8221</v>
      </c>
      <c r="M1138">
        <v>6</v>
      </c>
    </row>
    <row r="1139" spans="1:13" x14ac:dyDescent="0.3">
      <c r="A1139" t="s">
        <v>8219</v>
      </c>
      <c r="B1139">
        <v>271</v>
      </c>
      <c r="L1139" s="20" t="s">
        <v>8221</v>
      </c>
      <c r="M1139">
        <v>0</v>
      </c>
    </row>
    <row r="1140" spans="1:13" x14ac:dyDescent="0.3">
      <c r="A1140" t="s">
        <v>8219</v>
      </c>
      <c r="B1140">
        <v>50</v>
      </c>
      <c r="L1140" s="20" t="s">
        <v>8221</v>
      </c>
      <c r="M1140">
        <v>67</v>
      </c>
    </row>
    <row r="1141" spans="1:13" x14ac:dyDescent="0.3">
      <c r="A1141" t="s">
        <v>8219</v>
      </c>
      <c r="B1141">
        <v>169</v>
      </c>
      <c r="L1141" s="20" t="s">
        <v>8221</v>
      </c>
      <c r="M1141">
        <v>23</v>
      </c>
    </row>
    <row r="1142" spans="1:13" x14ac:dyDescent="0.3">
      <c r="A1142" t="s">
        <v>8219</v>
      </c>
      <c r="B1142">
        <v>205</v>
      </c>
      <c r="L1142" s="20" t="s">
        <v>8221</v>
      </c>
      <c r="M1142">
        <v>72</v>
      </c>
    </row>
    <row r="1143" spans="1:13" x14ac:dyDescent="0.3">
      <c r="A1143" t="s">
        <v>8219</v>
      </c>
      <c r="B1143">
        <v>206</v>
      </c>
      <c r="L1143" s="20" t="s">
        <v>8221</v>
      </c>
      <c r="M1143">
        <v>2</v>
      </c>
    </row>
    <row r="1144" spans="1:13" x14ac:dyDescent="0.3">
      <c r="A1144" t="s">
        <v>8219</v>
      </c>
      <c r="B1144">
        <v>84</v>
      </c>
      <c r="L1144" s="20" t="s">
        <v>8221</v>
      </c>
      <c r="M1144">
        <v>15</v>
      </c>
    </row>
    <row r="1145" spans="1:13" x14ac:dyDescent="0.3">
      <c r="A1145" t="s">
        <v>8219</v>
      </c>
      <c r="B1145">
        <v>210</v>
      </c>
      <c r="L1145" s="20" t="s">
        <v>8221</v>
      </c>
      <c r="M1145">
        <v>1</v>
      </c>
    </row>
    <row r="1146" spans="1:13" x14ac:dyDescent="0.3">
      <c r="A1146" t="s">
        <v>8219</v>
      </c>
      <c r="B1146">
        <v>181</v>
      </c>
      <c r="L1146" s="20" t="s">
        <v>8221</v>
      </c>
      <c r="M1146">
        <v>2</v>
      </c>
    </row>
    <row r="1147" spans="1:13" x14ac:dyDescent="0.3">
      <c r="A1147" t="s">
        <v>8219</v>
      </c>
      <c r="B1147">
        <v>60</v>
      </c>
      <c r="L1147" s="20" t="s">
        <v>8221</v>
      </c>
      <c r="M1147">
        <v>7</v>
      </c>
    </row>
    <row r="1148" spans="1:13" x14ac:dyDescent="0.3">
      <c r="A1148" t="s">
        <v>8219</v>
      </c>
      <c r="B1148">
        <v>445</v>
      </c>
      <c r="L1148" s="20" t="s">
        <v>8221</v>
      </c>
      <c r="M1148">
        <v>16</v>
      </c>
    </row>
    <row r="1149" spans="1:13" x14ac:dyDescent="0.3">
      <c r="A1149" t="s">
        <v>8219</v>
      </c>
      <c r="B1149">
        <v>17</v>
      </c>
      <c r="L1149" s="20" t="s">
        <v>8221</v>
      </c>
      <c r="M1149">
        <v>117</v>
      </c>
    </row>
    <row r="1150" spans="1:13" x14ac:dyDescent="0.3">
      <c r="A1150" t="s">
        <v>8219</v>
      </c>
      <c r="B1150">
        <v>194</v>
      </c>
      <c r="L1150" s="20" t="s">
        <v>8221</v>
      </c>
      <c r="M1150">
        <v>2</v>
      </c>
    </row>
    <row r="1151" spans="1:13" x14ac:dyDescent="0.3">
      <c r="A1151" t="s">
        <v>8219</v>
      </c>
      <c r="B1151">
        <v>404</v>
      </c>
      <c r="L1151" s="20" t="s">
        <v>8221</v>
      </c>
      <c r="M1151">
        <v>7</v>
      </c>
    </row>
    <row r="1152" spans="1:13" x14ac:dyDescent="0.3">
      <c r="A1152" t="s">
        <v>8219</v>
      </c>
      <c r="B1152">
        <v>194</v>
      </c>
      <c r="L1152" s="20" t="s">
        <v>8221</v>
      </c>
      <c r="M1152">
        <v>3</v>
      </c>
    </row>
    <row r="1153" spans="1:13" x14ac:dyDescent="0.3">
      <c r="A1153" t="s">
        <v>8219</v>
      </c>
      <c r="B1153">
        <v>902</v>
      </c>
      <c r="L1153" s="20" t="s">
        <v>8221</v>
      </c>
      <c r="M1153">
        <v>20</v>
      </c>
    </row>
    <row r="1154" spans="1:13" x14ac:dyDescent="0.3">
      <c r="A1154" t="s">
        <v>8219</v>
      </c>
      <c r="B1154">
        <v>1670</v>
      </c>
      <c r="L1154" s="20" t="s">
        <v>8221</v>
      </c>
      <c r="M1154">
        <v>50</v>
      </c>
    </row>
    <row r="1155" spans="1:13" x14ac:dyDescent="0.3">
      <c r="A1155" t="s">
        <v>8219</v>
      </c>
      <c r="B1155">
        <v>1328</v>
      </c>
      <c r="L1155" s="20" t="s">
        <v>8221</v>
      </c>
      <c r="M1155">
        <v>2</v>
      </c>
    </row>
    <row r="1156" spans="1:13" x14ac:dyDescent="0.3">
      <c r="A1156" t="s">
        <v>8219</v>
      </c>
      <c r="B1156">
        <v>944</v>
      </c>
      <c r="L1156" s="20" t="s">
        <v>8221</v>
      </c>
      <c r="M1156">
        <v>3</v>
      </c>
    </row>
    <row r="1157" spans="1:13" x14ac:dyDescent="0.3">
      <c r="A1157" t="s">
        <v>8219</v>
      </c>
      <c r="B1157">
        <v>147</v>
      </c>
      <c r="L1157" s="20" t="s">
        <v>8221</v>
      </c>
      <c r="M1157">
        <v>27</v>
      </c>
    </row>
    <row r="1158" spans="1:13" x14ac:dyDescent="0.3">
      <c r="A1158" t="s">
        <v>8219</v>
      </c>
      <c r="B1158">
        <v>99</v>
      </c>
      <c r="L1158" s="20" t="s">
        <v>8221</v>
      </c>
      <c r="M1158">
        <v>7</v>
      </c>
    </row>
    <row r="1159" spans="1:13" x14ac:dyDescent="0.3">
      <c r="A1159" t="s">
        <v>8219</v>
      </c>
      <c r="B1159">
        <v>79</v>
      </c>
      <c r="L1159" s="20" t="s">
        <v>8221</v>
      </c>
      <c r="M1159">
        <v>5</v>
      </c>
    </row>
    <row r="1160" spans="1:13" x14ac:dyDescent="0.3">
      <c r="A1160" t="s">
        <v>8219</v>
      </c>
      <c r="B1160">
        <v>75</v>
      </c>
      <c r="L1160" s="20" t="s">
        <v>8221</v>
      </c>
      <c r="M1160">
        <v>0</v>
      </c>
    </row>
    <row r="1161" spans="1:13" x14ac:dyDescent="0.3">
      <c r="A1161" t="s">
        <v>8219</v>
      </c>
      <c r="B1161">
        <v>207</v>
      </c>
      <c r="L1161" s="20" t="s">
        <v>8221</v>
      </c>
      <c r="M1161">
        <v>3</v>
      </c>
    </row>
    <row r="1162" spans="1:13" x14ac:dyDescent="0.3">
      <c r="A1162" t="s">
        <v>8219</v>
      </c>
      <c r="B1162">
        <v>102</v>
      </c>
      <c r="L1162" s="20" t="s">
        <v>8221</v>
      </c>
      <c r="M1162">
        <v>6</v>
      </c>
    </row>
    <row r="1163" spans="1:13" x14ac:dyDescent="0.3">
      <c r="A1163" t="s">
        <v>8219</v>
      </c>
      <c r="B1163">
        <v>32</v>
      </c>
      <c r="L1163" s="20" t="s">
        <v>8221</v>
      </c>
      <c r="M1163">
        <v>9</v>
      </c>
    </row>
    <row r="1164" spans="1:13" x14ac:dyDescent="0.3">
      <c r="A1164" t="s">
        <v>8219</v>
      </c>
      <c r="B1164">
        <v>480</v>
      </c>
      <c r="L1164" s="20" t="s">
        <v>8221</v>
      </c>
      <c r="M1164">
        <v>3</v>
      </c>
    </row>
    <row r="1165" spans="1:13" x14ac:dyDescent="0.3">
      <c r="A1165" t="s">
        <v>8219</v>
      </c>
      <c r="B1165">
        <v>11</v>
      </c>
      <c r="L1165" s="20" t="s">
        <v>8221</v>
      </c>
      <c r="M1165">
        <v>2</v>
      </c>
    </row>
    <row r="1166" spans="1:13" x14ac:dyDescent="0.3">
      <c r="A1166" t="s">
        <v>8219</v>
      </c>
      <c r="B1166">
        <v>12</v>
      </c>
      <c r="L1166" s="20" t="s">
        <v>8221</v>
      </c>
      <c r="M1166">
        <v>3</v>
      </c>
    </row>
    <row r="1167" spans="1:13" x14ac:dyDescent="0.3">
      <c r="A1167" t="s">
        <v>8219</v>
      </c>
      <c r="B1167">
        <v>48</v>
      </c>
      <c r="L1167" s="20" t="s">
        <v>8221</v>
      </c>
      <c r="M1167">
        <v>45</v>
      </c>
    </row>
    <row r="1168" spans="1:13" x14ac:dyDescent="0.3">
      <c r="A1168" t="s">
        <v>8219</v>
      </c>
      <c r="B1168">
        <v>59</v>
      </c>
      <c r="L1168" s="20" t="s">
        <v>8221</v>
      </c>
      <c r="M1168">
        <v>9</v>
      </c>
    </row>
    <row r="1169" spans="1:13" x14ac:dyDescent="0.3">
      <c r="A1169" t="s">
        <v>8219</v>
      </c>
      <c r="B1169">
        <v>79</v>
      </c>
      <c r="L1169" s="20" t="s">
        <v>8221</v>
      </c>
      <c r="M1169">
        <v>9</v>
      </c>
    </row>
    <row r="1170" spans="1:13" x14ac:dyDescent="0.3">
      <c r="A1170" t="s">
        <v>8219</v>
      </c>
      <c r="B1170">
        <v>14</v>
      </c>
      <c r="L1170" s="20" t="s">
        <v>8221</v>
      </c>
      <c r="M1170">
        <v>21</v>
      </c>
    </row>
    <row r="1171" spans="1:13" x14ac:dyDescent="0.3">
      <c r="A1171" t="s">
        <v>8219</v>
      </c>
      <c r="B1171">
        <v>106</v>
      </c>
      <c r="L1171" s="20" t="s">
        <v>8221</v>
      </c>
      <c r="M1171">
        <v>17</v>
      </c>
    </row>
    <row r="1172" spans="1:13" x14ac:dyDescent="0.3">
      <c r="A1172" t="s">
        <v>8219</v>
      </c>
      <c r="B1172">
        <v>25</v>
      </c>
      <c r="L1172" s="20" t="s">
        <v>8221</v>
      </c>
      <c r="M1172">
        <v>1</v>
      </c>
    </row>
    <row r="1173" spans="1:13" x14ac:dyDescent="0.3">
      <c r="A1173" t="s">
        <v>8219</v>
      </c>
      <c r="B1173">
        <v>25</v>
      </c>
      <c r="L1173" s="20" t="s">
        <v>8221</v>
      </c>
      <c r="M1173">
        <v>1</v>
      </c>
    </row>
    <row r="1174" spans="1:13" x14ac:dyDescent="0.3">
      <c r="A1174" t="s">
        <v>8219</v>
      </c>
      <c r="B1174">
        <v>29</v>
      </c>
      <c r="L1174" s="20" t="s">
        <v>8221</v>
      </c>
      <c r="M1174">
        <v>14</v>
      </c>
    </row>
    <row r="1175" spans="1:13" x14ac:dyDescent="0.3">
      <c r="A1175" t="s">
        <v>8219</v>
      </c>
      <c r="B1175">
        <v>43</v>
      </c>
      <c r="L1175" s="20" t="s">
        <v>8221</v>
      </c>
      <c r="M1175">
        <v>42</v>
      </c>
    </row>
    <row r="1176" spans="1:13" x14ac:dyDescent="0.3">
      <c r="A1176" t="s">
        <v>8219</v>
      </c>
      <c r="B1176">
        <v>46</v>
      </c>
      <c r="L1176" s="20" t="s">
        <v>8221</v>
      </c>
      <c r="M1176">
        <v>27</v>
      </c>
    </row>
    <row r="1177" spans="1:13" x14ac:dyDescent="0.3">
      <c r="A1177" t="s">
        <v>8219</v>
      </c>
      <c r="B1177">
        <v>27</v>
      </c>
      <c r="L1177" s="20" t="s">
        <v>8221</v>
      </c>
      <c r="M1177">
        <v>5</v>
      </c>
    </row>
    <row r="1178" spans="1:13" x14ac:dyDescent="0.3">
      <c r="A1178" t="s">
        <v>8219</v>
      </c>
      <c r="B1178">
        <v>112</v>
      </c>
      <c r="L1178" s="20" t="s">
        <v>8221</v>
      </c>
      <c r="M1178">
        <v>13</v>
      </c>
    </row>
    <row r="1179" spans="1:13" x14ac:dyDescent="0.3">
      <c r="A1179" t="s">
        <v>8219</v>
      </c>
      <c r="B1179">
        <v>34</v>
      </c>
      <c r="L1179" s="20" t="s">
        <v>8221</v>
      </c>
      <c r="M1179">
        <v>12</v>
      </c>
    </row>
    <row r="1180" spans="1:13" x14ac:dyDescent="0.3">
      <c r="A1180" t="s">
        <v>8219</v>
      </c>
      <c r="B1180">
        <v>145</v>
      </c>
      <c r="L1180" s="20" t="s">
        <v>8221</v>
      </c>
      <c r="M1180">
        <v>90</v>
      </c>
    </row>
    <row r="1181" spans="1:13" x14ac:dyDescent="0.3">
      <c r="A1181" t="s">
        <v>8219</v>
      </c>
      <c r="B1181">
        <v>19</v>
      </c>
      <c r="L1181" s="20" t="s">
        <v>8221</v>
      </c>
      <c r="M1181">
        <v>2</v>
      </c>
    </row>
    <row r="1182" spans="1:13" x14ac:dyDescent="0.3">
      <c r="A1182" t="s">
        <v>8219</v>
      </c>
      <c r="B1182">
        <v>288</v>
      </c>
      <c r="L1182" s="20" t="s">
        <v>8221</v>
      </c>
      <c r="M1182">
        <v>5</v>
      </c>
    </row>
    <row r="1183" spans="1:13" x14ac:dyDescent="0.3">
      <c r="A1183" t="s">
        <v>8219</v>
      </c>
      <c r="B1183">
        <v>14</v>
      </c>
      <c r="L1183" s="20" t="s">
        <v>8221</v>
      </c>
      <c r="M1183">
        <v>31</v>
      </c>
    </row>
    <row r="1184" spans="1:13" x14ac:dyDescent="0.3">
      <c r="A1184" t="s">
        <v>8219</v>
      </c>
      <c r="B1184">
        <v>7</v>
      </c>
      <c r="L1184" s="20" t="s">
        <v>8221</v>
      </c>
      <c r="M1184">
        <v>4</v>
      </c>
    </row>
    <row r="1185" spans="1:13" x14ac:dyDescent="0.3">
      <c r="A1185" t="s">
        <v>8219</v>
      </c>
      <c r="B1185">
        <v>211</v>
      </c>
      <c r="L1185" s="20" t="s">
        <v>8221</v>
      </c>
      <c r="M1185">
        <v>29</v>
      </c>
    </row>
    <row r="1186" spans="1:13" x14ac:dyDescent="0.3">
      <c r="A1186" t="s">
        <v>8219</v>
      </c>
      <c r="B1186">
        <v>85</v>
      </c>
      <c r="L1186" s="20" t="s">
        <v>8221</v>
      </c>
      <c r="M1186">
        <v>2</v>
      </c>
    </row>
    <row r="1187" spans="1:13" x14ac:dyDescent="0.3">
      <c r="A1187" t="s">
        <v>8219</v>
      </c>
      <c r="B1187">
        <v>103</v>
      </c>
      <c r="L1187" s="20" t="s">
        <v>8221</v>
      </c>
      <c r="M1187">
        <v>114</v>
      </c>
    </row>
    <row r="1188" spans="1:13" x14ac:dyDescent="0.3">
      <c r="A1188" t="s">
        <v>8219</v>
      </c>
      <c r="B1188">
        <v>113</v>
      </c>
      <c r="L1188" s="20" t="s">
        <v>8221</v>
      </c>
      <c r="M1188">
        <v>1</v>
      </c>
    </row>
    <row r="1189" spans="1:13" x14ac:dyDescent="0.3">
      <c r="A1189" t="s">
        <v>8219</v>
      </c>
      <c r="B1189">
        <v>167</v>
      </c>
      <c r="L1189" s="20" t="s">
        <v>8221</v>
      </c>
      <c r="M1189">
        <v>76</v>
      </c>
    </row>
    <row r="1190" spans="1:13" x14ac:dyDescent="0.3">
      <c r="A1190" t="s">
        <v>8219</v>
      </c>
      <c r="B1190">
        <v>73</v>
      </c>
      <c r="L1190" s="20" t="s">
        <v>8221</v>
      </c>
      <c r="M1190">
        <v>9</v>
      </c>
    </row>
    <row r="1191" spans="1:13" x14ac:dyDescent="0.3">
      <c r="A1191" t="s">
        <v>8219</v>
      </c>
      <c r="B1191">
        <v>75</v>
      </c>
      <c r="L1191" s="20" t="s">
        <v>8221</v>
      </c>
      <c r="M1191">
        <v>37</v>
      </c>
    </row>
    <row r="1192" spans="1:13" x14ac:dyDescent="0.3">
      <c r="A1192" t="s">
        <v>8219</v>
      </c>
      <c r="B1192">
        <v>614</v>
      </c>
      <c r="L1192" s="20" t="s">
        <v>8221</v>
      </c>
      <c r="M1192">
        <v>0</v>
      </c>
    </row>
    <row r="1193" spans="1:13" x14ac:dyDescent="0.3">
      <c r="A1193" t="s">
        <v>8219</v>
      </c>
      <c r="B1193">
        <v>107</v>
      </c>
      <c r="L1193" s="20" t="s">
        <v>8221</v>
      </c>
      <c r="M1193">
        <v>1</v>
      </c>
    </row>
    <row r="1194" spans="1:13" x14ac:dyDescent="0.3">
      <c r="A1194" t="s">
        <v>8219</v>
      </c>
      <c r="B1194">
        <v>1224</v>
      </c>
      <c r="L1194" s="20" t="s">
        <v>8221</v>
      </c>
      <c r="M1194">
        <v>10</v>
      </c>
    </row>
    <row r="1195" spans="1:13" x14ac:dyDescent="0.3">
      <c r="A1195" t="s">
        <v>8219</v>
      </c>
      <c r="B1195">
        <v>104</v>
      </c>
      <c r="L1195" s="20" t="s">
        <v>8221</v>
      </c>
      <c r="M1195">
        <v>1</v>
      </c>
    </row>
    <row r="1196" spans="1:13" x14ac:dyDescent="0.3">
      <c r="A1196" t="s">
        <v>8219</v>
      </c>
      <c r="B1196">
        <v>79</v>
      </c>
      <c r="L1196" s="20" t="s">
        <v>8221</v>
      </c>
      <c r="M1196">
        <v>2</v>
      </c>
    </row>
    <row r="1197" spans="1:13" x14ac:dyDescent="0.3">
      <c r="A1197" t="s">
        <v>8219</v>
      </c>
      <c r="B1197">
        <v>157</v>
      </c>
      <c r="L1197" s="20" t="s">
        <v>8221</v>
      </c>
      <c r="M1197">
        <v>1</v>
      </c>
    </row>
    <row r="1198" spans="1:13" x14ac:dyDescent="0.3">
      <c r="A1198" t="s">
        <v>8219</v>
      </c>
      <c r="B1198">
        <v>50</v>
      </c>
      <c r="L1198" s="20" t="s">
        <v>8221</v>
      </c>
      <c r="M1198">
        <v>10</v>
      </c>
    </row>
    <row r="1199" spans="1:13" x14ac:dyDescent="0.3">
      <c r="A1199" t="s">
        <v>8219</v>
      </c>
      <c r="B1199">
        <v>64</v>
      </c>
      <c r="L1199" s="20" t="s">
        <v>8221</v>
      </c>
      <c r="M1199">
        <v>9</v>
      </c>
    </row>
    <row r="1200" spans="1:13" x14ac:dyDescent="0.3">
      <c r="A1200" t="s">
        <v>8219</v>
      </c>
      <c r="B1200">
        <v>200</v>
      </c>
      <c r="L1200" s="20" t="s">
        <v>8221</v>
      </c>
      <c r="M1200">
        <v>19</v>
      </c>
    </row>
    <row r="1201" spans="1:13" x14ac:dyDescent="0.3">
      <c r="A1201" t="s">
        <v>8219</v>
      </c>
      <c r="B1201">
        <v>22</v>
      </c>
      <c r="L1201" s="20" t="s">
        <v>8221</v>
      </c>
      <c r="M1201">
        <v>0</v>
      </c>
    </row>
    <row r="1202" spans="1:13" x14ac:dyDescent="0.3">
      <c r="A1202" t="s">
        <v>8219</v>
      </c>
      <c r="B1202">
        <v>163</v>
      </c>
      <c r="L1202" s="20" t="s">
        <v>8221</v>
      </c>
      <c r="M1202">
        <v>4</v>
      </c>
    </row>
    <row r="1203" spans="1:13" x14ac:dyDescent="0.3">
      <c r="A1203" t="s">
        <v>8219</v>
      </c>
      <c r="B1203">
        <v>77</v>
      </c>
      <c r="L1203" s="20" t="s">
        <v>8221</v>
      </c>
      <c r="M1203">
        <v>8</v>
      </c>
    </row>
    <row r="1204" spans="1:13" x14ac:dyDescent="0.3">
      <c r="A1204" t="s">
        <v>8219</v>
      </c>
      <c r="B1204">
        <v>89</v>
      </c>
      <c r="L1204" s="20" t="s">
        <v>8221</v>
      </c>
      <c r="M1204">
        <v>24</v>
      </c>
    </row>
    <row r="1205" spans="1:13" x14ac:dyDescent="0.3">
      <c r="A1205" t="s">
        <v>8219</v>
      </c>
      <c r="B1205">
        <v>3355</v>
      </c>
      <c r="L1205" s="20" t="s">
        <v>8221</v>
      </c>
      <c r="M1205">
        <v>0</v>
      </c>
    </row>
    <row r="1206" spans="1:13" x14ac:dyDescent="0.3">
      <c r="A1206" t="s">
        <v>8219</v>
      </c>
      <c r="B1206">
        <v>537</v>
      </c>
      <c r="L1206" s="20" t="s">
        <v>8221</v>
      </c>
      <c r="M1206">
        <v>39</v>
      </c>
    </row>
    <row r="1207" spans="1:13" x14ac:dyDescent="0.3">
      <c r="A1207" t="s">
        <v>8219</v>
      </c>
      <c r="B1207">
        <v>125</v>
      </c>
      <c r="L1207" s="20" t="s">
        <v>8221</v>
      </c>
      <c r="M1207">
        <v>6</v>
      </c>
    </row>
    <row r="1208" spans="1:13" x14ac:dyDescent="0.3">
      <c r="A1208" t="s">
        <v>8219</v>
      </c>
      <c r="B1208">
        <v>163</v>
      </c>
      <c r="L1208" s="20" t="s">
        <v>8221</v>
      </c>
      <c r="M1208">
        <v>4</v>
      </c>
    </row>
    <row r="1209" spans="1:13" x14ac:dyDescent="0.3">
      <c r="A1209" t="s">
        <v>8219</v>
      </c>
      <c r="B1209">
        <v>283</v>
      </c>
      <c r="L1209" s="20" t="s">
        <v>8221</v>
      </c>
      <c r="M1209">
        <v>3</v>
      </c>
    </row>
    <row r="1210" spans="1:13" x14ac:dyDescent="0.3">
      <c r="A1210" t="s">
        <v>8219</v>
      </c>
      <c r="B1210">
        <v>352</v>
      </c>
      <c r="L1210" s="20" t="s">
        <v>8221</v>
      </c>
      <c r="M1210">
        <v>53</v>
      </c>
    </row>
    <row r="1211" spans="1:13" x14ac:dyDescent="0.3">
      <c r="A1211" t="s">
        <v>8219</v>
      </c>
      <c r="B1211">
        <v>94</v>
      </c>
      <c r="L1211" s="20" t="s">
        <v>8221</v>
      </c>
      <c r="M1211">
        <v>1</v>
      </c>
    </row>
    <row r="1212" spans="1:13" x14ac:dyDescent="0.3">
      <c r="A1212" t="s">
        <v>8219</v>
      </c>
      <c r="B1212">
        <v>67</v>
      </c>
      <c r="L1212" s="20" t="s">
        <v>8221</v>
      </c>
      <c r="M1212">
        <v>2</v>
      </c>
    </row>
    <row r="1213" spans="1:13" x14ac:dyDescent="0.3">
      <c r="A1213" t="s">
        <v>8219</v>
      </c>
      <c r="B1213">
        <v>221</v>
      </c>
      <c r="L1213" s="20" t="s">
        <v>8221</v>
      </c>
      <c r="M1213">
        <v>25</v>
      </c>
    </row>
    <row r="1214" spans="1:13" x14ac:dyDescent="0.3">
      <c r="A1214" t="s">
        <v>8219</v>
      </c>
      <c r="B1214">
        <v>2165</v>
      </c>
      <c r="L1214" s="20" t="s">
        <v>8221</v>
      </c>
      <c r="M1214">
        <v>6</v>
      </c>
    </row>
    <row r="1215" spans="1:13" x14ac:dyDescent="0.3">
      <c r="A1215" t="s">
        <v>8219</v>
      </c>
      <c r="B1215">
        <v>179</v>
      </c>
      <c r="L1215" s="20" t="s">
        <v>8221</v>
      </c>
      <c r="M1215">
        <v>0</v>
      </c>
    </row>
    <row r="1216" spans="1:13" x14ac:dyDescent="0.3">
      <c r="A1216" t="s">
        <v>8219</v>
      </c>
      <c r="B1216">
        <v>123</v>
      </c>
      <c r="L1216" s="20" t="s">
        <v>8221</v>
      </c>
      <c r="M1216">
        <v>12</v>
      </c>
    </row>
    <row r="1217" spans="1:13" x14ac:dyDescent="0.3">
      <c r="A1217" t="s">
        <v>8219</v>
      </c>
      <c r="B1217">
        <v>1104</v>
      </c>
      <c r="L1217" s="20" t="s">
        <v>8221</v>
      </c>
      <c r="M1217">
        <v>0</v>
      </c>
    </row>
    <row r="1218" spans="1:13" x14ac:dyDescent="0.3">
      <c r="A1218" t="s">
        <v>8219</v>
      </c>
      <c r="B1218">
        <v>403</v>
      </c>
      <c r="L1218" s="20" t="s">
        <v>8221</v>
      </c>
      <c r="M1218">
        <v>36</v>
      </c>
    </row>
    <row r="1219" spans="1:13" x14ac:dyDescent="0.3">
      <c r="A1219" t="s">
        <v>8219</v>
      </c>
      <c r="B1219">
        <v>109</v>
      </c>
      <c r="L1219" s="20" t="s">
        <v>8221</v>
      </c>
      <c r="M1219">
        <v>0</v>
      </c>
    </row>
    <row r="1220" spans="1:13" x14ac:dyDescent="0.3">
      <c r="A1220" t="s">
        <v>8219</v>
      </c>
      <c r="B1220">
        <v>372</v>
      </c>
      <c r="L1220" s="20" t="s">
        <v>8221</v>
      </c>
      <c r="M1220">
        <v>2</v>
      </c>
    </row>
    <row r="1221" spans="1:13" x14ac:dyDescent="0.3">
      <c r="A1221" t="s">
        <v>8219</v>
      </c>
      <c r="B1221">
        <v>311</v>
      </c>
      <c r="L1221" s="20" t="s">
        <v>8221</v>
      </c>
      <c r="M1221">
        <v>1</v>
      </c>
    </row>
    <row r="1222" spans="1:13" x14ac:dyDescent="0.3">
      <c r="A1222" t="s">
        <v>8219</v>
      </c>
      <c r="B1222">
        <v>61</v>
      </c>
      <c r="L1222" s="20" t="s">
        <v>8221</v>
      </c>
      <c r="M1222">
        <v>59</v>
      </c>
    </row>
    <row r="1223" spans="1:13" x14ac:dyDescent="0.3">
      <c r="A1223" t="s">
        <v>8219</v>
      </c>
      <c r="B1223">
        <v>115</v>
      </c>
      <c r="L1223" s="20" t="s">
        <v>8221</v>
      </c>
      <c r="M1223">
        <v>1</v>
      </c>
    </row>
    <row r="1224" spans="1:13" x14ac:dyDescent="0.3">
      <c r="A1224" t="s">
        <v>8219</v>
      </c>
      <c r="B1224">
        <v>111</v>
      </c>
      <c r="L1224" s="20" t="s">
        <v>8221</v>
      </c>
      <c r="M1224">
        <v>31</v>
      </c>
    </row>
    <row r="1225" spans="1:13" x14ac:dyDescent="0.3">
      <c r="A1225" t="s">
        <v>8219</v>
      </c>
      <c r="B1225">
        <v>337</v>
      </c>
      <c r="L1225" s="20" t="s">
        <v>8221</v>
      </c>
      <c r="M1225">
        <v>18</v>
      </c>
    </row>
    <row r="1226" spans="1:13" x14ac:dyDescent="0.3">
      <c r="A1226" t="s">
        <v>8219</v>
      </c>
      <c r="B1226">
        <v>9</v>
      </c>
      <c r="L1226" s="20" t="s">
        <v>8221</v>
      </c>
      <c r="M1226">
        <v>10</v>
      </c>
    </row>
    <row r="1227" spans="1:13" x14ac:dyDescent="0.3">
      <c r="A1227" t="s">
        <v>8219</v>
      </c>
      <c r="B1227">
        <v>120</v>
      </c>
      <c r="L1227" s="20" t="s">
        <v>8221</v>
      </c>
      <c r="M1227">
        <v>0</v>
      </c>
    </row>
    <row r="1228" spans="1:13" x14ac:dyDescent="0.3">
      <c r="A1228" t="s">
        <v>8219</v>
      </c>
      <c r="B1228">
        <v>102</v>
      </c>
      <c r="L1228" s="20" t="s">
        <v>8221</v>
      </c>
      <c r="M1228">
        <v>14</v>
      </c>
    </row>
    <row r="1229" spans="1:13" x14ac:dyDescent="0.3">
      <c r="A1229" t="s">
        <v>8219</v>
      </c>
      <c r="B1229">
        <v>186</v>
      </c>
      <c r="L1229" s="20" t="s">
        <v>8221</v>
      </c>
      <c r="M1229">
        <v>2</v>
      </c>
    </row>
    <row r="1230" spans="1:13" x14ac:dyDescent="0.3">
      <c r="A1230" t="s">
        <v>8219</v>
      </c>
      <c r="B1230">
        <v>15</v>
      </c>
      <c r="L1230" s="20" t="s">
        <v>8221</v>
      </c>
      <c r="M1230">
        <v>1</v>
      </c>
    </row>
    <row r="1231" spans="1:13" x14ac:dyDescent="0.3">
      <c r="A1231" t="s">
        <v>8219</v>
      </c>
      <c r="B1231">
        <v>67</v>
      </c>
      <c r="L1231" s="20" t="s">
        <v>8221</v>
      </c>
      <c r="M1231">
        <v>3</v>
      </c>
    </row>
    <row r="1232" spans="1:13" x14ac:dyDescent="0.3">
      <c r="A1232" t="s">
        <v>8219</v>
      </c>
      <c r="B1232">
        <v>130</v>
      </c>
      <c r="L1232" s="20" t="s">
        <v>8221</v>
      </c>
      <c r="M1232">
        <v>0</v>
      </c>
    </row>
    <row r="1233" spans="1:13" x14ac:dyDescent="0.3">
      <c r="A1233" t="s">
        <v>8219</v>
      </c>
      <c r="B1233">
        <v>16</v>
      </c>
      <c r="L1233" s="20" t="s">
        <v>8221</v>
      </c>
      <c r="M1233">
        <v>2</v>
      </c>
    </row>
    <row r="1234" spans="1:13" x14ac:dyDescent="0.3">
      <c r="A1234" t="s">
        <v>8219</v>
      </c>
      <c r="B1234">
        <v>67</v>
      </c>
      <c r="L1234" s="20" t="s">
        <v>8221</v>
      </c>
      <c r="M1234">
        <v>0</v>
      </c>
    </row>
    <row r="1235" spans="1:13" x14ac:dyDescent="0.3">
      <c r="A1235" t="s">
        <v>8219</v>
      </c>
      <c r="B1235">
        <v>124</v>
      </c>
      <c r="L1235" s="20" t="s">
        <v>8221</v>
      </c>
      <c r="M1235">
        <v>12</v>
      </c>
    </row>
    <row r="1236" spans="1:13" x14ac:dyDescent="0.3">
      <c r="A1236" t="s">
        <v>8219</v>
      </c>
      <c r="B1236">
        <v>80</v>
      </c>
      <c r="L1236" s="20" t="s">
        <v>8221</v>
      </c>
      <c r="M1236">
        <v>1</v>
      </c>
    </row>
    <row r="1237" spans="1:13" x14ac:dyDescent="0.3">
      <c r="A1237" t="s">
        <v>8219</v>
      </c>
      <c r="B1237">
        <v>282</v>
      </c>
      <c r="L1237" s="20" t="s">
        <v>8221</v>
      </c>
      <c r="M1237">
        <v>8</v>
      </c>
    </row>
    <row r="1238" spans="1:13" x14ac:dyDescent="0.3">
      <c r="A1238" t="s">
        <v>8219</v>
      </c>
      <c r="B1238">
        <v>68</v>
      </c>
      <c r="L1238" s="20" t="s">
        <v>8221</v>
      </c>
      <c r="M1238">
        <v>2</v>
      </c>
    </row>
    <row r="1239" spans="1:13" x14ac:dyDescent="0.3">
      <c r="A1239" t="s">
        <v>8219</v>
      </c>
      <c r="B1239">
        <v>86</v>
      </c>
      <c r="L1239" s="20" t="s">
        <v>8221</v>
      </c>
      <c r="M1239">
        <v>31</v>
      </c>
    </row>
    <row r="1240" spans="1:13" x14ac:dyDescent="0.3">
      <c r="A1240" t="s">
        <v>8219</v>
      </c>
      <c r="B1240">
        <v>115</v>
      </c>
      <c r="L1240" s="20" t="s">
        <v>8221</v>
      </c>
      <c r="M1240">
        <v>5</v>
      </c>
    </row>
    <row r="1241" spans="1:13" x14ac:dyDescent="0.3">
      <c r="A1241" t="s">
        <v>8219</v>
      </c>
      <c r="B1241">
        <v>75</v>
      </c>
      <c r="L1241" s="20" t="s">
        <v>8221</v>
      </c>
      <c r="M1241">
        <v>1</v>
      </c>
    </row>
    <row r="1242" spans="1:13" x14ac:dyDescent="0.3">
      <c r="A1242" t="s">
        <v>8219</v>
      </c>
      <c r="B1242">
        <v>43</v>
      </c>
      <c r="L1242" s="20" t="s">
        <v>8221</v>
      </c>
      <c r="M1242">
        <v>12</v>
      </c>
    </row>
    <row r="1243" spans="1:13" x14ac:dyDescent="0.3">
      <c r="A1243" t="s">
        <v>8219</v>
      </c>
      <c r="B1243">
        <v>48</v>
      </c>
      <c r="L1243" s="20" t="s">
        <v>8221</v>
      </c>
      <c r="M1243">
        <v>4</v>
      </c>
    </row>
    <row r="1244" spans="1:13" x14ac:dyDescent="0.3">
      <c r="A1244" t="s">
        <v>8219</v>
      </c>
      <c r="B1244">
        <v>52</v>
      </c>
      <c r="L1244" s="20" t="s">
        <v>8221</v>
      </c>
      <c r="M1244">
        <v>0</v>
      </c>
    </row>
    <row r="1245" spans="1:13" x14ac:dyDescent="0.3">
      <c r="A1245" t="s">
        <v>8219</v>
      </c>
      <c r="B1245">
        <v>43</v>
      </c>
      <c r="L1245" s="20" t="s">
        <v>8221</v>
      </c>
      <c r="M1245">
        <v>7</v>
      </c>
    </row>
    <row r="1246" spans="1:13" x14ac:dyDescent="0.3">
      <c r="A1246" t="s">
        <v>8219</v>
      </c>
      <c r="B1246">
        <v>58</v>
      </c>
      <c r="L1246" s="20" t="s">
        <v>8221</v>
      </c>
      <c r="M1246">
        <v>2</v>
      </c>
    </row>
    <row r="1247" spans="1:13" x14ac:dyDescent="0.3">
      <c r="A1247" t="s">
        <v>8219</v>
      </c>
      <c r="B1247">
        <v>47</v>
      </c>
      <c r="L1247" s="20" t="s">
        <v>8221</v>
      </c>
      <c r="M1247">
        <v>1</v>
      </c>
    </row>
    <row r="1248" spans="1:13" x14ac:dyDescent="0.3">
      <c r="A1248" t="s">
        <v>8219</v>
      </c>
      <c r="B1248">
        <v>36</v>
      </c>
      <c r="L1248" s="20" t="s">
        <v>8221</v>
      </c>
      <c r="M1248">
        <v>4</v>
      </c>
    </row>
    <row r="1249" spans="1:13" x14ac:dyDescent="0.3">
      <c r="A1249" t="s">
        <v>8219</v>
      </c>
      <c r="B1249">
        <v>17</v>
      </c>
      <c r="L1249" s="20" t="s">
        <v>8221</v>
      </c>
      <c r="M1249">
        <v>6</v>
      </c>
    </row>
    <row r="1250" spans="1:13" x14ac:dyDescent="0.3">
      <c r="A1250" t="s">
        <v>8219</v>
      </c>
      <c r="B1250">
        <v>104</v>
      </c>
      <c r="L1250" s="20" t="s">
        <v>8221</v>
      </c>
      <c r="M1250">
        <v>8</v>
      </c>
    </row>
    <row r="1251" spans="1:13" x14ac:dyDescent="0.3">
      <c r="A1251" t="s">
        <v>8219</v>
      </c>
      <c r="B1251">
        <v>47</v>
      </c>
      <c r="L1251" s="20" t="s">
        <v>8221</v>
      </c>
      <c r="M1251">
        <v>14</v>
      </c>
    </row>
    <row r="1252" spans="1:13" x14ac:dyDescent="0.3">
      <c r="A1252" t="s">
        <v>8219</v>
      </c>
      <c r="B1252">
        <v>38</v>
      </c>
      <c r="L1252" s="20" t="s">
        <v>8221</v>
      </c>
      <c r="M1252">
        <v>0</v>
      </c>
    </row>
    <row r="1253" spans="1:13" x14ac:dyDescent="0.3">
      <c r="A1253" t="s">
        <v>8219</v>
      </c>
      <c r="B1253">
        <v>81</v>
      </c>
      <c r="L1253" s="20" t="s">
        <v>8221</v>
      </c>
      <c r="M1253">
        <v>4</v>
      </c>
    </row>
    <row r="1254" spans="1:13" x14ac:dyDescent="0.3">
      <c r="A1254" t="s">
        <v>8219</v>
      </c>
      <c r="B1254">
        <v>55</v>
      </c>
      <c r="L1254" s="20" t="s">
        <v>8221</v>
      </c>
      <c r="M1254">
        <v>0</v>
      </c>
    </row>
    <row r="1255" spans="1:13" x14ac:dyDescent="0.3">
      <c r="A1255" t="s">
        <v>8219</v>
      </c>
      <c r="B1255">
        <v>41</v>
      </c>
      <c r="L1255" s="20" t="s">
        <v>8221</v>
      </c>
      <c r="M1255">
        <v>0</v>
      </c>
    </row>
    <row r="1256" spans="1:13" x14ac:dyDescent="0.3">
      <c r="A1256" t="s">
        <v>8219</v>
      </c>
      <c r="B1256">
        <v>79</v>
      </c>
      <c r="L1256" s="20" t="s">
        <v>8221</v>
      </c>
      <c r="M1256">
        <v>1</v>
      </c>
    </row>
    <row r="1257" spans="1:13" x14ac:dyDescent="0.3">
      <c r="A1257" t="s">
        <v>8219</v>
      </c>
      <c r="B1257">
        <v>16</v>
      </c>
      <c r="L1257" s="20" t="s">
        <v>8221</v>
      </c>
      <c r="M1257">
        <v>1</v>
      </c>
    </row>
    <row r="1258" spans="1:13" x14ac:dyDescent="0.3">
      <c r="A1258" t="s">
        <v>8219</v>
      </c>
      <c r="B1258">
        <v>8</v>
      </c>
      <c r="L1258" s="20" t="s">
        <v>8221</v>
      </c>
      <c r="M1258">
        <v>1</v>
      </c>
    </row>
    <row r="1259" spans="1:13" x14ac:dyDescent="0.3">
      <c r="A1259" t="s">
        <v>8219</v>
      </c>
      <c r="B1259">
        <v>95</v>
      </c>
      <c r="L1259" s="20" t="s">
        <v>8221</v>
      </c>
      <c r="M1259">
        <v>1</v>
      </c>
    </row>
    <row r="1260" spans="1:13" x14ac:dyDescent="0.3">
      <c r="A1260" t="s">
        <v>8219</v>
      </c>
      <c r="B1260">
        <v>25</v>
      </c>
      <c r="L1260" s="20" t="s">
        <v>8221</v>
      </c>
      <c r="M1260">
        <v>4</v>
      </c>
    </row>
    <row r="1261" spans="1:13" x14ac:dyDescent="0.3">
      <c r="A1261" t="s">
        <v>8219</v>
      </c>
      <c r="B1261">
        <v>19</v>
      </c>
      <c r="L1261" s="20" t="s">
        <v>8221</v>
      </c>
      <c r="M1261">
        <v>0</v>
      </c>
    </row>
    <row r="1262" spans="1:13" x14ac:dyDescent="0.3">
      <c r="A1262" t="s">
        <v>8219</v>
      </c>
      <c r="B1262">
        <v>90</v>
      </c>
      <c r="L1262" s="20" t="s">
        <v>8221</v>
      </c>
      <c r="M1262">
        <v>0</v>
      </c>
    </row>
    <row r="1263" spans="1:13" x14ac:dyDescent="0.3">
      <c r="A1263" t="s">
        <v>8219</v>
      </c>
      <c r="B1263">
        <v>41</v>
      </c>
      <c r="L1263" s="20" t="s">
        <v>8221</v>
      </c>
      <c r="M1263">
        <v>2</v>
      </c>
    </row>
    <row r="1264" spans="1:13" x14ac:dyDescent="0.3">
      <c r="A1264" t="s">
        <v>8219</v>
      </c>
      <c r="B1264">
        <v>30</v>
      </c>
      <c r="L1264" s="20" t="s">
        <v>8221</v>
      </c>
      <c r="M1264">
        <v>24</v>
      </c>
    </row>
    <row r="1265" spans="1:13" x14ac:dyDescent="0.3">
      <c r="A1265" t="s">
        <v>8219</v>
      </c>
      <c r="B1265">
        <v>38</v>
      </c>
      <c r="L1265" s="20" t="s">
        <v>8221</v>
      </c>
      <c r="M1265">
        <v>1</v>
      </c>
    </row>
    <row r="1266" spans="1:13" x14ac:dyDescent="0.3">
      <c r="A1266" t="s">
        <v>8219</v>
      </c>
      <c r="B1266">
        <v>65</v>
      </c>
      <c r="L1266" s="20" t="s">
        <v>8221</v>
      </c>
      <c r="M1266">
        <v>2</v>
      </c>
    </row>
    <row r="1267" spans="1:13" x14ac:dyDescent="0.3">
      <c r="A1267" t="s">
        <v>8219</v>
      </c>
      <c r="B1267">
        <v>75</v>
      </c>
      <c r="L1267" s="20" t="s">
        <v>8221</v>
      </c>
      <c r="M1267">
        <v>1</v>
      </c>
    </row>
    <row r="1268" spans="1:13" x14ac:dyDescent="0.3">
      <c r="A1268" t="s">
        <v>8219</v>
      </c>
      <c r="B1268">
        <v>16</v>
      </c>
      <c r="L1268" s="20" t="s">
        <v>8221</v>
      </c>
      <c r="M1268">
        <v>37</v>
      </c>
    </row>
    <row r="1269" spans="1:13" x14ac:dyDescent="0.3">
      <c r="A1269" t="s">
        <v>8219</v>
      </c>
      <c r="B1269">
        <v>10</v>
      </c>
      <c r="L1269" s="20" t="s">
        <v>8221</v>
      </c>
      <c r="M1269">
        <v>5</v>
      </c>
    </row>
    <row r="1270" spans="1:13" x14ac:dyDescent="0.3">
      <c r="A1270" t="s">
        <v>8219</v>
      </c>
      <c r="B1270">
        <v>27</v>
      </c>
      <c r="L1270" s="20" t="s">
        <v>8221</v>
      </c>
      <c r="M1270">
        <v>4</v>
      </c>
    </row>
    <row r="1271" spans="1:13" x14ac:dyDescent="0.3">
      <c r="A1271" t="s">
        <v>8219</v>
      </c>
      <c r="B1271">
        <v>259</v>
      </c>
      <c r="L1271" s="20" t="s">
        <v>8221</v>
      </c>
      <c r="M1271">
        <v>16</v>
      </c>
    </row>
    <row r="1272" spans="1:13" x14ac:dyDescent="0.3">
      <c r="A1272" t="s">
        <v>8219</v>
      </c>
      <c r="B1272">
        <v>39</v>
      </c>
      <c r="L1272" s="20" t="s">
        <v>8221</v>
      </c>
      <c r="M1272">
        <v>9</v>
      </c>
    </row>
    <row r="1273" spans="1:13" x14ac:dyDescent="0.3">
      <c r="A1273" t="s">
        <v>8219</v>
      </c>
      <c r="B1273">
        <v>42</v>
      </c>
      <c r="L1273" s="20" t="s">
        <v>8221</v>
      </c>
      <c r="M1273">
        <v>0</v>
      </c>
    </row>
    <row r="1274" spans="1:13" x14ac:dyDescent="0.3">
      <c r="A1274" t="s">
        <v>8219</v>
      </c>
      <c r="B1274">
        <v>10</v>
      </c>
      <c r="L1274" s="20" t="s">
        <v>8221</v>
      </c>
      <c r="M1274">
        <v>40</v>
      </c>
    </row>
    <row r="1275" spans="1:13" x14ac:dyDescent="0.3">
      <c r="A1275" t="s">
        <v>8219</v>
      </c>
      <c r="B1275">
        <v>56</v>
      </c>
      <c r="L1275" s="20" t="s">
        <v>8221</v>
      </c>
      <c r="M1275">
        <v>0</v>
      </c>
    </row>
    <row r="1276" spans="1:13" x14ac:dyDescent="0.3">
      <c r="A1276" t="s">
        <v>8219</v>
      </c>
      <c r="B1276">
        <v>20</v>
      </c>
      <c r="L1276" s="20" t="s">
        <v>8221</v>
      </c>
      <c r="M1276">
        <v>2</v>
      </c>
    </row>
    <row r="1277" spans="1:13" x14ac:dyDescent="0.3">
      <c r="A1277" t="s">
        <v>8219</v>
      </c>
      <c r="B1277">
        <v>170</v>
      </c>
      <c r="L1277" s="20" t="s">
        <v>8221</v>
      </c>
      <c r="M1277">
        <v>1</v>
      </c>
    </row>
    <row r="1278" spans="1:13" x14ac:dyDescent="0.3">
      <c r="A1278" t="s">
        <v>8219</v>
      </c>
      <c r="B1278">
        <v>29</v>
      </c>
      <c r="L1278" s="20" t="s">
        <v>8221</v>
      </c>
      <c r="M1278">
        <v>9</v>
      </c>
    </row>
    <row r="1279" spans="1:13" x14ac:dyDescent="0.3">
      <c r="A1279" t="s">
        <v>8219</v>
      </c>
      <c r="B1279">
        <v>132</v>
      </c>
      <c r="L1279" s="20" t="s">
        <v>8221</v>
      </c>
      <c r="M1279">
        <v>34</v>
      </c>
    </row>
    <row r="1280" spans="1:13" x14ac:dyDescent="0.3">
      <c r="A1280" t="s">
        <v>8219</v>
      </c>
      <c r="B1280">
        <v>27</v>
      </c>
      <c r="L1280" s="20" t="s">
        <v>8221</v>
      </c>
      <c r="M1280">
        <v>23</v>
      </c>
    </row>
    <row r="1281" spans="1:13" x14ac:dyDescent="0.3">
      <c r="A1281" t="s">
        <v>8219</v>
      </c>
      <c r="B1281">
        <v>26</v>
      </c>
      <c r="L1281" s="20" t="s">
        <v>8221</v>
      </c>
      <c r="M1281">
        <v>19</v>
      </c>
    </row>
    <row r="1282" spans="1:13" x14ac:dyDescent="0.3">
      <c r="A1282" t="s">
        <v>8219</v>
      </c>
      <c r="B1282">
        <v>43</v>
      </c>
      <c r="L1282" s="20" t="s">
        <v>8221</v>
      </c>
      <c r="M1282">
        <v>50</v>
      </c>
    </row>
    <row r="1283" spans="1:13" x14ac:dyDescent="0.3">
      <c r="A1283" t="s">
        <v>8219</v>
      </c>
      <c r="B1283">
        <v>80</v>
      </c>
      <c r="L1283" s="20" t="s">
        <v>8221</v>
      </c>
      <c r="M1283">
        <v>12</v>
      </c>
    </row>
    <row r="1284" spans="1:13" x14ac:dyDescent="0.3">
      <c r="A1284" t="s">
        <v>8219</v>
      </c>
      <c r="B1284">
        <v>33</v>
      </c>
      <c r="L1284" s="20" t="s">
        <v>8221</v>
      </c>
      <c r="M1284">
        <v>8</v>
      </c>
    </row>
    <row r="1285" spans="1:13" x14ac:dyDescent="0.3">
      <c r="A1285" t="s">
        <v>8219</v>
      </c>
      <c r="B1285">
        <v>71</v>
      </c>
      <c r="L1285" s="20" t="s">
        <v>8221</v>
      </c>
      <c r="M1285">
        <v>9</v>
      </c>
    </row>
    <row r="1286" spans="1:13" x14ac:dyDescent="0.3">
      <c r="A1286" t="s">
        <v>8219</v>
      </c>
      <c r="B1286">
        <v>81</v>
      </c>
      <c r="L1286" s="20" t="s">
        <v>8221</v>
      </c>
      <c r="M1286">
        <v>43</v>
      </c>
    </row>
    <row r="1287" spans="1:13" x14ac:dyDescent="0.3">
      <c r="A1287" t="s">
        <v>8219</v>
      </c>
      <c r="B1287">
        <v>76</v>
      </c>
      <c r="L1287" s="20" t="s">
        <v>8221</v>
      </c>
      <c r="M1287">
        <v>28</v>
      </c>
    </row>
    <row r="1288" spans="1:13" x14ac:dyDescent="0.3">
      <c r="A1288" t="s">
        <v>8219</v>
      </c>
      <c r="B1288">
        <v>48</v>
      </c>
      <c r="L1288" s="20" t="s">
        <v>8221</v>
      </c>
      <c r="M1288">
        <v>4</v>
      </c>
    </row>
    <row r="1289" spans="1:13" x14ac:dyDescent="0.3">
      <c r="A1289" t="s">
        <v>8219</v>
      </c>
      <c r="B1289">
        <v>61</v>
      </c>
      <c r="L1289" s="20" t="s">
        <v>8221</v>
      </c>
      <c r="M1289">
        <v>24</v>
      </c>
    </row>
    <row r="1290" spans="1:13" x14ac:dyDescent="0.3">
      <c r="A1290" t="s">
        <v>8219</v>
      </c>
      <c r="B1290">
        <v>60</v>
      </c>
      <c r="L1290" s="20" t="s">
        <v>8221</v>
      </c>
      <c r="M1290">
        <v>2</v>
      </c>
    </row>
    <row r="1291" spans="1:13" x14ac:dyDescent="0.3">
      <c r="A1291" t="s">
        <v>8219</v>
      </c>
      <c r="B1291">
        <v>136</v>
      </c>
      <c r="L1291" s="20" t="s">
        <v>8221</v>
      </c>
      <c r="M1291">
        <v>2</v>
      </c>
    </row>
    <row r="1292" spans="1:13" x14ac:dyDescent="0.3">
      <c r="A1292" t="s">
        <v>8219</v>
      </c>
      <c r="B1292">
        <v>14</v>
      </c>
      <c r="L1292" s="20" t="s">
        <v>8221</v>
      </c>
      <c r="M1292">
        <v>20</v>
      </c>
    </row>
    <row r="1293" spans="1:13" x14ac:dyDescent="0.3">
      <c r="A1293" t="s">
        <v>8219</v>
      </c>
      <c r="B1293">
        <v>78</v>
      </c>
      <c r="L1293" s="20" t="s">
        <v>8221</v>
      </c>
      <c r="M1293">
        <v>1</v>
      </c>
    </row>
    <row r="1294" spans="1:13" x14ac:dyDescent="0.3">
      <c r="A1294" t="s">
        <v>8219</v>
      </c>
      <c r="B1294">
        <v>4</v>
      </c>
      <c r="L1294" s="20" t="s">
        <v>8221</v>
      </c>
      <c r="M1294">
        <v>1</v>
      </c>
    </row>
    <row r="1295" spans="1:13" x14ac:dyDescent="0.3">
      <c r="A1295" t="s">
        <v>8219</v>
      </c>
      <c r="B1295">
        <v>11</v>
      </c>
      <c r="L1295" s="20" t="s">
        <v>8221</v>
      </c>
      <c r="M1295">
        <v>4</v>
      </c>
    </row>
    <row r="1296" spans="1:13" x14ac:dyDescent="0.3">
      <c r="A1296" t="s">
        <v>8219</v>
      </c>
      <c r="B1296">
        <v>185</v>
      </c>
      <c r="L1296" s="20" t="s">
        <v>8221</v>
      </c>
      <c r="M1296">
        <v>1</v>
      </c>
    </row>
    <row r="1297" spans="1:13" x14ac:dyDescent="0.3">
      <c r="A1297" t="s">
        <v>8219</v>
      </c>
      <c r="B1297">
        <v>59</v>
      </c>
      <c r="L1297" s="20" t="s">
        <v>8221</v>
      </c>
      <c r="M1297">
        <v>1</v>
      </c>
    </row>
    <row r="1298" spans="1:13" x14ac:dyDescent="0.3">
      <c r="A1298" t="s">
        <v>8219</v>
      </c>
      <c r="B1298">
        <v>27</v>
      </c>
      <c r="L1298" s="20" t="s">
        <v>8221</v>
      </c>
      <c r="M1298">
        <v>13</v>
      </c>
    </row>
    <row r="1299" spans="1:13" x14ac:dyDescent="0.3">
      <c r="A1299" t="s">
        <v>8219</v>
      </c>
      <c r="B1299">
        <v>63</v>
      </c>
      <c r="L1299" s="20" t="s">
        <v>8221</v>
      </c>
      <c r="M1299">
        <v>1</v>
      </c>
    </row>
    <row r="1300" spans="1:13" x14ac:dyDescent="0.3">
      <c r="A1300" t="s">
        <v>8219</v>
      </c>
      <c r="B1300">
        <v>13</v>
      </c>
      <c r="L1300" s="20" t="s">
        <v>8221</v>
      </c>
      <c r="M1300">
        <v>1</v>
      </c>
    </row>
    <row r="1301" spans="1:13" x14ac:dyDescent="0.3">
      <c r="A1301" t="s">
        <v>8219</v>
      </c>
      <c r="B1301">
        <v>13</v>
      </c>
      <c r="L1301" s="20" t="s">
        <v>8221</v>
      </c>
      <c r="M1301">
        <v>0</v>
      </c>
    </row>
    <row r="1302" spans="1:13" x14ac:dyDescent="0.3">
      <c r="A1302" t="s">
        <v>8219</v>
      </c>
      <c r="B1302">
        <v>57</v>
      </c>
      <c r="L1302" s="20" t="s">
        <v>8221</v>
      </c>
      <c r="M1302">
        <v>3</v>
      </c>
    </row>
    <row r="1303" spans="1:13" x14ac:dyDescent="0.3">
      <c r="A1303" t="s">
        <v>8219</v>
      </c>
      <c r="B1303">
        <v>61</v>
      </c>
      <c r="L1303" s="20" t="s">
        <v>8221</v>
      </c>
      <c r="M1303">
        <v>14</v>
      </c>
    </row>
    <row r="1304" spans="1:13" x14ac:dyDescent="0.3">
      <c r="A1304" t="s">
        <v>8219</v>
      </c>
      <c r="B1304">
        <v>65</v>
      </c>
      <c r="L1304" s="20" t="s">
        <v>8221</v>
      </c>
      <c r="M1304">
        <v>2</v>
      </c>
    </row>
    <row r="1305" spans="1:13" x14ac:dyDescent="0.3">
      <c r="A1305" t="s">
        <v>8219</v>
      </c>
      <c r="B1305">
        <v>134</v>
      </c>
      <c r="L1305" s="20" t="s">
        <v>8221</v>
      </c>
      <c r="M1305">
        <v>5</v>
      </c>
    </row>
    <row r="1306" spans="1:13" x14ac:dyDescent="0.3">
      <c r="A1306" t="s">
        <v>8219</v>
      </c>
      <c r="B1306">
        <v>37</v>
      </c>
      <c r="L1306" s="20" t="s">
        <v>8221</v>
      </c>
      <c r="M1306">
        <v>14</v>
      </c>
    </row>
    <row r="1307" spans="1:13" x14ac:dyDescent="0.3">
      <c r="A1307" t="s">
        <v>8219</v>
      </c>
      <c r="B1307">
        <v>37</v>
      </c>
      <c r="L1307" s="20" t="s">
        <v>8221</v>
      </c>
      <c r="M1307">
        <v>9</v>
      </c>
    </row>
    <row r="1308" spans="1:13" x14ac:dyDescent="0.3">
      <c r="A1308" t="s">
        <v>8219</v>
      </c>
      <c r="B1308">
        <v>150</v>
      </c>
      <c r="L1308" s="20" t="s">
        <v>8221</v>
      </c>
      <c r="M1308">
        <v>8</v>
      </c>
    </row>
    <row r="1309" spans="1:13" x14ac:dyDescent="0.3">
      <c r="A1309" t="s">
        <v>8219</v>
      </c>
      <c r="B1309">
        <v>56</v>
      </c>
      <c r="L1309" s="20" t="s">
        <v>8221</v>
      </c>
      <c r="M1309">
        <v>7</v>
      </c>
    </row>
    <row r="1310" spans="1:13" x14ac:dyDescent="0.3">
      <c r="A1310" t="s">
        <v>8219</v>
      </c>
      <c r="B1310">
        <v>18</v>
      </c>
      <c r="L1310" s="20" t="s">
        <v>8221</v>
      </c>
      <c r="M1310">
        <v>0</v>
      </c>
    </row>
    <row r="1311" spans="1:13" x14ac:dyDescent="0.3">
      <c r="A1311" t="s">
        <v>8219</v>
      </c>
      <c r="B1311">
        <v>60</v>
      </c>
      <c r="L1311" s="20" t="s">
        <v>8221</v>
      </c>
      <c r="M1311">
        <v>84</v>
      </c>
    </row>
    <row r="1312" spans="1:13" x14ac:dyDescent="0.3">
      <c r="A1312" t="s">
        <v>8219</v>
      </c>
      <c r="B1312">
        <v>67</v>
      </c>
      <c r="L1312" s="20" t="s">
        <v>8221</v>
      </c>
      <c r="M1312">
        <v>11</v>
      </c>
    </row>
    <row r="1313" spans="1:13" x14ac:dyDescent="0.3">
      <c r="A1313" t="s">
        <v>8219</v>
      </c>
      <c r="B1313">
        <v>35</v>
      </c>
      <c r="L1313" s="20" t="s">
        <v>8221</v>
      </c>
      <c r="M1313">
        <v>1</v>
      </c>
    </row>
    <row r="1314" spans="1:13" x14ac:dyDescent="0.3">
      <c r="A1314" t="s">
        <v>8219</v>
      </c>
      <c r="B1314">
        <v>34</v>
      </c>
      <c r="L1314" s="20" t="s">
        <v>8221</v>
      </c>
      <c r="M1314">
        <v>4</v>
      </c>
    </row>
    <row r="1315" spans="1:13" x14ac:dyDescent="0.3">
      <c r="A1315" t="s">
        <v>8219</v>
      </c>
      <c r="B1315">
        <v>36</v>
      </c>
      <c r="L1315" s="20" t="s">
        <v>8221</v>
      </c>
      <c r="M1315">
        <v>10</v>
      </c>
    </row>
    <row r="1316" spans="1:13" x14ac:dyDescent="0.3">
      <c r="A1316" t="s">
        <v>8219</v>
      </c>
      <c r="B1316">
        <v>18</v>
      </c>
      <c r="L1316" s="20" t="s">
        <v>8221</v>
      </c>
      <c r="M1316">
        <v>16</v>
      </c>
    </row>
    <row r="1317" spans="1:13" x14ac:dyDescent="0.3">
      <c r="A1317" t="s">
        <v>8219</v>
      </c>
      <c r="B1317">
        <v>25</v>
      </c>
      <c r="L1317" s="20" t="s">
        <v>8221</v>
      </c>
      <c r="M1317">
        <v>2</v>
      </c>
    </row>
    <row r="1318" spans="1:13" x14ac:dyDescent="0.3">
      <c r="A1318" t="s">
        <v>8219</v>
      </c>
      <c r="B1318">
        <v>21</v>
      </c>
      <c r="L1318" s="20" t="s">
        <v>8221</v>
      </c>
      <c r="M1318">
        <v>5</v>
      </c>
    </row>
    <row r="1319" spans="1:13" x14ac:dyDescent="0.3">
      <c r="A1319" t="s">
        <v>8219</v>
      </c>
      <c r="B1319">
        <v>151</v>
      </c>
      <c r="L1319" s="20" t="s">
        <v>8221</v>
      </c>
      <c r="M1319">
        <v>1</v>
      </c>
    </row>
    <row r="1320" spans="1:13" x14ac:dyDescent="0.3">
      <c r="A1320" t="s">
        <v>8219</v>
      </c>
      <c r="B1320">
        <v>489</v>
      </c>
      <c r="L1320" s="20" t="s">
        <v>8221</v>
      </c>
      <c r="M1320">
        <v>31</v>
      </c>
    </row>
    <row r="1321" spans="1:13" x14ac:dyDescent="0.3">
      <c r="A1321" t="s">
        <v>8219</v>
      </c>
      <c r="B1321">
        <v>50</v>
      </c>
      <c r="L1321" s="20" t="s">
        <v>8221</v>
      </c>
      <c r="M1321">
        <v>0</v>
      </c>
    </row>
    <row r="1322" spans="1:13" x14ac:dyDescent="0.3">
      <c r="A1322" t="s">
        <v>8219</v>
      </c>
      <c r="B1322">
        <v>321</v>
      </c>
      <c r="L1322" s="20" t="s">
        <v>8221</v>
      </c>
      <c r="M1322">
        <v>2</v>
      </c>
    </row>
    <row r="1323" spans="1:13" x14ac:dyDescent="0.3">
      <c r="A1323" t="s">
        <v>8219</v>
      </c>
      <c r="B1323">
        <v>1762</v>
      </c>
      <c r="L1323" s="20" t="s">
        <v>8221</v>
      </c>
      <c r="M1323">
        <v>7</v>
      </c>
    </row>
    <row r="1324" spans="1:13" x14ac:dyDescent="0.3">
      <c r="A1324" t="s">
        <v>8219</v>
      </c>
      <c r="B1324">
        <v>385</v>
      </c>
      <c r="L1324" s="20" t="s">
        <v>8221</v>
      </c>
      <c r="M1324">
        <v>16</v>
      </c>
    </row>
    <row r="1325" spans="1:13" x14ac:dyDescent="0.3">
      <c r="A1325" t="s">
        <v>8219</v>
      </c>
      <c r="B1325">
        <v>398</v>
      </c>
      <c r="L1325" s="20" t="s">
        <v>8221</v>
      </c>
      <c r="M1325">
        <v>4</v>
      </c>
    </row>
    <row r="1326" spans="1:13" x14ac:dyDescent="0.3">
      <c r="A1326" t="s">
        <v>8219</v>
      </c>
      <c r="B1326">
        <v>304</v>
      </c>
      <c r="L1326" s="20" t="s">
        <v>8221</v>
      </c>
      <c r="M1326">
        <v>4</v>
      </c>
    </row>
    <row r="1327" spans="1:13" x14ac:dyDescent="0.3">
      <c r="A1327" t="s">
        <v>8219</v>
      </c>
      <c r="B1327">
        <v>676</v>
      </c>
      <c r="L1327" s="20" t="s">
        <v>8221</v>
      </c>
      <c r="M1327">
        <v>4</v>
      </c>
    </row>
    <row r="1328" spans="1:13" x14ac:dyDescent="0.3">
      <c r="A1328" t="s">
        <v>8219</v>
      </c>
      <c r="B1328">
        <v>577</v>
      </c>
      <c r="L1328" s="20" t="s">
        <v>8221</v>
      </c>
      <c r="M1328">
        <v>3</v>
      </c>
    </row>
    <row r="1329" spans="1:13" x14ac:dyDescent="0.3">
      <c r="A1329" t="s">
        <v>8219</v>
      </c>
      <c r="B1329">
        <v>3663</v>
      </c>
      <c r="L1329" s="20" t="s">
        <v>8221</v>
      </c>
      <c r="M1329">
        <v>36</v>
      </c>
    </row>
    <row r="1330" spans="1:13" x14ac:dyDescent="0.3">
      <c r="A1330" t="s">
        <v>8219</v>
      </c>
      <c r="B1330">
        <v>294</v>
      </c>
      <c r="L1330" s="20" t="s">
        <v>8221</v>
      </c>
      <c r="M1330">
        <v>1</v>
      </c>
    </row>
    <row r="1331" spans="1:13" x14ac:dyDescent="0.3">
      <c r="A1331" t="s">
        <v>8219</v>
      </c>
      <c r="B1331">
        <v>28</v>
      </c>
      <c r="L1331" s="20" t="s">
        <v>8221</v>
      </c>
      <c r="M1331">
        <v>7</v>
      </c>
    </row>
    <row r="1332" spans="1:13" x14ac:dyDescent="0.3">
      <c r="A1332" t="s">
        <v>8219</v>
      </c>
      <c r="B1332">
        <v>100</v>
      </c>
      <c r="L1332" s="20" t="s">
        <v>8221</v>
      </c>
      <c r="M1332">
        <v>27</v>
      </c>
    </row>
    <row r="1333" spans="1:13" x14ac:dyDescent="0.3">
      <c r="A1333" t="s">
        <v>8219</v>
      </c>
      <c r="B1333">
        <v>72</v>
      </c>
      <c r="L1333" s="20" t="s">
        <v>8221</v>
      </c>
      <c r="M1333">
        <v>1</v>
      </c>
    </row>
    <row r="1334" spans="1:13" x14ac:dyDescent="0.3">
      <c r="A1334" t="s">
        <v>8219</v>
      </c>
      <c r="B1334">
        <v>238</v>
      </c>
      <c r="L1334" s="20" t="s">
        <v>8221</v>
      </c>
      <c r="M1334">
        <v>0</v>
      </c>
    </row>
    <row r="1335" spans="1:13" x14ac:dyDescent="0.3">
      <c r="A1335" t="s">
        <v>8219</v>
      </c>
      <c r="B1335">
        <v>159</v>
      </c>
      <c r="L1335" s="20" t="s">
        <v>8221</v>
      </c>
      <c r="M1335">
        <v>1</v>
      </c>
    </row>
    <row r="1336" spans="1:13" x14ac:dyDescent="0.3">
      <c r="A1336" t="s">
        <v>8219</v>
      </c>
      <c r="B1336">
        <v>77</v>
      </c>
      <c r="L1336" s="20" t="s">
        <v>8221</v>
      </c>
      <c r="M1336">
        <v>3</v>
      </c>
    </row>
    <row r="1337" spans="1:13" x14ac:dyDescent="0.3">
      <c r="A1337" t="s">
        <v>8219</v>
      </c>
      <c r="B1337">
        <v>53</v>
      </c>
      <c r="L1337" s="20" t="s">
        <v>8221</v>
      </c>
      <c r="M1337">
        <v>3</v>
      </c>
    </row>
    <row r="1338" spans="1:13" x14ac:dyDescent="0.3">
      <c r="A1338" t="s">
        <v>8219</v>
      </c>
      <c r="B1338">
        <v>1251</v>
      </c>
      <c r="L1338" s="20" t="s">
        <v>8221</v>
      </c>
      <c r="M1338">
        <v>3</v>
      </c>
    </row>
    <row r="1339" spans="1:13" x14ac:dyDescent="0.3">
      <c r="A1339" t="s">
        <v>8219</v>
      </c>
      <c r="B1339">
        <v>465</v>
      </c>
      <c r="L1339" s="20" t="s">
        <v>8221</v>
      </c>
      <c r="M1339">
        <v>0</v>
      </c>
    </row>
    <row r="1340" spans="1:13" x14ac:dyDescent="0.3">
      <c r="A1340" t="s">
        <v>8219</v>
      </c>
      <c r="B1340">
        <v>74</v>
      </c>
      <c r="L1340" s="20" t="s">
        <v>8221</v>
      </c>
      <c r="M1340">
        <v>6</v>
      </c>
    </row>
    <row r="1341" spans="1:13" x14ac:dyDescent="0.3">
      <c r="A1341" t="s">
        <v>8219</v>
      </c>
      <c r="B1341">
        <v>62</v>
      </c>
      <c r="L1341" s="20" t="s">
        <v>8221</v>
      </c>
      <c r="M1341">
        <v>17</v>
      </c>
    </row>
    <row r="1342" spans="1:13" x14ac:dyDescent="0.3">
      <c r="A1342" t="s">
        <v>8219</v>
      </c>
      <c r="B1342">
        <v>3468</v>
      </c>
      <c r="L1342" s="20" t="s">
        <v>8221</v>
      </c>
      <c r="M1342">
        <v>40</v>
      </c>
    </row>
    <row r="1343" spans="1:13" x14ac:dyDescent="0.3">
      <c r="A1343" t="s">
        <v>8219</v>
      </c>
      <c r="B1343">
        <v>52</v>
      </c>
      <c r="L1343" s="20" t="s">
        <v>8221</v>
      </c>
      <c r="M1343">
        <v>3</v>
      </c>
    </row>
    <row r="1344" spans="1:13" x14ac:dyDescent="0.3">
      <c r="A1344" t="s">
        <v>8219</v>
      </c>
      <c r="B1344">
        <v>50</v>
      </c>
      <c r="L1344" s="20" t="s">
        <v>8221</v>
      </c>
      <c r="M1344">
        <v>1</v>
      </c>
    </row>
    <row r="1345" spans="1:13" x14ac:dyDescent="0.3">
      <c r="A1345" t="s">
        <v>8219</v>
      </c>
      <c r="B1345">
        <v>45</v>
      </c>
      <c r="L1345" s="20" t="s">
        <v>8221</v>
      </c>
      <c r="M1345">
        <v>2</v>
      </c>
    </row>
    <row r="1346" spans="1:13" x14ac:dyDescent="0.3">
      <c r="A1346" t="s">
        <v>8219</v>
      </c>
      <c r="B1346">
        <v>21</v>
      </c>
      <c r="L1346" s="20" t="s">
        <v>8221</v>
      </c>
      <c r="M1346">
        <v>7</v>
      </c>
    </row>
    <row r="1347" spans="1:13" x14ac:dyDescent="0.3">
      <c r="A1347" t="s">
        <v>8219</v>
      </c>
      <c r="B1347">
        <v>100</v>
      </c>
      <c r="L1347" s="20" t="s">
        <v>8221</v>
      </c>
      <c r="M1347">
        <v>14</v>
      </c>
    </row>
    <row r="1348" spans="1:13" x14ac:dyDescent="0.3">
      <c r="A1348" t="s">
        <v>8219</v>
      </c>
      <c r="B1348">
        <v>81</v>
      </c>
      <c r="L1348" s="20" t="s">
        <v>8221</v>
      </c>
      <c r="M1348">
        <v>0</v>
      </c>
    </row>
    <row r="1349" spans="1:13" x14ac:dyDescent="0.3">
      <c r="A1349" t="s">
        <v>8219</v>
      </c>
      <c r="B1349">
        <v>286</v>
      </c>
      <c r="L1349" s="20" t="s">
        <v>8221</v>
      </c>
      <c r="M1349">
        <v>0</v>
      </c>
    </row>
    <row r="1350" spans="1:13" x14ac:dyDescent="0.3">
      <c r="A1350" t="s">
        <v>8219</v>
      </c>
      <c r="B1350">
        <v>42</v>
      </c>
      <c r="L1350" s="20" t="s">
        <v>8221</v>
      </c>
      <c r="M1350">
        <v>1</v>
      </c>
    </row>
    <row r="1351" spans="1:13" x14ac:dyDescent="0.3">
      <c r="A1351" t="s">
        <v>8219</v>
      </c>
      <c r="B1351">
        <v>199</v>
      </c>
      <c r="L1351" s="20" t="s">
        <v>8221</v>
      </c>
      <c r="M1351">
        <v>12</v>
      </c>
    </row>
    <row r="1352" spans="1:13" x14ac:dyDescent="0.3">
      <c r="A1352" t="s">
        <v>8219</v>
      </c>
      <c r="B1352">
        <v>25</v>
      </c>
      <c r="L1352" s="20" t="s">
        <v>8221</v>
      </c>
      <c r="M1352">
        <v>12</v>
      </c>
    </row>
    <row r="1353" spans="1:13" x14ac:dyDescent="0.3">
      <c r="A1353" t="s">
        <v>8219</v>
      </c>
      <c r="B1353">
        <v>84</v>
      </c>
      <c r="L1353" s="20" t="s">
        <v>8221</v>
      </c>
      <c r="M1353">
        <v>23</v>
      </c>
    </row>
    <row r="1354" spans="1:13" x14ac:dyDescent="0.3">
      <c r="A1354" t="s">
        <v>8219</v>
      </c>
      <c r="B1354">
        <v>50</v>
      </c>
      <c r="L1354" s="20" t="s">
        <v>8221</v>
      </c>
      <c r="M1354">
        <v>0</v>
      </c>
    </row>
    <row r="1355" spans="1:13" x14ac:dyDescent="0.3">
      <c r="A1355" t="s">
        <v>8219</v>
      </c>
      <c r="B1355">
        <v>26</v>
      </c>
      <c r="L1355" s="20" t="s">
        <v>8221</v>
      </c>
      <c r="M1355">
        <v>10</v>
      </c>
    </row>
    <row r="1356" spans="1:13" x14ac:dyDescent="0.3">
      <c r="A1356" t="s">
        <v>8219</v>
      </c>
      <c r="B1356">
        <v>14</v>
      </c>
      <c r="L1356" s="20" t="s">
        <v>8221</v>
      </c>
      <c r="M1356">
        <v>5</v>
      </c>
    </row>
    <row r="1357" spans="1:13" x14ac:dyDescent="0.3">
      <c r="A1357" t="s">
        <v>8219</v>
      </c>
      <c r="B1357">
        <v>49</v>
      </c>
      <c r="L1357" s="20" t="s">
        <v>8221</v>
      </c>
      <c r="M1357">
        <v>1</v>
      </c>
    </row>
    <row r="1358" spans="1:13" x14ac:dyDescent="0.3">
      <c r="A1358" t="s">
        <v>8219</v>
      </c>
      <c r="B1358">
        <v>69</v>
      </c>
      <c r="L1358" s="20" t="s">
        <v>8221</v>
      </c>
      <c r="M1358">
        <v>2</v>
      </c>
    </row>
    <row r="1359" spans="1:13" x14ac:dyDescent="0.3">
      <c r="A1359" t="s">
        <v>8219</v>
      </c>
      <c r="B1359">
        <v>60</v>
      </c>
      <c r="L1359" s="20" t="s">
        <v>8221</v>
      </c>
      <c r="M1359">
        <v>2</v>
      </c>
    </row>
    <row r="1360" spans="1:13" x14ac:dyDescent="0.3">
      <c r="A1360" t="s">
        <v>8219</v>
      </c>
      <c r="B1360">
        <v>80</v>
      </c>
      <c r="L1360" s="20" t="s">
        <v>8221</v>
      </c>
      <c r="M1360">
        <v>0</v>
      </c>
    </row>
    <row r="1361" spans="1:13" x14ac:dyDescent="0.3">
      <c r="A1361" t="s">
        <v>8219</v>
      </c>
      <c r="B1361">
        <v>56</v>
      </c>
      <c r="L1361" s="20" t="s">
        <v>8221</v>
      </c>
      <c r="M1361">
        <v>13</v>
      </c>
    </row>
    <row r="1362" spans="1:13" x14ac:dyDescent="0.3">
      <c r="A1362" t="s">
        <v>8219</v>
      </c>
      <c r="B1362">
        <v>104</v>
      </c>
      <c r="L1362" s="20" t="s">
        <v>8221</v>
      </c>
      <c r="M1362">
        <v>0</v>
      </c>
    </row>
    <row r="1363" spans="1:13" x14ac:dyDescent="0.3">
      <c r="A1363" t="s">
        <v>8219</v>
      </c>
      <c r="B1363">
        <v>46</v>
      </c>
      <c r="L1363" s="20" t="s">
        <v>8221</v>
      </c>
      <c r="M1363">
        <v>1</v>
      </c>
    </row>
    <row r="1364" spans="1:13" x14ac:dyDescent="0.3">
      <c r="A1364" t="s">
        <v>8219</v>
      </c>
      <c r="B1364">
        <v>206</v>
      </c>
      <c r="L1364" s="20" t="s">
        <v>8221</v>
      </c>
      <c r="M1364">
        <v>5</v>
      </c>
    </row>
    <row r="1365" spans="1:13" x14ac:dyDescent="0.3">
      <c r="A1365" t="s">
        <v>8219</v>
      </c>
      <c r="B1365">
        <v>18</v>
      </c>
      <c r="L1365" s="20" t="s">
        <v>8221</v>
      </c>
      <c r="M1365">
        <v>2</v>
      </c>
    </row>
    <row r="1366" spans="1:13" x14ac:dyDescent="0.3">
      <c r="A1366" t="s">
        <v>8219</v>
      </c>
      <c r="B1366">
        <v>28</v>
      </c>
      <c r="L1366" s="20" t="s">
        <v>8221</v>
      </c>
      <c r="M1366">
        <v>0</v>
      </c>
    </row>
    <row r="1367" spans="1:13" x14ac:dyDescent="0.3">
      <c r="A1367" t="s">
        <v>8219</v>
      </c>
      <c r="B1367">
        <v>11</v>
      </c>
      <c r="L1367" s="20" t="s">
        <v>8221</v>
      </c>
      <c r="M1367">
        <v>32</v>
      </c>
    </row>
    <row r="1368" spans="1:13" x14ac:dyDescent="0.3">
      <c r="A1368" t="s">
        <v>8219</v>
      </c>
      <c r="B1368">
        <v>263</v>
      </c>
      <c r="L1368" s="20" t="s">
        <v>8221</v>
      </c>
      <c r="M1368">
        <v>1</v>
      </c>
    </row>
    <row r="1369" spans="1:13" x14ac:dyDescent="0.3">
      <c r="A1369" t="s">
        <v>8219</v>
      </c>
      <c r="B1369">
        <v>394</v>
      </c>
      <c r="L1369" s="20" t="s">
        <v>8221</v>
      </c>
      <c r="M1369">
        <v>1</v>
      </c>
    </row>
    <row r="1370" spans="1:13" x14ac:dyDescent="0.3">
      <c r="A1370" t="s">
        <v>8219</v>
      </c>
      <c r="B1370">
        <v>1049</v>
      </c>
      <c r="L1370" s="20" t="s">
        <v>8221</v>
      </c>
      <c r="M1370">
        <v>1</v>
      </c>
    </row>
    <row r="1371" spans="1:13" x14ac:dyDescent="0.3">
      <c r="A1371" t="s">
        <v>8219</v>
      </c>
      <c r="B1371">
        <v>308</v>
      </c>
      <c r="L1371" s="20" t="s">
        <v>8221</v>
      </c>
      <c r="M1371">
        <v>0</v>
      </c>
    </row>
    <row r="1372" spans="1:13" x14ac:dyDescent="0.3">
      <c r="A1372" t="s">
        <v>8219</v>
      </c>
      <c r="B1372">
        <v>1088</v>
      </c>
      <c r="L1372" s="20" t="s">
        <v>8221</v>
      </c>
      <c r="M1372">
        <v>0</v>
      </c>
    </row>
    <row r="1373" spans="1:13" x14ac:dyDescent="0.3">
      <c r="A1373" t="s">
        <v>8219</v>
      </c>
      <c r="B1373">
        <v>73</v>
      </c>
      <c r="L1373" s="20" t="s">
        <v>8221</v>
      </c>
      <c r="M1373">
        <v>8</v>
      </c>
    </row>
    <row r="1374" spans="1:13" x14ac:dyDescent="0.3">
      <c r="A1374" t="s">
        <v>8219</v>
      </c>
      <c r="B1374">
        <v>143</v>
      </c>
      <c r="L1374" s="20" t="s">
        <v>8221</v>
      </c>
      <c r="M1374">
        <v>0</v>
      </c>
    </row>
    <row r="1375" spans="1:13" x14ac:dyDescent="0.3">
      <c r="A1375" t="s">
        <v>8219</v>
      </c>
      <c r="B1375">
        <v>1420</v>
      </c>
      <c r="L1375" s="20" t="s">
        <v>8221</v>
      </c>
      <c r="M1375">
        <v>1</v>
      </c>
    </row>
    <row r="1376" spans="1:13" x14ac:dyDescent="0.3">
      <c r="A1376" t="s">
        <v>8219</v>
      </c>
      <c r="B1376">
        <v>305</v>
      </c>
      <c r="L1376" s="20" t="s">
        <v>8221</v>
      </c>
      <c r="M1376">
        <v>16</v>
      </c>
    </row>
    <row r="1377" spans="1:13" x14ac:dyDescent="0.3">
      <c r="A1377" t="s">
        <v>8219</v>
      </c>
      <c r="B1377">
        <v>551</v>
      </c>
      <c r="L1377" s="20" t="s">
        <v>8221</v>
      </c>
      <c r="M1377">
        <v>12</v>
      </c>
    </row>
    <row r="1378" spans="1:13" x14ac:dyDescent="0.3">
      <c r="A1378" t="s">
        <v>8219</v>
      </c>
      <c r="B1378">
        <v>187</v>
      </c>
      <c r="L1378" s="20" t="s">
        <v>8221</v>
      </c>
      <c r="M1378">
        <v>4</v>
      </c>
    </row>
    <row r="1379" spans="1:13" x14ac:dyDescent="0.3">
      <c r="A1379" t="s">
        <v>8219</v>
      </c>
      <c r="B1379">
        <v>325</v>
      </c>
      <c r="L1379" s="20" t="s">
        <v>8221</v>
      </c>
      <c r="M1379">
        <v>2</v>
      </c>
    </row>
    <row r="1380" spans="1:13" x14ac:dyDescent="0.3">
      <c r="A1380" t="s">
        <v>8219</v>
      </c>
      <c r="B1380">
        <v>148</v>
      </c>
      <c r="L1380" s="20" t="s">
        <v>8221</v>
      </c>
      <c r="M1380">
        <v>3</v>
      </c>
    </row>
    <row r="1381" spans="1:13" x14ac:dyDescent="0.3">
      <c r="A1381" t="s">
        <v>8219</v>
      </c>
      <c r="B1381">
        <v>69</v>
      </c>
      <c r="L1381" s="20" t="s">
        <v>8221</v>
      </c>
      <c r="M1381">
        <v>0</v>
      </c>
    </row>
    <row r="1382" spans="1:13" x14ac:dyDescent="0.3">
      <c r="A1382" t="s">
        <v>8219</v>
      </c>
      <c r="B1382">
        <v>173</v>
      </c>
      <c r="L1382" s="20" t="s">
        <v>8221</v>
      </c>
      <c r="M1382">
        <v>3</v>
      </c>
    </row>
    <row r="1383" spans="1:13" x14ac:dyDescent="0.3">
      <c r="A1383" t="s">
        <v>8219</v>
      </c>
      <c r="B1383">
        <v>269</v>
      </c>
      <c r="L1383" s="20" t="s">
        <v>8221</v>
      </c>
      <c r="M1383">
        <v>4</v>
      </c>
    </row>
    <row r="1384" spans="1:13" x14ac:dyDescent="0.3">
      <c r="A1384" t="s">
        <v>8219</v>
      </c>
      <c r="B1384">
        <v>185</v>
      </c>
      <c r="L1384" s="20" t="s">
        <v>8221</v>
      </c>
      <c r="M1384">
        <v>2</v>
      </c>
    </row>
    <row r="1385" spans="1:13" x14ac:dyDescent="0.3">
      <c r="A1385" t="s">
        <v>8219</v>
      </c>
      <c r="B1385">
        <v>176</v>
      </c>
      <c r="L1385" s="20" t="s">
        <v>8221</v>
      </c>
      <c r="M1385">
        <v>10</v>
      </c>
    </row>
    <row r="1386" spans="1:13" x14ac:dyDescent="0.3">
      <c r="A1386" t="s">
        <v>8219</v>
      </c>
      <c r="B1386">
        <v>1019</v>
      </c>
      <c r="L1386" s="20" t="s">
        <v>8221</v>
      </c>
      <c r="M1386">
        <v>11</v>
      </c>
    </row>
    <row r="1387" spans="1:13" x14ac:dyDescent="0.3">
      <c r="A1387" t="s">
        <v>8219</v>
      </c>
      <c r="B1387">
        <v>113</v>
      </c>
      <c r="L1387" s="20" t="s">
        <v>8221</v>
      </c>
      <c r="M1387">
        <v>6</v>
      </c>
    </row>
    <row r="1388" spans="1:13" x14ac:dyDescent="0.3">
      <c r="A1388" t="s">
        <v>8219</v>
      </c>
      <c r="B1388">
        <v>404</v>
      </c>
      <c r="L1388" s="20" t="s">
        <v>8221</v>
      </c>
      <c r="M1388">
        <v>2</v>
      </c>
    </row>
    <row r="1389" spans="1:13" x14ac:dyDescent="0.3">
      <c r="A1389" t="s">
        <v>8219</v>
      </c>
      <c r="B1389">
        <v>707</v>
      </c>
      <c r="L1389" s="20" t="s">
        <v>8221</v>
      </c>
      <c r="M1389">
        <v>6</v>
      </c>
    </row>
    <row r="1390" spans="1:13" x14ac:dyDescent="0.3">
      <c r="A1390" t="s">
        <v>8219</v>
      </c>
      <c r="B1390">
        <v>392</v>
      </c>
      <c r="L1390" s="20" t="s">
        <v>8221</v>
      </c>
      <c r="M1390">
        <v>8</v>
      </c>
    </row>
    <row r="1391" spans="1:13" x14ac:dyDescent="0.3">
      <c r="A1391" t="s">
        <v>8219</v>
      </c>
      <c r="B1391">
        <v>23</v>
      </c>
      <c r="L1391" s="20" t="s">
        <v>8221</v>
      </c>
      <c r="M1391">
        <v>37</v>
      </c>
    </row>
    <row r="1392" spans="1:13" x14ac:dyDescent="0.3">
      <c r="A1392" t="s">
        <v>8219</v>
      </c>
      <c r="B1392">
        <v>682</v>
      </c>
      <c r="L1392" s="20" t="s">
        <v>8221</v>
      </c>
      <c r="M1392">
        <v>11</v>
      </c>
    </row>
    <row r="1393" spans="1:13" x14ac:dyDescent="0.3">
      <c r="A1393" t="s">
        <v>8219</v>
      </c>
      <c r="B1393">
        <v>37</v>
      </c>
      <c r="L1393" s="20" t="s">
        <v>8221</v>
      </c>
      <c r="M1393">
        <v>0</v>
      </c>
    </row>
    <row r="1394" spans="1:13" x14ac:dyDescent="0.3">
      <c r="A1394" t="s">
        <v>8219</v>
      </c>
      <c r="B1394">
        <v>146</v>
      </c>
      <c r="L1394" s="20" t="s">
        <v>8221</v>
      </c>
      <c r="M1394">
        <v>10</v>
      </c>
    </row>
    <row r="1395" spans="1:13" x14ac:dyDescent="0.3">
      <c r="A1395" t="s">
        <v>8219</v>
      </c>
      <c r="B1395">
        <v>119</v>
      </c>
      <c r="L1395" s="20" t="s">
        <v>8221</v>
      </c>
      <c r="M1395">
        <v>6</v>
      </c>
    </row>
    <row r="1396" spans="1:13" x14ac:dyDescent="0.3">
      <c r="A1396" t="s">
        <v>8219</v>
      </c>
      <c r="B1396">
        <v>163</v>
      </c>
      <c r="L1396" s="20" t="s">
        <v>8221</v>
      </c>
      <c r="M1396">
        <v>8</v>
      </c>
    </row>
    <row r="1397" spans="1:13" x14ac:dyDescent="0.3">
      <c r="A1397" t="s">
        <v>8219</v>
      </c>
      <c r="B1397">
        <v>339</v>
      </c>
      <c r="L1397" s="20" t="s">
        <v>8221</v>
      </c>
      <c r="M1397">
        <v>6</v>
      </c>
    </row>
    <row r="1398" spans="1:13" x14ac:dyDescent="0.3">
      <c r="A1398" t="s">
        <v>8219</v>
      </c>
      <c r="B1398">
        <v>58</v>
      </c>
      <c r="L1398" s="20" t="s">
        <v>8221</v>
      </c>
      <c r="M1398">
        <v>7</v>
      </c>
    </row>
    <row r="1399" spans="1:13" x14ac:dyDescent="0.3">
      <c r="A1399" t="s">
        <v>8219</v>
      </c>
      <c r="B1399">
        <v>456</v>
      </c>
      <c r="L1399" s="20" t="s">
        <v>8221</v>
      </c>
      <c r="M1399">
        <v>7</v>
      </c>
    </row>
    <row r="1400" spans="1:13" x14ac:dyDescent="0.3">
      <c r="A1400" t="s">
        <v>8219</v>
      </c>
      <c r="B1400">
        <v>15</v>
      </c>
      <c r="L1400" s="20" t="s">
        <v>8221</v>
      </c>
      <c r="M1400">
        <v>5</v>
      </c>
    </row>
    <row r="1401" spans="1:13" x14ac:dyDescent="0.3">
      <c r="A1401" t="s">
        <v>8219</v>
      </c>
      <c r="B1401">
        <v>191</v>
      </c>
      <c r="L1401" s="20" t="s">
        <v>8221</v>
      </c>
      <c r="M1401">
        <v>46</v>
      </c>
    </row>
    <row r="1402" spans="1:13" x14ac:dyDescent="0.3">
      <c r="A1402" t="s">
        <v>8219</v>
      </c>
      <c r="B1402">
        <v>17</v>
      </c>
      <c r="L1402" s="20" t="s">
        <v>8221</v>
      </c>
      <c r="M1402">
        <v>10</v>
      </c>
    </row>
    <row r="1403" spans="1:13" x14ac:dyDescent="0.3">
      <c r="A1403" t="s">
        <v>8219</v>
      </c>
      <c r="B1403">
        <v>28</v>
      </c>
      <c r="L1403" s="20" t="s">
        <v>8221</v>
      </c>
      <c r="M1403">
        <v>19</v>
      </c>
    </row>
    <row r="1404" spans="1:13" x14ac:dyDescent="0.3">
      <c r="A1404" t="s">
        <v>8219</v>
      </c>
      <c r="B1404">
        <v>18</v>
      </c>
      <c r="L1404" s="20" t="s">
        <v>8221</v>
      </c>
      <c r="M1404">
        <v>13</v>
      </c>
    </row>
    <row r="1405" spans="1:13" x14ac:dyDescent="0.3">
      <c r="A1405" t="s">
        <v>8219</v>
      </c>
      <c r="B1405">
        <v>61</v>
      </c>
      <c r="L1405" s="20" t="s">
        <v>8221</v>
      </c>
      <c r="M1405">
        <v>13</v>
      </c>
    </row>
    <row r="1406" spans="1:13" x14ac:dyDescent="0.3">
      <c r="A1406" t="s">
        <v>8219</v>
      </c>
      <c r="B1406">
        <v>108</v>
      </c>
      <c r="L1406" s="20" t="s">
        <v>8221</v>
      </c>
      <c r="M1406">
        <v>4</v>
      </c>
    </row>
    <row r="1407" spans="1:13" x14ac:dyDescent="0.3">
      <c r="A1407" t="s">
        <v>8219</v>
      </c>
      <c r="B1407">
        <v>142</v>
      </c>
      <c r="L1407" s="20" t="s">
        <v>8221</v>
      </c>
      <c r="M1407">
        <v>0</v>
      </c>
    </row>
    <row r="1408" spans="1:13" x14ac:dyDescent="0.3">
      <c r="A1408" t="s">
        <v>8219</v>
      </c>
      <c r="B1408">
        <v>74</v>
      </c>
      <c r="L1408" s="20" t="s">
        <v>8221</v>
      </c>
      <c r="M1408">
        <v>3</v>
      </c>
    </row>
    <row r="1409" spans="1:13" x14ac:dyDescent="0.3">
      <c r="A1409" t="s">
        <v>8219</v>
      </c>
      <c r="B1409">
        <v>38</v>
      </c>
      <c r="L1409" s="20" t="s">
        <v>8221</v>
      </c>
      <c r="M1409">
        <v>1</v>
      </c>
    </row>
    <row r="1410" spans="1:13" x14ac:dyDescent="0.3">
      <c r="A1410" t="s">
        <v>8219</v>
      </c>
      <c r="B1410">
        <v>20</v>
      </c>
      <c r="L1410" s="20" t="s">
        <v>8221</v>
      </c>
      <c r="M1410">
        <v>9</v>
      </c>
    </row>
    <row r="1411" spans="1:13" x14ac:dyDescent="0.3">
      <c r="A1411" t="s">
        <v>8219</v>
      </c>
      <c r="B1411">
        <v>24</v>
      </c>
      <c r="L1411" s="20" t="s">
        <v>8221</v>
      </c>
      <c r="M1411">
        <v>1</v>
      </c>
    </row>
    <row r="1412" spans="1:13" x14ac:dyDescent="0.3">
      <c r="A1412" t="s">
        <v>8219</v>
      </c>
      <c r="B1412">
        <v>66</v>
      </c>
      <c r="L1412" s="20" t="s">
        <v>8221</v>
      </c>
      <c r="M1412">
        <v>1</v>
      </c>
    </row>
    <row r="1413" spans="1:13" x14ac:dyDescent="0.3">
      <c r="A1413" t="s">
        <v>8219</v>
      </c>
      <c r="B1413">
        <v>28</v>
      </c>
      <c r="L1413" s="20" t="s">
        <v>8221</v>
      </c>
      <c r="M1413">
        <v>4</v>
      </c>
    </row>
    <row r="1414" spans="1:13" x14ac:dyDescent="0.3">
      <c r="A1414" t="s">
        <v>8219</v>
      </c>
      <c r="B1414">
        <v>24</v>
      </c>
      <c r="L1414" s="20" t="s">
        <v>8221</v>
      </c>
      <c r="M1414">
        <v>17</v>
      </c>
    </row>
    <row r="1415" spans="1:13" x14ac:dyDescent="0.3">
      <c r="A1415" t="s">
        <v>8219</v>
      </c>
      <c r="B1415">
        <v>73</v>
      </c>
      <c r="L1415" s="20" t="s">
        <v>8221</v>
      </c>
      <c r="M1415">
        <v>0</v>
      </c>
    </row>
    <row r="1416" spans="1:13" x14ac:dyDescent="0.3">
      <c r="A1416" t="s">
        <v>8219</v>
      </c>
      <c r="B1416">
        <v>3</v>
      </c>
      <c r="L1416" s="20" t="s">
        <v>8221</v>
      </c>
      <c r="M1416">
        <v>12</v>
      </c>
    </row>
    <row r="1417" spans="1:13" x14ac:dyDescent="0.3">
      <c r="A1417" t="s">
        <v>8219</v>
      </c>
      <c r="B1417">
        <v>20</v>
      </c>
      <c r="L1417" s="20" t="s">
        <v>8221</v>
      </c>
      <c r="M1417">
        <v>14</v>
      </c>
    </row>
    <row r="1418" spans="1:13" x14ac:dyDescent="0.3">
      <c r="A1418" t="s">
        <v>8219</v>
      </c>
      <c r="B1418">
        <v>21</v>
      </c>
      <c r="L1418" s="20" t="s">
        <v>8221</v>
      </c>
      <c r="M1418">
        <v>1</v>
      </c>
    </row>
    <row r="1419" spans="1:13" x14ac:dyDescent="0.3">
      <c r="A1419" t="s">
        <v>8219</v>
      </c>
      <c r="B1419">
        <v>94</v>
      </c>
      <c r="L1419" s="20" t="s">
        <v>8221</v>
      </c>
      <c r="M1419">
        <v>14</v>
      </c>
    </row>
    <row r="1420" spans="1:13" x14ac:dyDescent="0.3">
      <c r="A1420" t="s">
        <v>8219</v>
      </c>
      <c r="B1420">
        <v>139</v>
      </c>
      <c r="L1420" s="20" t="s">
        <v>8221</v>
      </c>
      <c r="M1420">
        <v>4</v>
      </c>
    </row>
    <row r="1421" spans="1:13" x14ac:dyDescent="0.3">
      <c r="A1421" t="s">
        <v>8219</v>
      </c>
      <c r="B1421">
        <v>130</v>
      </c>
      <c r="L1421" s="20" t="s">
        <v>8221</v>
      </c>
      <c r="M1421">
        <v>2</v>
      </c>
    </row>
    <row r="1422" spans="1:13" x14ac:dyDescent="0.3">
      <c r="A1422" t="s">
        <v>8219</v>
      </c>
      <c r="B1422">
        <v>31</v>
      </c>
      <c r="L1422" s="20" t="s">
        <v>8221</v>
      </c>
      <c r="M1422">
        <v>1</v>
      </c>
    </row>
    <row r="1423" spans="1:13" x14ac:dyDescent="0.3">
      <c r="A1423" t="s">
        <v>8219</v>
      </c>
      <c r="B1423">
        <v>13</v>
      </c>
      <c r="L1423" s="20" t="s">
        <v>8221</v>
      </c>
      <c r="M1423">
        <v>2</v>
      </c>
    </row>
    <row r="1424" spans="1:13" x14ac:dyDescent="0.3">
      <c r="A1424" t="s">
        <v>8219</v>
      </c>
      <c r="B1424">
        <v>90</v>
      </c>
      <c r="L1424" s="20" t="s">
        <v>8221</v>
      </c>
      <c r="M1424">
        <v>1</v>
      </c>
    </row>
    <row r="1425" spans="1:13" x14ac:dyDescent="0.3">
      <c r="A1425" t="s">
        <v>8219</v>
      </c>
      <c r="B1425">
        <v>141</v>
      </c>
      <c r="L1425" s="20" t="s">
        <v>8221</v>
      </c>
      <c r="M1425">
        <v>1</v>
      </c>
    </row>
    <row r="1426" spans="1:13" x14ac:dyDescent="0.3">
      <c r="A1426" t="s">
        <v>8219</v>
      </c>
      <c r="B1426">
        <v>23</v>
      </c>
      <c r="L1426" s="20" t="s">
        <v>8221</v>
      </c>
      <c r="M1426">
        <v>4</v>
      </c>
    </row>
    <row r="1427" spans="1:13" x14ac:dyDescent="0.3">
      <c r="A1427" t="s">
        <v>8219</v>
      </c>
      <c r="B1427">
        <v>18</v>
      </c>
      <c r="L1427" s="20" t="s">
        <v>8221</v>
      </c>
      <c r="M1427">
        <v>3</v>
      </c>
    </row>
    <row r="1428" spans="1:13" x14ac:dyDescent="0.3">
      <c r="A1428" t="s">
        <v>8219</v>
      </c>
      <c r="B1428">
        <v>76</v>
      </c>
      <c r="L1428" s="20" t="s">
        <v>8221</v>
      </c>
      <c r="M1428">
        <v>38</v>
      </c>
    </row>
    <row r="1429" spans="1:13" x14ac:dyDescent="0.3">
      <c r="A1429" t="s">
        <v>8219</v>
      </c>
      <c r="B1429">
        <v>93</v>
      </c>
      <c r="L1429" s="20" t="s">
        <v>8221</v>
      </c>
      <c r="M1429">
        <v>4</v>
      </c>
    </row>
    <row r="1430" spans="1:13" x14ac:dyDescent="0.3">
      <c r="A1430" t="s">
        <v>8219</v>
      </c>
      <c r="B1430">
        <v>69</v>
      </c>
      <c r="L1430" s="20" t="s">
        <v>8221</v>
      </c>
      <c r="M1430">
        <v>0</v>
      </c>
    </row>
    <row r="1431" spans="1:13" x14ac:dyDescent="0.3">
      <c r="A1431" t="s">
        <v>8219</v>
      </c>
      <c r="B1431">
        <v>21</v>
      </c>
      <c r="L1431" s="20" t="s">
        <v>8221</v>
      </c>
      <c r="M1431">
        <v>2</v>
      </c>
    </row>
    <row r="1432" spans="1:13" x14ac:dyDescent="0.3">
      <c r="A1432" t="s">
        <v>8219</v>
      </c>
      <c r="B1432">
        <v>57</v>
      </c>
      <c r="L1432" s="20" t="s">
        <v>8221</v>
      </c>
      <c r="M1432">
        <v>0</v>
      </c>
    </row>
    <row r="1433" spans="1:13" x14ac:dyDescent="0.3">
      <c r="A1433" t="s">
        <v>8219</v>
      </c>
      <c r="B1433">
        <v>108</v>
      </c>
      <c r="L1433" s="20" t="s">
        <v>8221</v>
      </c>
      <c r="M1433">
        <v>1</v>
      </c>
    </row>
    <row r="1434" spans="1:13" x14ac:dyDescent="0.3">
      <c r="A1434" t="s">
        <v>8219</v>
      </c>
      <c r="B1434">
        <v>83</v>
      </c>
      <c r="L1434" s="20" t="s">
        <v>8221</v>
      </c>
      <c r="M1434">
        <v>7</v>
      </c>
    </row>
    <row r="1435" spans="1:13" x14ac:dyDescent="0.3">
      <c r="A1435" t="s">
        <v>8219</v>
      </c>
      <c r="B1435">
        <v>96</v>
      </c>
      <c r="L1435" s="20" t="s">
        <v>8221</v>
      </c>
      <c r="M1435">
        <v>2</v>
      </c>
    </row>
    <row r="1436" spans="1:13" x14ac:dyDescent="0.3">
      <c r="A1436" t="s">
        <v>8219</v>
      </c>
      <c r="B1436">
        <v>64</v>
      </c>
      <c r="L1436" s="20" t="s">
        <v>8221</v>
      </c>
      <c r="M1436">
        <v>4</v>
      </c>
    </row>
    <row r="1437" spans="1:13" x14ac:dyDescent="0.3">
      <c r="A1437" t="s">
        <v>8219</v>
      </c>
      <c r="B1437">
        <v>14</v>
      </c>
      <c r="L1437" s="20" t="s">
        <v>8221</v>
      </c>
      <c r="M1437">
        <v>4</v>
      </c>
    </row>
    <row r="1438" spans="1:13" x14ac:dyDescent="0.3">
      <c r="A1438" t="s">
        <v>8219</v>
      </c>
      <c r="B1438">
        <v>169</v>
      </c>
      <c r="L1438" s="20" t="s">
        <v>8221</v>
      </c>
      <c r="M1438">
        <v>3</v>
      </c>
    </row>
    <row r="1439" spans="1:13" x14ac:dyDescent="0.3">
      <c r="A1439" t="s">
        <v>8219</v>
      </c>
      <c r="B1439">
        <v>33</v>
      </c>
      <c r="L1439" s="20" t="s">
        <v>8221</v>
      </c>
      <c r="M1439">
        <v>2</v>
      </c>
    </row>
    <row r="1440" spans="1:13" x14ac:dyDescent="0.3">
      <c r="A1440" t="s">
        <v>8219</v>
      </c>
      <c r="B1440">
        <v>102</v>
      </c>
      <c r="L1440" s="20" t="s">
        <v>8221</v>
      </c>
      <c r="M1440">
        <v>197</v>
      </c>
    </row>
    <row r="1441" spans="1:13" x14ac:dyDescent="0.3">
      <c r="A1441" t="s">
        <v>8219</v>
      </c>
      <c r="B1441">
        <v>104</v>
      </c>
      <c r="L1441" s="20" t="s">
        <v>8221</v>
      </c>
      <c r="M1441">
        <v>0</v>
      </c>
    </row>
    <row r="1442" spans="1:13" x14ac:dyDescent="0.3">
      <c r="A1442" t="s">
        <v>8219</v>
      </c>
      <c r="B1442">
        <v>20</v>
      </c>
      <c r="L1442" s="20" t="s">
        <v>8221</v>
      </c>
      <c r="M1442">
        <v>1</v>
      </c>
    </row>
    <row r="1443" spans="1:13" x14ac:dyDescent="0.3">
      <c r="A1443" t="s">
        <v>8219</v>
      </c>
      <c r="B1443">
        <v>35</v>
      </c>
      <c r="L1443" s="20" t="s">
        <v>8221</v>
      </c>
      <c r="M1443">
        <v>4</v>
      </c>
    </row>
    <row r="1444" spans="1:13" x14ac:dyDescent="0.3">
      <c r="A1444" t="s">
        <v>8219</v>
      </c>
      <c r="B1444">
        <v>94</v>
      </c>
      <c r="L1444" s="20" t="s">
        <v>8221</v>
      </c>
      <c r="M1444">
        <v>0</v>
      </c>
    </row>
    <row r="1445" spans="1:13" x14ac:dyDescent="0.3">
      <c r="A1445" t="s">
        <v>8219</v>
      </c>
      <c r="B1445">
        <v>14</v>
      </c>
      <c r="L1445" s="20" t="s">
        <v>8221</v>
      </c>
      <c r="M1445">
        <v>7</v>
      </c>
    </row>
    <row r="1446" spans="1:13" x14ac:dyDescent="0.3">
      <c r="A1446" t="s">
        <v>8219</v>
      </c>
      <c r="B1446">
        <v>15</v>
      </c>
      <c r="L1446" s="20" t="s">
        <v>8221</v>
      </c>
      <c r="M1446">
        <v>11</v>
      </c>
    </row>
    <row r="1447" spans="1:13" x14ac:dyDescent="0.3">
      <c r="A1447" t="s">
        <v>8219</v>
      </c>
      <c r="B1447">
        <v>51</v>
      </c>
      <c r="L1447" s="20" t="s">
        <v>8221</v>
      </c>
      <c r="M1447">
        <v>0</v>
      </c>
    </row>
    <row r="1448" spans="1:13" x14ac:dyDescent="0.3">
      <c r="A1448" t="s">
        <v>8219</v>
      </c>
      <c r="B1448">
        <v>19</v>
      </c>
      <c r="L1448" s="20" t="s">
        <v>8221</v>
      </c>
      <c r="M1448">
        <v>6</v>
      </c>
    </row>
    <row r="1449" spans="1:13" x14ac:dyDescent="0.3">
      <c r="A1449" t="s">
        <v>8219</v>
      </c>
      <c r="B1449">
        <v>23</v>
      </c>
      <c r="L1449" s="20" t="s">
        <v>8221</v>
      </c>
      <c r="M1449">
        <v>0</v>
      </c>
    </row>
    <row r="1450" spans="1:13" x14ac:dyDescent="0.3">
      <c r="A1450" t="s">
        <v>8219</v>
      </c>
      <c r="B1450">
        <v>97</v>
      </c>
      <c r="L1450" s="20" t="s">
        <v>8221</v>
      </c>
      <c r="M1450">
        <v>7</v>
      </c>
    </row>
    <row r="1451" spans="1:13" x14ac:dyDescent="0.3">
      <c r="A1451" t="s">
        <v>8219</v>
      </c>
      <c r="B1451">
        <v>76</v>
      </c>
      <c r="L1451" s="20" t="s">
        <v>8221</v>
      </c>
      <c r="M1451">
        <v>94</v>
      </c>
    </row>
    <row r="1452" spans="1:13" x14ac:dyDescent="0.3">
      <c r="A1452" t="s">
        <v>8219</v>
      </c>
      <c r="B1452">
        <v>11</v>
      </c>
      <c r="L1452" s="20" t="s">
        <v>8221</v>
      </c>
      <c r="M1452">
        <v>2</v>
      </c>
    </row>
    <row r="1453" spans="1:13" x14ac:dyDescent="0.3">
      <c r="A1453" t="s">
        <v>8219</v>
      </c>
      <c r="B1453">
        <v>52</v>
      </c>
      <c r="L1453" s="20" t="s">
        <v>8221</v>
      </c>
      <c r="M1453">
        <v>25</v>
      </c>
    </row>
    <row r="1454" spans="1:13" x14ac:dyDescent="0.3">
      <c r="A1454" t="s">
        <v>8219</v>
      </c>
      <c r="B1454">
        <v>95</v>
      </c>
      <c r="L1454" s="20" t="s">
        <v>8221</v>
      </c>
      <c r="M1454">
        <v>17</v>
      </c>
    </row>
    <row r="1455" spans="1:13" x14ac:dyDescent="0.3">
      <c r="A1455" t="s">
        <v>8219</v>
      </c>
      <c r="B1455">
        <v>35</v>
      </c>
      <c r="L1455" s="20" t="s">
        <v>8221</v>
      </c>
      <c r="M1455">
        <v>2</v>
      </c>
    </row>
    <row r="1456" spans="1:13" x14ac:dyDescent="0.3">
      <c r="A1456" t="s">
        <v>8219</v>
      </c>
      <c r="B1456">
        <v>21</v>
      </c>
      <c r="L1456" s="20" t="s">
        <v>8221</v>
      </c>
      <c r="M1456">
        <v>4</v>
      </c>
    </row>
    <row r="1457" spans="1:13" x14ac:dyDescent="0.3">
      <c r="A1457" t="s">
        <v>8219</v>
      </c>
      <c r="B1457">
        <v>93</v>
      </c>
      <c r="L1457" s="20" t="s">
        <v>8221</v>
      </c>
      <c r="M1457">
        <v>5</v>
      </c>
    </row>
    <row r="1458" spans="1:13" x14ac:dyDescent="0.3">
      <c r="A1458" t="s">
        <v>8219</v>
      </c>
      <c r="B1458">
        <v>11</v>
      </c>
      <c r="L1458" s="20" t="s">
        <v>8221</v>
      </c>
      <c r="M1458">
        <v>2</v>
      </c>
    </row>
    <row r="1459" spans="1:13" x14ac:dyDescent="0.3">
      <c r="A1459" t="s">
        <v>8219</v>
      </c>
      <c r="B1459">
        <v>21</v>
      </c>
      <c r="L1459" s="20" t="s">
        <v>8221</v>
      </c>
      <c r="M1459">
        <v>2</v>
      </c>
    </row>
    <row r="1460" spans="1:13" x14ac:dyDescent="0.3">
      <c r="A1460" t="s">
        <v>8219</v>
      </c>
      <c r="B1460">
        <v>54</v>
      </c>
      <c r="L1460" s="20" t="s">
        <v>8221</v>
      </c>
      <c r="M1460">
        <v>3</v>
      </c>
    </row>
    <row r="1461" spans="1:13" x14ac:dyDescent="0.3">
      <c r="A1461" t="s">
        <v>8219</v>
      </c>
      <c r="B1461">
        <v>31</v>
      </c>
      <c r="L1461" s="20" t="s">
        <v>8221</v>
      </c>
      <c r="M1461">
        <v>0</v>
      </c>
    </row>
    <row r="1462" spans="1:13" x14ac:dyDescent="0.3">
      <c r="A1462" t="s">
        <v>8219</v>
      </c>
      <c r="B1462">
        <v>132</v>
      </c>
      <c r="L1462" s="20" t="s">
        <v>8221</v>
      </c>
      <c r="M1462">
        <v>4</v>
      </c>
    </row>
    <row r="1463" spans="1:13" x14ac:dyDescent="0.3">
      <c r="A1463" t="s">
        <v>8219</v>
      </c>
      <c r="B1463">
        <v>3</v>
      </c>
      <c r="L1463" s="20" t="s">
        <v>8221</v>
      </c>
      <c r="M1463">
        <v>1</v>
      </c>
    </row>
    <row r="1464" spans="1:13" x14ac:dyDescent="0.3">
      <c r="A1464" t="s">
        <v>8219</v>
      </c>
      <c r="B1464">
        <v>6</v>
      </c>
      <c r="L1464" s="20" t="s">
        <v>8221</v>
      </c>
      <c r="M1464">
        <v>12</v>
      </c>
    </row>
    <row r="1465" spans="1:13" x14ac:dyDescent="0.3">
      <c r="A1465" t="s">
        <v>8219</v>
      </c>
      <c r="B1465">
        <v>10</v>
      </c>
      <c r="L1465" s="20" t="s">
        <v>8221</v>
      </c>
      <c r="M1465">
        <v>4</v>
      </c>
    </row>
    <row r="1466" spans="1:13" x14ac:dyDescent="0.3">
      <c r="A1466" t="s">
        <v>8219</v>
      </c>
      <c r="B1466">
        <v>147</v>
      </c>
      <c r="L1466" s="20" t="s">
        <v>8221</v>
      </c>
      <c r="M1466">
        <v>91</v>
      </c>
    </row>
    <row r="1467" spans="1:13" x14ac:dyDescent="0.3">
      <c r="A1467" t="s">
        <v>8219</v>
      </c>
      <c r="B1467">
        <v>199</v>
      </c>
      <c r="L1467" s="20" t="s">
        <v>8221</v>
      </c>
      <c r="M1467">
        <v>1</v>
      </c>
    </row>
    <row r="1468" spans="1:13" x14ac:dyDescent="0.3">
      <c r="A1468" t="s">
        <v>8219</v>
      </c>
      <c r="B1468">
        <v>50</v>
      </c>
      <c r="L1468" s="20" t="s">
        <v>8221</v>
      </c>
      <c r="M1468">
        <v>1</v>
      </c>
    </row>
    <row r="1469" spans="1:13" x14ac:dyDescent="0.3">
      <c r="A1469" t="s">
        <v>8219</v>
      </c>
      <c r="B1469">
        <v>21</v>
      </c>
      <c r="L1469" s="20" t="s">
        <v>8221</v>
      </c>
      <c r="M1469">
        <v>0</v>
      </c>
    </row>
    <row r="1470" spans="1:13" x14ac:dyDescent="0.3">
      <c r="A1470" t="s">
        <v>8219</v>
      </c>
      <c r="B1470">
        <v>24</v>
      </c>
      <c r="L1470" s="20" t="s">
        <v>8221</v>
      </c>
      <c r="M1470">
        <v>13</v>
      </c>
    </row>
    <row r="1471" spans="1:13" x14ac:dyDescent="0.3">
      <c r="A1471" t="s">
        <v>8219</v>
      </c>
      <c r="B1471">
        <v>32</v>
      </c>
      <c r="L1471" s="20" t="s">
        <v>8221</v>
      </c>
      <c r="M1471">
        <v>2</v>
      </c>
    </row>
    <row r="1472" spans="1:13" x14ac:dyDescent="0.3">
      <c r="A1472" t="s">
        <v>8219</v>
      </c>
      <c r="B1472">
        <v>62</v>
      </c>
      <c r="L1472" s="20" t="s">
        <v>8221</v>
      </c>
      <c r="M1472">
        <v>0</v>
      </c>
    </row>
    <row r="1473" spans="1:13" x14ac:dyDescent="0.3">
      <c r="A1473" t="s">
        <v>8219</v>
      </c>
      <c r="B1473">
        <v>9</v>
      </c>
      <c r="L1473" s="20" t="s">
        <v>8221</v>
      </c>
      <c r="M1473">
        <v>21</v>
      </c>
    </row>
    <row r="1474" spans="1:13" x14ac:dyDescent="0.3">
      <c r="A1474" t="s">
        <v>8219</v>
      </c>
      <c r="B1474">
        <v>38</v>
      </c>
      <c r="L1474" s="20" t="s">
        <v>8221</v>
      </c>
      <c r="M1474">
        <v>9</v>
      </c>
    </row>
    <row r="1475" spans="1:13" x14ac:dyDescent="0.3">
      <c r="A1475" t="s">
        <v>8219</v>
      </c>
      <c r="B1475">
        <v>54</v>
      </c>
      <c r="L1475" s="20" t="s">
        <v>8221</v>
      </c>
      <c r="M1475">
        <v>6</v>
      </c>
    </row>
    <row r="1476" spans="1:13" x14ac:dyDescent="0.3">
      <c r="A1476" t="s">
        <v>8219</v>
      </c>
      <c r="B1476">
        <v>37</v>
      </c>
      <c r="L1476" s="20" t="s">
        <v>8221</v>
      </c>
      <c r="M1476">
        <v>4</v>
      </c>
    </row>
    <row r="1477" spans="1:13" x14ac:dyDescent="0.3">
      <c r="A1477" t="s">
        <v>8219</v>
      </c>
      <c r="B1477">
        <v>39</v>
      </c>
      <c r="L1477" s="20" t="s">
        <v>8221</v>
      </c>
      <c r="M1477">
        <v>7</v>
      </c>
    </row>
    <row r="1478" spans="1:13" x14ac:dyDescent="0.3">
      <c r="A1478" t="s">
        <v>8219</v>
      </c>
      <c r="B1478">
        <v>34</v>
      </c>
      <c r="L1478" s="20" t="s">
        <v>8221</v>
      </c>
      <c r="M1478">
        <v>5</v>
      </c>
    </row>
    <row r="1479" spans="1:13" x14ac:dyDescent="0.3">
      <c r="A1479" t="s">
        <v>8219</v>
      </c>
      <c r="B1479">
        <v>55</v>
      </c>
      <c r="L1479" s="20" t="s">
        <v>8221</v>
      </c>
      <c r="M1479">
        <v>0</v>
      </c>
    </row>
    <row r="1480" spans="1:13" x14ac:dyDescent="0.3">
      <c r="A1480" t="s">
        <v>8219</v>
      </c>
      <c r="B1480">
        <v>32</v>
      </c>
      <c r="L1480" s="20" t="s">
        <v>8221</v>
      </c>
      <c r="M1480">
        <v>3</v>
      </c>
    </row>
    <row r="1481" spans="1:13" x14ac:dyDescent="0.3">
      <c r="A1481" t="s">
        <v>8219</v>
      </c>
      <c r="B1481">
        <v>25</v>
      </c>
      <c r="L1481" s="20" t="s">
        <v>8221</v>
      </c>
      <c r="M1481">
        <v>9</v>
      </c>
    </row>
    <row r="1482" spans="1:13" x14ac:dyDescent="0.3">
      <c r="A1482" t="s">
        <v>8219</v>
      </c>
      <c r="B1482">
        <v>33</v>
      </c>
      <c r="L1482" s="20" t="s">
        <v>8221</v>
      </c>
      <c r="M1482">
        <v>6</v>
      </c>
    </row>
    <row r="1483" spans="1:13" x14ac:dyDescent="0.3">
      <c r="A1483" t="s">
        <v>8219</v>
      </c>
      <c r="B1483">
        <v>108</v>
      </c>
      <c r="L1483" s="20" t="s">
        <v>8221</v>
      </c>
      <c r="M1483">
        <v>4</v>
      </c>
    </row>
    <row r="1484" spans="1:13" x14ac:dyDescent="0.3">
      <c r="A1484" t="s">
        <v>8219</v>
      </c>
      <c r="B1484">
        <v>20</v>
      </c>
      <c r="L1484" s="20" t="s">
        <v>8221</v>
      </c>
      <c r="M1484">
        <v>1</v>
      </c>
    </row>
    <row r="1485" spans="1:13" x14ac:dyDescent="0.3">
      <c r="A1485" t="s">
        <v>8219</v>
      </c>
      <c r="B1485">
        <v>98</v>
      </c>
      <c r="L1485" s="20" t="s">
        <v>8221</v>
      </c>
      <c r="M1485">
        <v>17</v>
      </c>
    </row>
    <row r="1486" spans="1:13" x14ac:dyDescent="0.3">
      <c r="A1486" t="s">
        <v>8219</v>
      </c>
      <c r="B1486">
        <v>196</v>
      </c>
      <c r="L1486" s="20" t="s">
        <v>8221</v>
      </c>
      <c r="M1486">
        <v>1</v>
      </c>
    </row>
    <row r="1487" spans="1:13" x14ac:dyDescent="0.3">
      <c r="A1487" t="s">
        <v>8219</v>
      </c>
      <c r="B1487">
        <v>39</v>
      </c>
      <c r="L1487" s="20" t="s">
        <v>8221</v>
      </c>
      <c r="M1487">
        <v>13</v>
      </c>
    </row>
    <row r="1488" spans="1:13" x14ac:dyDescent="0.3">
      <c r="A1488" t="s">
        <v>8219</v>
      </c>
      <c r="B1488">
        <v>128</v>
      </c>
      <c r="L1488" s="20" t="s">
        <v>8221</v>
      </c>
      <c r="M1488">
        <v>6</v>
      </c>
    </row>
    <row r="1489" spans="1:13" x14ac:dyDescent="0.3">
      <c r="A1489" t="s">
        <v>8219</v>
      </c>
      <c r="B1489">
        <v>71</v>
      </c>
      <c r="L1489" s="20" t="s">
        <v>8221</v>
      </c>
      <c r="M1489">
        <v>0</v>
      </c>
    </row>
    <row r="1490" spans="1:13" x14ac:dyDescent="0.3">
      <c r="A1490" t="s">
        <v>8219</v>
      </c>
      <c r="B1490">
        <v>47</v>
      </c>
      <c r="L1490" s="20" t="s">
        <v>8221</v>
      </c>
      <c r="M1490">
        <v>2</v>
      </c>
    </row>
    <row r="1491" spans="1:13" x14ac:dyDescent="0.3">
      <c r="A1491" t="s">
        <v>8219</v>
      </c>
      <c r="B1491">
        <v>17</v>
      </c>
      <c r="L1491" s="20" t="s">
        <v>8221</v>
      </c>
      <c r="M1491">
        <v>2</v>
      </c>
    </row>
    <row r="1492" spans="1:13" x14ac:dyDescent="0.3">
      <c r="A1492" t="s">
        <v>8219</v>
      </c>
      <c r="B1492">
        <v>91</v>
      </c>
      <c r="L1492" s="20" t="s">
        <v>8221</v>
      </c>
      <c r="M1492">
        <v>21</v>
      </c>
    </row>
    <row r="1493" spans="1:13" x14ac:dyDescent="0.3">
      <c r="A1493" t="s">
        <v>8219</v>
      </c>
      <c r="B1493">
        <v>43</v>
      </c>
      <c r="L1493" s="20" t="s">
        <v>8221</v>
      </c>
      <c r="M1493">
        <v>13</v>
      </c>
    </row>
    <row r="1494" spans="1:13" x14ac:dyDescent="0.3">
      <c r="A1494" t="s">
        <v>8219</v>
      </c>
      <c r="B1494">
        <v>17</v>
      </c>
      <c r="L1494" s="20" t="s">
        <v>8221</v>
      </c>
      <c r="M1494">
        <v>0</v>
      </c>
    </row>
    <row r="1495" spans="1:13" x14ac:dyDescent="0.3">
      <c r="A1495" t="s">
        <v>8219</v>
      </c>
      <c r="B1495">
        <v>33</v>
      </c>
      <c r="L1495" s="20" t="s">
        <v>8221</v>
      </c>
      <c r="M1495">
        <v>6</v>
      </c>
    </row>
    <row r="1496" spans="1:13" x14ac:dyDescent="0.3">
      <c r="A1496" t="s">
        <v>8219</v>
      </c>
      <c r="B1496">
        <v>87</v>
      </c>
      <c r="L1496" s="20" t="s">
        <v>8221</v>
      </c>
      <c r="M1496">
        <v>0</v>
      </c>
    </row>
    <row r="1497" spans="1:13" x14ac:dyDescent="0.3">
      <c r="A1497" t="s">
        <v>8219</v>
      </c>
      <c r="B1497">
        <v>113</v>
      </c>
      <c r="L1497" s="20" t="s">
        <v>8221</v>
      </c>
      <c r="M1497">
        <v>1</v>
      </c>
    </row>
    <row r="1498" spans="1:13" x14ac:dyDescent="0.3">
      <c r="A1498" t="s">
        <v>8219</v>
      </c>
      <c r="B1498">
        <v>14</v>
      </c>
      <c r="L1498" s="20" t="s">
        <v>8221</v>
      </c>
      <c r="M1498">
        <v>0</v>
      </c>
    </row>
    <row r="1499" spans="1:13" x14ac:dyDescent="0.3">
      <c r="A1499" t="s">
        <v>8219</v>
      </c>
      <c r="B1499">
        <v>30</v>
      </c>
      <c r="L1499" s="20" t="s">
        <v>8221</v>
      </c>
      <c r="M1499">
        <v>12</v>
      </c>
    </row>
    <row r="1500" spans="1:13" x14ac:dyDescent="0.3">
      <c r="A1500" t="s">
        <v>8219</v>
      </c>
      <c r="B1500">
        <v>16</v>
      </c>
      <c r="L1500" s="20" t="s">
        <v>8221</v>
      </c>
      <c r="M1500">
        <v>2</v>
      </c>
    </row>
    <row r="1501" spans="1:13" x14ac:dyDescent="0.3">
      <c r="A1501" t="s">
        <v>8219</v>
      </c>
      <c r="B1501">
        <v>46</v>
      </c>
      <c r="L1501" s="20" t="s">
        <v>8221</v>
      </c>
      <c r="M1501">
        <v>6</v>
      </c>
    </row>
    <row r="1502" spans="1:13" x14ac:dyDescent="0.3">
      <c r="A1502" t="s">
        <v>8219</v>
      </c>
      <c r="B1502">
        <v>24</v>
      </c>
      <c r="L1502" s="20" t="s">
        <v>8221</v>
      </c>
      <c r="M1502">
        <v>1</v>
      </c>
    </row>
    <row r="1503" spans="1:13" x14ac:dyDescent="0.3">
      <c r="A1503" t="s">
        <v>8219</v>
      </c>
      <c r="B1503">
        <v>97</v>
      </c>
      <c r="L1503" s="20" t="s">
        <v>8221</v>
      </c>
      <c r="M1503">
        <v>1</v>
      </c>
    </row>
    <row r="1504" spans="1:13" x14ac:dyDescent="0.3">
      <c r="A1504" t="s">
        <v>8219</v>
      </c>
      <c r="B1504">
        <v>59</v>
      </c>
      <c r="L1504" s="20" t="s">
        <v>8221</v>
      </c>
      <c r="M1504">
        <v>5</v>
      </c>
    </row>
    <row r="1505" spans="1:13" x14ac:dyDescent="0.3">
      <c r="A1505" t="s">
        <v>8219</v>
      </c>
      <c r="B1505">
        <v>1095</v>
      </c>
      <c r="L1505" s="20" t="s">
        <v>8221</v>
      </c>
      <c r="M1505">
        <v>0</v>
      </c>
    </row>
    <row r="1506" spans="1:13" x14ac:dyDescent="0.3">
      <c r="A1506" t="s">
        <v>8219</v>
      </c>
      <c r="B1506">
        <v>218</v>
      </c>
      <c r="L1506" s="20" t="s">
        <v>8221</v>
      </c>
      <c r="M1506">
        <v>3</v>
      </c>
    </row>
    <row r="1507" spans="1:13" x14ac:dyDescent="0.3">
      <c r="A1507" t="s">
        <v>8219</v>
      </c>
      <c r="B1507">
        <v>111</v>
      </c>
      <c r="L1507" s="20" t="s">
        <v>8221</v>
      </c>
      <c r="M1507">
        <v>8</v>
      </c>
    </row>
    <row r="1508" spans="1:13" x14ac:dyDescent="0.3">
      <c r="A1508" t="s">
        <v>8219</v>
      </c>
      <c r="B1508">
        <v>56</v>
      </c>
      <c r="L1508" s="20" t="s">
        <v>8221</v>
      </c>
      <c r="M1508">
        <v>3</v>
      </c>
    </row>
    <row r="1509" spans="1:13" x14ac:dyDescent="0.3">
      <c r="A1509" t="s">
        <v>8219</v>
      </c>
      <c r="B1509">
        <v>265</v>
      </c>
      <c r="L1509" s="20" t="s">
        <v>8221</v>
      </c>
      <c r="M1509">
        <v>8</v>
      </c>
    </row>
    <row r="1510" spans="1:13" x14ac:dyDescent="0.3">
      <c r="A1510" t="s">
        <v>8219</v>
      </c>
      <c r="B1510">
        <v>28</v>
      </c>
      <c r="L1510" s="20" t="s">
        <v>8221</v>
      </c>
      <c r="M1510">
        <v>1</v>
      </c>
    </row>
    <row r="1511" spans="1:13" x14ac:dyDescent="0.3">
      <c r="A1511" t="s">
        <v>8219</v>
      </c>
      <c r="B1511">
        <v>364</v>
      </c>
      <c r="L1511" s="20" t="s">
        <v>8221</v>
      </c>
      <c r="M1511">
        <v>4</v>
      </c>
    </row>
    <row r="1512" spans="1:13" x14ac:dyDescent="0.3">
      <c r="A1512" t="s">
        <v>8219</v>
      </c>
      <c r="B1512">
        <v>27</v>
      </c>
      <c r="L1512" s="20" t="s">
        <v>8221</v>
      </c>
      <c r="M1512">
        <v>8</v>
      </c>
    </row>
    <row r="1513" spans="1:13" x14ac:dyDescent="0.3">
      <c r="A1513" t="s">
        <v>8219</v>
      </c>
      <c r="B1513">
        <v>93</v>
      </c>
      <c r="L1513" s="20" t="s">
        <v>8221</v>
      </c>
      <c r="M1513">
        <v>1</v>
      </c>
    </row>
    <row r="1514" spans="1:13" x14ac:dyDescent="0.3">
      <c r="A1514" t="s">
        <v>8219</v>
      </c>
      <c r="B1514">
        <v>64</v>
      </c>
      <c r="L1514" s="20" t="s">
        <v>8221</v>
      </c>
      <c r="M1514">
        <v>5</v>
      </c>
    </row>
    <row r="1515" spans="1:13" x14ac:dyDescent="0.3">
      <c r="A1515" t="s">
        <v>8219</v>
      </c>
      <c r="B1515">
        <v>22</v>
      </c>
      <c r="L1515" s="20" t="s">
        <v>8221</v>
      </c>
      <c r="M1515">
        <v>0</v>
      </c>
    </row>
    <row r="1516" spans="1:13" x14ac:dyDescent="0.3">
      <c r="A1516" t="s">
        <v>8219</v>
      </c>
      <c r="B1516">
        <v>59</v>
      </c>
      <c r="L1516" s="20" t="s">
        <v>8221</v>
      </c>
      <c r="M1516">
        <v>0</v>
      </c>
    </row>
    <row r="1517" spans="1:13" x14ac:dyDescent="0.3">
      <c r="A1517" t="s">
        <v>8219</v>
      </c>
      <c r="B1517">
        <v>249</v>
      </c>
      <c r="L1517" s="20" t="s">
        <v>8221</v>
      </c>
      <c r="M1517">
        <v>1</v>
      </c>
    </row>
    <row r="1518" spans="1:13" x14ac:dyDescent="0.3">
      <c r="A1518" t="s">
        <v>8219</v>
      </c>
      <c r="B1518">
        <v>392</v>
      </c>
      <c r="L1518" s="20" t="s">
        <v>8221</v>
      </c>
      <c r="M1518">
        <v>0</v>
      </c>
    </row>
    <row r="1519" spans="1:13" x14ac:dyDescent="0.3">
      <c r="A1519" t="s">
        <v>8219</v>
      </c>
      <c r="B1519">
        <v>115</v>
      </c>
      <c r="L1519" s="20" t="s">
        <v>8221</v>
      </c>
      <c r="M1519">
        <v>0</v>
      </c>
    </row>
    <row r="1520" spans="1:13" x14ac:dyDescent="0.3">
      <c r="A1520" t="s">
        <v>8219</v>
      </c>
      <c r="B1520">
        <v>433</v>
      </c>
      <c r="L1520" s="20" t="s">
        <v>8221</v>
      </c>
      <c r="M1520">
        <v>6</v>
      </c>
    </row>
    <row r="1521" spans="1:13" x14ac:dyDescent="0.3">
      <c r="A1521" t="s">
        <v>8219</v>
      </c>
      <c r="B1521">
        <v>20</v>
      </c>
      <c r="L1521" s="20" t="s">
        <v>8221</v>
      </c>
      <c r="M1521">
        <v>6</v>
      </c>
    </row>
    <row r="1522" spans="1:13" x14ac:dyDescent="0.3">
      <c r="A1522" t="s">
        <v>8219</v>
      </c>
      <c r="B1522">
        <v>8</v>
      </c>
      <c r="L1522" s="20" t="s">
        <v>8221</v>
      </c>
      <c r="M1522">
        <v>14</v>
      </c>
    </row>
    <row r="1523" spans="1:13" x14ac:dyDescent="0.3">
      <c r="A1523" t="s">
        <v>8219</v>
      </c>
      <c r="B1523">
        <v>175</v>
      </c>
      <c r="L1523" s="20" t="s">
        <v>8221</v>
      </c>
      <c r="M1523">
        <v>6</v>
      </c>
    </row>
    <row r="1524" spans="1:13" x14ac:dyDescent="0.3">
      <c r="A1524" t="s">
        <v>8219</v>
      </c>
      <c r="B1524">
        <v>104</v>
      </c>
      <c r="L1524" s="20" t="s">
        <v>8221</v>
      </c>
      <c r="M1524">
        <v>33</v>
      </c>
    </row>
    <row r="1525" spans="1:13" x14ac:dyDescent="0.3">
      <c r="A1525" t="s">
        <v>8219</v>
      </c>
      <c r="B1525">
        <v>17</v>
      </c>
      <c r="L1525" s="20" t="s">
        <v>8221</v>
      </c>
      <c r="M1525">
        <v>4</v>
      </c>
    </row>
    <row r="1526" spans="1:13" x14ac:dyDescent="0.3">
      <c r="A1526" t="s">
        <v>8219</v>
      </c>
      <c r="B1526">
        <v>277</v>
      </c>
      <c r="L1526" s="20" t="s">
        <v>8221</v>
      </c>
      <c r="M1526">
        <v>1</v>
      </c>
    </row>
    <row r="1527" spans="1:13" x14ac:dyDescent="0.3">
      <c r="A1527" t="s">
        <v>8219</v>
      </c>
      <c r="B1527">
        <v>118</v>
      </c>
      <c r="L1527" s="20" t="s">
        <v>8221</v>
      </c>
      <c r="M1527">
        <v>0</v>
      </c>
    </row>
    <row r="1528" spans="1:13" x14ac:dyDescent="0.3">
      <c r="A1528" t="s">
        <v>8219</v>
      </c>
      <c r="B1528">
        <v>97</v>
      </c>
      <c r="L1528" s="20" t="s">
        <v>8221</v>
      </c>
      <c r="M1528">
        <v>6</v>
      </c>
    </row>
    <row r="1529" spans="1:13" x14ac:dyDescent="0.3">
      <c r="A1529" t="s">
        <v>8219</v>
      </c>
      <c r="B1529">
        <v>20</v>
      </c>
      <c r="L1529" s="20" t="s">
        <v>8221</v>
      </c>
      <c r="M1529">
        <v>6</v>
      </c>
    </row>
    <row r="1530" spans="1:13" x14ac:dyDescent="0.3">
      <c r="A1530" t="s">
        <v>8219</v>
      </c>
      <c r="B1530">
        <v>26</v>
      </c>
      <c r="L1530" s="20" t="s">
        <v>8221</v>
      </c>
      <c r="M1530">
        <v>1</v>
      </c>
    </row>
    <row r="1531" spans="1:13" x14ac:dyDescent="0.3">
      <c r="A1531" t="s">
        <v>8219</v>
      </c>
      <c r="B1531">
        <v>128</v>
      </c>
      <c r="L1531" s="20" t="s">
        <v>8221</v>
      </c>
      <c r="M1531">
        <v>3</v>
      </c>
    </row>
    <row r="1532" spans="1:13" x14ac:dyDescent="0.3">
      <c r="A1532" t="s">
        <v>8219</v>
      </c>
      <c r="B1532">
        <v>15</v>
      </c>
    </row>
    <row r="1533" spans="1:13" x14ac:dyDescent="0.3">
      <c r="A1533" t="s">
        <v>8219</v>
      </c>
      <c r="B1533">
        <v>25</v>
      </c>
    </row>
    <row r="1534" spans="1:13" x14ac:dyDescent="0.3">
      <c r="A1534" t="s">
        <v>8219</v>
      </c>
      <c r="B1534">
        <v>55</v>
      </c>
    </row>
    <row r="1535" spans="1:13" x14ac:dyDescent="0.3">
      <c r="A1535" t="s">
        <v>8219</v>
      </c>
      <c r="B1535">
        <v>107</v>
      </c>
    </row>
    <row r="1536" spans="1:13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11" priority="9" operator="equal">
      <formula>"successful"</formula>
    </cfRule>
    <cfRule type="cellIs" dxfId="10" priority="10" operator="equal">
      <formula>"live"</formula>
    </cfRule>
    <cfRule type="cellIs" dxfId="9" priority="11" operator="equal">
      <formula>"failed"</formula>
    </cfRule>
    <cfRule type="cellIs" dxfId="8" priority="12" operator="equal">
      <formula>"canceled"</formula>
    </cfRule>
  </conditionalFormatting>
  <conditionalFormatting sqref="L1:L1045992"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"canceled"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C1" zoomScale="90" zoomScaleNormal="90" workbookViewId="0">
      <pane ySplit="1" topLeftCell="A2" activePane="bottomLeft" state="frozen"/>
      <selection pane="bottomLeft" activeCell="F167" sqref="F16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.6640625" style="13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bestFit="1" customWidth="1"/>
    <col min="16" max="16" width="17" bestFit="1" customWidth="1"/>
    <col min="17" max="17" width="11.88671875" bestFit="1" customWidth="1"/>
    <col min="18" max="18" width="13.109375" bestFit="1" customWidth="1"/>
    <col min="19" max="19" width="23.44140625" bestFit="1" customWidth="1"/>
    <col min="20" max="20" width="22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2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8415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13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LEFT(N2,(SEARCH("/",N2,1))-1)</f>
        <v>film &amp; video</v>
      </c>
      <c r="R2" t="str">
        <f>RIGHT(N2,(LEN(N2)-SEARCH("/",N2,1)))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ROUND((T2-S2),0)</f>
        <v>31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1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LEFT(N3,(SEARCH("/",N3,1))-1)</f>
        <v>film &amp; video</v>
      </c>
      <c r="R3" t="str">
        <f t="shared" ref="R3:R66" si="3">RIGHT(N3,(LEN(N3)-SEARCH("/",N3,1)))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ref="U3:U66" si="6">ROUND((T3-S3),0)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13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13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13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13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13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13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6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13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7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13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13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31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13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44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13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36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13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13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18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13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45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13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30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13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6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13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13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6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1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13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15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13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27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13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6"/>
        <v>33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13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13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13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30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13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13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13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1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13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42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13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6"/>
        <v>30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13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13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24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13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30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13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13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6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13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31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13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1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13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13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30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13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6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13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13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6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13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60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13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31</v>
      </c>
    </row>
    <row r="51" spans="1:21" hidden="1" x14ac:dyDescent="0.3">
      <c r="A51">
        <v>49</v>
      </c>
      <c r="B51" s="3" t="s">
        <v>51</v>
      </c>
      <c r="C51" s="3" t="s">
        <v>4160</v>
      </c>
      <c r="D51" s="13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13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39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1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6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13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13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13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13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13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6"/>
        <v>14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13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13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30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13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6"/>
        <v>32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13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6"/>
        <v>19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1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6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13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13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13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13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LEFT(N67,(SEARCH("/",N67,1))-1)</f>
        <v>film &amp; video</v>
      </c>
      <c r="R67" t="str">
        <f t="shared" ref="R67:R130" si="10">RIGHT(N67,(LEN(N67)-SEARCH("/",N67,1)))</f>
        <v>shorts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>
        <f t="shared" ref="U67:U130" si="13">ROUND((T67-S67),0)</f>
        <v>26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13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13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13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13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32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13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1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13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>
        <f t="shared" si="13"/>
        <v>20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13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78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13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13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13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60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13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>
        <f t="shared" si="13"/>
        <v>53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13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13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13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1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>
        <f t="shared" si="13"/>
        <v>4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13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13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13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13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13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74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13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>
        <f t="shared" si="13"/>
        <v>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13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13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>
        <f t="shared" si="13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13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1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13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46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13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28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13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13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13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66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13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13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>
        <f t="shared" si="13"/>
        <v>36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13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13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20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1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13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13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13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23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13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18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13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>
        <f t="shared" si="13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13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13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13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13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34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13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>
        <f t="shared" si="13"/>
        <v>24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13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8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13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13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>
        <f t="shared" si="13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13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46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13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90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13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13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30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13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1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16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13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>
        <f t="shared" si="13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13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36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13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>
        <f t="shared" si="13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13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13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30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13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30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13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13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LEFT(N131,(SEARCH("/",N131,1))-1)</f>
        <v>film &amp; video</v>
      </c>
      <c r="R131" t="str">
        <f t="shared" ref="R131:R194" si="17">RIGHT(N131,(LEN(N131)-SEARCH("/",N131,1)))</f>
        <v>science fiction</v>
      </c>
      <c r="S131" s="10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>
        <f t="shared" ref="U131:U194" si="20">ROUND((T131-S131),0)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13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>
        <f t="shared" si="20"/>
        <v>28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1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>
        <f t="shared" si="20"/>
        <v>15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13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45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13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>
        <f t="shared" si="20"/>
        <v>30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13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>
        <f t="shared" si="20"/>
        <v>30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13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33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13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>
        <f t="shared" si="20"/>
        <v>44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13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>
        <f t="shared" si="20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13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31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13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13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>
        <f t="shared" si="20"/>
        <v>30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1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13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21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13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>
        <f t="shared" si="20"/>
        <v>57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13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60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13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13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13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>
        <f t="shared" si="20"/>
        <v>43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13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13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30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13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1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13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>
        <f t="shared" si="20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13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42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13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13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13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13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13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>
        <f t="shared" si="20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13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3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>
        <f t="shared" si="20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3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33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3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>
        <f t="shared" si="20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3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3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>
        <f t="shared" si="20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3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3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3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30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3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3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3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>
        <f t="shared" si="20"/>
        <v>35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3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>
        <f t="shared" si="20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3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>
        <f t="shared" si="20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3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3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>
        <f t="shared" si="20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3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17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3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>
        <f t="shared" si="20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3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3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40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3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>
        <f t="shared" si="20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 s="13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3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 s="13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3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>
        <f t="shared" si="20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3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3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>
        <f t="shared" si="20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3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 s="13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3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3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LEFT(N195,(SEARCH("/",N195,1))-1)</f>
        <v>film &amp; video</v>
      </c>
      <c r="R195" t="str">
        <f t="shared" ref="R195:R258" si="24">RIGHT(N195,(LEN(N195)-SEARCH("/",N195,1)))</f>
        <v>drama</v>
      </c>
      <c r="S195" s="10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>
        <f t="shared" ref="U195:U258" si="27">ROUND((T195-S195),0)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3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3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>
        <f t="shared" si="27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3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3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3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3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>
        <f t="shared" si="27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3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>
        <f t="shared" si="27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 s="13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>
        <f t="shared" si="27"/>
        <v>30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3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3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3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3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>
        <f t="shared" si="27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3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3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>
        <f t="shared" si="27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3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>
        <f t="shared" si="27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3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>
        <f t="shared" si="27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3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60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3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30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3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3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43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3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50</v>
      </c>
    </row>
    <row r="219" spans="1:21" x14ac:dyDescent="0.3">
      <c r="A219">
        <v>217</v>
      </c>
      <c r="B219" s="3" t="s">
        <v>219</v>
      </c>
      <c r="C219" s="3" t="s">
        <v>4327</v>
      </c>
      <c r="D219" s="13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3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3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32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3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>
        <f t="shared" si="27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 s="1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>
        <f t="shared" si="27"/>
        <v>60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3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3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>
        <f t="shared" si="27"/>
        <v>30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3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>
        <f t="shared" si="27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3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>
        <f t="shared" si="27"/>
        <v>30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3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49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3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>
        <f t="shared" si="27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3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>
        <f t="shared" si="27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3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>
        <f t="shared" si="27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3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>
        <f t="shared" si="27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>
        <f t="shared" si="27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3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3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>
        <f t="shared" si="27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3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3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>
        <f t="shared" si="27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3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>
        <f t="shared" si="27"/>
        <v>53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3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3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>
        <f t="shared" si="27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3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19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13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1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13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13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13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>
        <f t="shared" si="27"/>
        <v>40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13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13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50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13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37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13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13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80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13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1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32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13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>
        <f t="shared" si="27"/>
        <v>64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13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13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>
        <f t="shared" si="27"/>
        <v>30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13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30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13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13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LEFT(N259,(SEARCH("/",N259,1))-1)</f>
        <v>film &amp; video</v>
      </c>
      <c r="R259" t="str">
        <f t="shared" ref="R259:R322" si="31">RIGHT(N259,(LEN(N259)-SEARCH("/",N259,1)))</f>
        <v>documentary</v>
      </c>
      <c r="S259" s="10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>
        <f t="shared" ref="U259:U322" si="34">ROUND((T259-S259),0)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13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13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13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46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1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50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13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13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13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13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>
        <f t="shared" si="34"/>
        <v>42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13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86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13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13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45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13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13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>
        <f t="shared" si="34"/>
        <v>50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1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>
        <f t="shared" si="34"/>
        <v>29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13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61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13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13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34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13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30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13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>
        <f t="shared" si="34"/>
        <v>60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13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13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13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34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13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>
        <f t="shared" si="34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1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86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13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37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13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19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13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13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13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>
        <f t="shared" si="34"/>
        <v>45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13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31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13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13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13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50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1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18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13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32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13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13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36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13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60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13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13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>
        <f t="shared" si="34"/>
        <v>35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13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59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13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30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13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1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40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13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13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>
        <f t="shared" si="34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13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39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13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13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>
        <f t="shared" si="34"/>
        <v>20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13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>
        <f t="shared" si="34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13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13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13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15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41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13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13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44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13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13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13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33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13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13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30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13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87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13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29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1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LEFT(N323,(SEARCH("/",N323,1))-1)</f>
        <v>film &amp; video</v>
      </c>
      <c r="R323" t="str">
        <f t="shared" ref="R323:R386" si="38">RIGHT(N323,(LEN(N323)-SEARCH("/",N323,1)))</f>
        <v>documentary</v>
      </c>
      <c r="S323" s="10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>
        <f t="shared" ref="U323:U386" si="41">ROUND((T323-S323),0)</f>
        <v>35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13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13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28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13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13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13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34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13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27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13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30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13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24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13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32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1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13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42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13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30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13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38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13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31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13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30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13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30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13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56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13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13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30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1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18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13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13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30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13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44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13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13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>
        <f t="shared" si="41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13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30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13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13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13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38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1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40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13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13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30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13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30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13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31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13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30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13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13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29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13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>
        <f t="shared" si="41"/>
        <v>22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13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44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1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30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13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22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13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45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13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30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13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13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>
        <f t="shared" si="41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13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40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13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35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13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13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1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13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40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13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13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13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42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13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13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30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13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24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13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13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1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35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13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13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13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13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LEFT(N387,(SEARCH("/",N387,1))-1)</f>
        <v>film &amp; video</v>
      </c>
      <c r="R387" t="str">
        <f t="shared" ref="R387:R450" si="45">RIGHT(N387,(LEN(N387)-SEARCH("/",N387,1)))</f>
        <v>documentary</v>
      </c>
      <c r="S387" s="10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>
        <f t="shared" ref="U387:U450" si="48">ROUND((T387-S387),0)</f>
        <v>30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13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13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31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13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>
        <f t="shared" si="48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13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>
        <f t="shared" si="48"/>
        <v>32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13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1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>
        <f t="shared" si="48"/>
        <v>30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13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30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13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13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60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13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36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13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>
        <f t="shared" si="48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13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42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13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13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31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13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31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1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13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21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13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47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13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>
        <f t="shared" si="48"/>
        <v>29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13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13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34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13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60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13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40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13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13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>
        <f t="shared" si="48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32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13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13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13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13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25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13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13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>
        <f t="shared" si="48"/>
        <v>11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13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13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3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30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3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>
        <f t="shared" si="48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3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3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60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3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3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3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>
        <f t="shared" si="48"/>
        <v>14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3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3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>
        <f t="shared" si="48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3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>
        <f t="shared" si="48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3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3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>
        <f t="shared" si="48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3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3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3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>
        <f t="shared" si="48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3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>
        <f t="shared" si="48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3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3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>
        <f t="shared" si="48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3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30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>
        <f t="shared" si="48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 s="13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3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3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3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3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3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25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3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3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LEFT(N451,(SEARCH("/",N451,1))-1)</f>
        <v>film &amp; video</v>
      </c>
      <c r="R451" t="str">
        <f t="shared" ref="R451:R514" si="52">RIGHT(N451,(LEN(N451)-SEARCH("/",N451,1)))</f>
        <v>animation</v>
      </c>
      <c r="S451" s="10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>
        <f t="shared" ref="U451:U514" si="55">ROUND((T451-S451),0)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3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>
        <f t="shared" si="55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3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>
        <f t="shared" si="55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3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3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31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3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>
        <f t="shared" si="55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3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>
        <f t="shared" si="55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3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>
        <f t="shared" si="55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3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3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3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32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>
        <f t="shared" si="55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3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>
        <f t="shared" si="55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3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3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>
        <f t="shared" si="55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 s="13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3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3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3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>
        <f t="shared" si="55"/>
        <v>60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3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>
        <f t="shared" si="55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3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50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45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3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3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3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3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>
        <f t="shared" si="55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3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3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>
        <f t="shared" si="55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3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>
        <f t="shared" si="55"/>
        <v>30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3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3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>
        <f t="shared" si="55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3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>
        <f t="shared" si="55"/>
        <v>27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3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3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3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>
        <f t="shared" si="55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3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3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>
        <f t="shared" si="55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3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>
        <f t="shared" si="55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3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31</v>
      </c>
    </row>
    <row r="492" spans="1:21" x14ac:dyDescent="0.3">
      <c r="A492">
        <v>490</v>
      </c>
      <c r="B492" s="3" t="s">
        <v>491</v>
      </c>
      <c r="C492" s="3" t="s">
        <v>4600</v>
      </c>
      <c r="D492" s="13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>
        <f t="shared" si="55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>
        <f t="shared" si="55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3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>
        <f t="shared" si="55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3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>
        <f t="shared" si="55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3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3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>
        <f t="shared" si="55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3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 s="13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3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3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55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3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>
        <f t="shared" si="55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>
        <f t="shared" si="55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3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30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3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3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60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3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3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3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3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60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3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3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>
        <f t="shared" si="55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30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3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3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LEFT(N515,(SEARCH("/",N515,1))-1)</f>
        <v>film &amp; video</v>
      </c>
      <c r="R515" t="str">
        <f t="shared" ref="R515:R578" si="59">RIGHT(N515,(LEN(N515)-SEARCH("/",N515,1)))</f>
        <v>animation</v>
      </c>
      <c r="S515" s="10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>
        <f t="shared" ref="U515:U578" si="62">ROUND((T515-S515),0)</f>
        <v>45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3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3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3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>
        <f t="shared" si="62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3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3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>
        <f t="shared" si="62"/>
        <v>30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3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>
        <f t="shared" si="62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13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1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29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13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20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13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13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13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13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31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13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30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13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21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13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21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13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21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1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45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13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13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13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39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13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>
        <f t="shared" si="62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13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>
        <f t="shared" si="62"/>
        <v>40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13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30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13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13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3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3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60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3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3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3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3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3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>
        <f t="shared" si="62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3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3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3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13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3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>
        <f t="shared" si="62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3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3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3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>
        <f t="shared" si="62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3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3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3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>
        <f t="shared" si="62"/>
        <v>30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3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3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3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>
        <f t="shared" si="62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3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3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3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>
        <f t="shared" si="62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3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3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>
        <f t="shared" si="62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3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37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3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3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>
        <f t="shared" si="62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3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>
        <f t="shared" si="62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3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59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3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3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3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60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3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LEFT(N579,(SEARCH("/",N579,1))-1)</f>
        <v>technology</v>
      </c>
      <c r="R579" t="str">
        <f t="shared" ref="R579:R642" si="66">RIGHT(N579,(LEN(N579)-SEARCH("/",N579,1)))</f>
        <v>web</v>
      </c>
      <c r="S579" s="10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>
        <f t="shared" ref="U579:U642" si="69">ROUND((T579-S579),0)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3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3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3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>
        <f t="shared" si="6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3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>
        <f t="shared" si="69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3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30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3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30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3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>
        <f t="shared" si="69"/>
        <v>56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3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3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3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>
        <f t="shared" si="69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 s="13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3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31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3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30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3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30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3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3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>
        <f t="shared" si="6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3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3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37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3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3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24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13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1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13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>
        <f t="shared" si="69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13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13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>
        <f t="shared" si="69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13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>
        <f t="shared" si="69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13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46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13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>
        <f t="shared" si="69"/>
        <v>30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13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13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30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13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>
        <f t="shared" si="69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>
        <f t="shared" si="69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13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>
        <f t="shared" si="69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13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31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13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>
        <f t="shared" si="69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13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>
        <f t="shared" si="69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13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>
        <f t="shared" si="69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13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13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>
        <f t="shared" si="69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13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60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13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1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13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13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>
        <f t="shared" si="69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13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>
        <f t="shared" si="69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13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>
        <f t="shared" si="69"/>
        <v>30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13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33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13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60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13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>
        <f t="shared" si="69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13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13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30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1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13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>
        <f t="shared" si="69"/>
        <v>30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13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>
        <f t="shared" si="69"/>
        <v>32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13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13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13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30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13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>
        <f t="shared" si="69"/>
        <v>29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13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60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13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13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>
        <f t="shared" si="69"/>
        <v>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1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LEFT(N643,(SEARCH("/",N643,1))-1)</f>
        <v>technology</v>
      </c>
      <c r="R643" t="str">
        <f t="shared" ref="R643:R706" si="73">RIGHT(N643,(LEN(N643)-SEARCH("/",N643,1)))</f>
        <v>wearables</v>
      </c>
      <c r="S643" s="10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>
        <f t="shared" ref="U643:U706" si="76">ROUND((T643-S643),0)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13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13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13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42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13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13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13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30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13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13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13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60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1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13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30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13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13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13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30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13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>
        <f t="shared" si="76"/>
        <v>60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13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13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33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13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3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>
        <f t="shared" si="76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3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3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3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3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3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>
        <f t="shared" si="76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3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3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3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3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34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3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31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3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3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3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3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>
        <f t="shared" si="76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3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3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3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3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3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>
        <f t="shared" si="76"/>
        <v>30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3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3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36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3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3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>
        <f t="shared" si="76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3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3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3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37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3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43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3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3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3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3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3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3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3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>
        <f t="shared" si="76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3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3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3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>
        <f t="shared" si="76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3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3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3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LEFT(N707,(SEARCH("/",N707,1))-1)</f>
        <v>technology</v>
      </c>
      <c r="R707" t="str">
        <f t="shared" ref="R707:R770" si="80">RIGHT(N707,(LEN(N707)-SEARCH("/",N707,1)))</f>
        <v>wearables</v>
      </c>
      <c r="S707" s="10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>
        <f t="shared" ref="U707:U770" si="83">ROUND((T707-S707),0)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3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>
        <f t="shared" si="83"/>
        <v>42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3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3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3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3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>
        <f t="shared" si="83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3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>
        <f t="shared" si="83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3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3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3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3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 s="13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>
        <f t="shared" si="83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3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3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13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1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13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30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13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>
        <f t="shared" si="83"/>
        <v>30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13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13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13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13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>
        <f t="shared" si="83"/>
        <v>42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13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13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13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1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50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13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13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13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31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13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31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13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19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13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18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13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>
        <f t="shared" si="83"/>
        <v>31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13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13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1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13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30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13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25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13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13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13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18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13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31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13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13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13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1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13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20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13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13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13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30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13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61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13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13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13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3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>
        <f t="shared" si="83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3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>
        <f t="shared" si="83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3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>
        <f t="shared" si="83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3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>
        <f t="shared" si="83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3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3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>
        <f t="shared" si="83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3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3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>
        <f t="shared" si="83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3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LEFT(N771,(SEARCH("/",N771,1))-1)</f>
        <v>publishing</v>
      </c>
      <c r="R771" t="str">
        <f t="shared" ref="R771:R834" si="87">RIGHT(N771,(LEN(N771)-SEARCH("/",N771,1)))</f>
        <v>fiction</v>
      </c>
      <c r="S771" s="10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>
        <f t="shared" ref="U771:U834" si="90">ROUND((T771-S771),0)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3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>
        <f t="shared" si="9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3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3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>
        <f t="shared" si="90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3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3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3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38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3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3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3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29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13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1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>
        <f t="shared" si="90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13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13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39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13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40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13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>
        <f t="shared" si="90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13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>
        <f t="shared" si="90"/>
        <v>58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13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13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38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13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>
        <f t="shared" si="90"/>
        <v>18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13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1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33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13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>
        <f t="shared" si="90"/>
        <v>30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13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15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13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56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13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13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30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13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31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13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13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13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1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13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>
        <f t="shared" si="90"/>
        <v>46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13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26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13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>
        <f t="shared" si="90"/>
        <v>17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13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50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13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13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35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13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13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13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22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13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53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13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13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15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13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13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31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13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54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13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13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9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13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30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1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13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13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30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13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36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13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13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21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13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26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13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>
        <f t="shared" si="90"/>
        <v>13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13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13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30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1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13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>
        <f t="shared" si="90"/>
        <v>60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13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LEFT(N835,(SEARCH("/",N835,1))-1)</f>
        <v>music</v>
      </c>
      <c r="R835" t="str">
        <f t="shared" ref="R835:R898" si="94">RIGHT(N835,(LEN(N835)-SEARCH("/",N835,1)))</f>
        <v>rock</v>
      </c>
      <c r="S835" s="10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>
        <f t="shared" ref="U835:U898" si="97">ROUND((T835-S835),0)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13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33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13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43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13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13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13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13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13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1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>
        <f t="shared" si="97"/>
        <v>30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13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>
        <f t="shared" si="97"/>
        <v>35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13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17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13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39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13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40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13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13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>
        <f t="shared" si="97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13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13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28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13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32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1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60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13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11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13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13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13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>
        <f t="shared" si="97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13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59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13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42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13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30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13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3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3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3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3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3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>
        <f t="shared" si="97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3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38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3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3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3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>
        <f t="shared" si="97"/>
        <v>30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3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>
        <f t="shared" si="97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3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3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>
        <f t="shared" si="97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3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3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>
        <f t="shared" si="97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3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3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>
        <f t="shared" si="97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3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3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3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3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3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3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>
        <f t="shared" si="97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3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3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3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>
        <f t="shared" si="97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3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3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3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3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87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3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30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3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>
        <f t="shared" si="97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3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3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>
        <f t="shared" si="97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3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LEFT(N899,(SEARCH("/",N899,1))-1)</f>
        <v>music</v>
      </c>
      <c r="R899" t="str">
        <f t="shared" ref="R899:R962" si="101">RIGHT(N899,(LEN(N899)-SEARCH("/",N899,1)))</f>
        <v>indie rock</v>
      </c>
      <c r="S899" s="10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>
        <f t="shared" ref="U899:U962" si="104">ROUND((T899-S899),0)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3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3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3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30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>
        <f t="shared" si="104"/>
        <v>46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3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52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3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3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3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3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>
        <f t="shared" si="104"/>
        <v>30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3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>
        <f t="shared" si="10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3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>
        <f t="shared" si="104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3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3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>
        <f t="shared" si="10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3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>
        <f t="shared" si="104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3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3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>
        <f t="shared" si="10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3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32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3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>
        <f t="shared" si="104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3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3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 s="13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3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>
        <f t="shared" si="104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>
        <f t="shared" si="104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3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3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3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>
        <f t="shared" si="10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3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3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>
        <f t="shared" si="104"/>
        <v>30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3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>
        <f t="shared" si="10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3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3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>
        <f t="shared" si="104"/>
        <v>30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3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42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35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3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45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3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>
        <f t="shared" si="10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3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30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3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3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>
        <f t="shared" si="104"/>
        <v>44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3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>
        <f t="shared" si="104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3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3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3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3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>
        <f t="shared" si="10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3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3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34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3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>
        <f t="shared" si="104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3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3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>
        <f t="shared" si="10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3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3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3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 s="1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>
        <f t="shared" si="10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3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>
        <f t="shared" si="104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3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3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3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3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60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3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3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3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3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42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LEFT(N963,(SEARCH("/",N963,1))-1)</f>
        <v>technology</v>
      </c>
      <c r="R963" t="str">
        <f t="shared" ref="R963:R1026" si="108">RIGHT(N963,(LEN(N963)-SEARCH("/",N963,1)))</f>
        <v>wearables</v>
      </c>
      <c r="S963" s="10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>
        <f t="shared" ref="U963:U1026" si="111">ROUND((T963-S963),0)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3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3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3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3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3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3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60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3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3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3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37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3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3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3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30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3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3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3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3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3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>
        <f t="shared" si="111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3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3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3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>
        <f t="shared" si="111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3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>
        <f t="shared" si="111"/>
        <v>30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3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30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3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3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3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>
        <f t="shared" si="111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3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3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3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60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3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3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53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3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25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3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30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3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3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3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30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13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>
        <f t="shared" si="111"/>
        <v>60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1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13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30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13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30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13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13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>
        <f t="shared" si="111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13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8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13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42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13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13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13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56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13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13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13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13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30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13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>
        <f t="shared" si="111"/>
        <v>45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13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40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13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13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13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30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1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23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13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>
        <f t="shared" si="111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13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13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13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LEFT(N1027,(SEARCH("/",N1027,1))-1)</f>
        <v>music</v>
      </c>
      <c r="R1027" t="str">
        <f t="shared" ref="R1027:R1090" si="115">RIGHT(N1027,(LEN(N1027)-SEARCH("/",N1027,1)))</f>
        <v>electronic music</v>
      </c>
      <c r="S1027" s="10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>
        <f t="shared" ref="U1027:U1090" si="118">ROUND((T1027-S1027),0)</f>
        <v>30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13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34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13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13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45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13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54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13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1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13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13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>
        <f t="shared" si="118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13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32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13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13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32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13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22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13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30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13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25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13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1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>
        <f t="shared" si="118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13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43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13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13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57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13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>
        <f t="shared" si="118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13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>
        <f t="shared" si="118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13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>
        <f t="shared" si="118"/>
        <v>30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13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13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>
        <f t="shared" si="118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13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>
        <f t="shared" si="118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1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>
        <f t="shared" si="118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13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>
        <f t="shared" si="118"/>
        <v>44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13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13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>
        <f t="shared" si="118"/>
        <v>30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13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>
        <f t="shared" si="118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13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>
        <f t="shared" si="118"/>
        <v>60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13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>
        <f t="shared" si="118"/>
        <v>30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13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>
        <f t="shared" si="118"/>
        <v>41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13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>
        <f t="shared" si="118"/>
        <v>30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13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1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>
        <f t="shared" si="118"/>
        <v>60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13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13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>
        <f t="shared" si="118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3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3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3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>
        <f t="shared" si="118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3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3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>
        <f t="shared" si="118"/>
        <v>30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3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3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>
        <f t="shared" si="118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3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3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3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3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3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3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3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3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>
        <f t="shared" si="118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3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3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>
        <f t="shared" si="118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3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3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>
        <f t="shared" si="118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3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30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3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3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>
        <f t="shared" si="118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3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3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LEFT(N1091,(SEARCH("/",N1091,1))-1)</f>
        <v>games</v>
      </c>
      <c r="R1091" t="str">
        <f t="shared" ref="R1091:R1154" si="122">RIGHT(N1091,(LEN(N1091)-SEARCH("/",N1091,1)))</f>
        <v>video games</v>
      </c>
      <c r="S1091" s="10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>
        <f t="shared" ref="U1091:U1154" si="125">ROUND((T1091-S1091),0)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3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>
        <f t="shared" si="125"/>
        <v>30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3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3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3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>
        <f t="shared" si="12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3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3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31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3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3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3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3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27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3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3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3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3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30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3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30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3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>
        <f t="shared" si="12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3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60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3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3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>
        <f t="shared" si="12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3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60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3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3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3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30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3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>
        <f t="shared" si="12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3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3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30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3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3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>
        <f t="shared" si="12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30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3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>
        <f t="shared" si="12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3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3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3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>
        <f t="shared" si="12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3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>
        <f t="shared" si="12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3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3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3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3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>
        <f t="shared" si="12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3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3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3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3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>
        <f t="shared" si="12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3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>
        <f t="shared" si="12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3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3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3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>
        <f t="shared" si="12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3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>
        <f t="shared" si="12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>
        <f t="shared" si="12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3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>
        <f t="shared" si="12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3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3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>
        <f t="shared" si="12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3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>
        <f t="shared" si="12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3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3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>
        <f t="shared" si="12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3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3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3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>
        <f t="shared" si="12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3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3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LEFT(N1155,(SEARCH("/",N1155,1))-1)</f>
        <v>food</v>
      </c>
      <c r="R1155" t="str">
        <f t="shared" ref="R1155:R1218" si="129">RIGHT(N1155,(LEN(N1155)-SEARCH("/",N1155,1)))</f>
        <v>food trucks</v>
      </c>
      <c r="S1155" s="10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>
        <f t="shared" ref="U1155:U1218" si="132">ROUND((T1155-S1155),0)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3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3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3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>
        <f t="shared" si="132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3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>
        <f t="shared" si="132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3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3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>
        <f t="shared" si="132"/>
        <v>31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3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>
        <f t="shared" si="132"/>
        <v>30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>
        <f t="shared" si="132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3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3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>
        <f t="shared" si="132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3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>
        <f t="shared" si="132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3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>
        <f t="shared" si="132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3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31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3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3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3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3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3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>
        <f t="shared" si="132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3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3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3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3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55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3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>
        <f t="shared" si="132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3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3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3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3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19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3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19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13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13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32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13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33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13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32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13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13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13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1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>
        <f t="shared" si="132"/>
        <v>30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13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13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>
        <f t="shared" si="132"/>
        <v>60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13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13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60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13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13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31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13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36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13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13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1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13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>
        <f t="shared" si="132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13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13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44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13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13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>
        <f t="shared" si="132"/>
        <v>33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13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30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13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30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13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13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23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13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16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13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13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13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13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32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13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LEFT(N1219,(SEARCH("/",N1219,1))-1)</f>
        <v>photography</v>
      </c>
      <c r="R1219" t="str">
        <f t="shared" ref="R1219:R1282" si="136">RIGHT(N1219,(LEN(N1219)-SEARCH("/",N1219,1)))</f>
        <v>photobooks</v>
      </c>
      <c r="S1219" s="10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>
        <f t="shared" ref="U1219:U1282" si="139">ROUND((T1219-S1219),0)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13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30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13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>
        <f t="shared" si="139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13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1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28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13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30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13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30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13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13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13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34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13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>
        <f t="shared" si="139"/>
        <v>30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13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13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30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13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>
        <f t="shared" si="139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1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>
        <f t="shared" si="139"/>
        <v>50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13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>
        <f t="shared" si="139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13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13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>
        <f t="shared" si="139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13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13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>
        <f t="shared" si="139"/>
        <v>8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13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>
        <f t="shared" si="139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13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13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>
        <f t="shared" si="139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13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59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1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22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13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15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13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61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13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>
        <f t="shared" si="139"/>
        <v>31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13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>
        <f t="shared" si="139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13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45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13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13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36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13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>
        <f t="shared" si="139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13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1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13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13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13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57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13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30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13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>
        <f t="shared" si="139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13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49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13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13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32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13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1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13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13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35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13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13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13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13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13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13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>
        <f t="shared" si="139"/>
        <v>30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13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>
        <f t="shared" si="139"/>
        <v>60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1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30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13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69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13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13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13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13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49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13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13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29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13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40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13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1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LEFT(N1283,(SEARCH("/",N1283,1))-1)</f>
        <v>music</v>
      </c>
      <c r="R1283" t="str">
        <f t="shared" ref="R1283:R1346" si="143">RIGHT(N1283,(LEN(N1283)-SEARCH("/",N1283,1)))</f>
        <v>rock</v>
      </c>
      <c r="S1283" s="10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>
        <f t="shared" ref="U1283:U1346" si="146">ROUND((T1283-S1283),0)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13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>
        <f t="shared" si="146"/>
        <v>31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13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23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13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23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13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13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13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13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13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31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13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>
        <f t="shared" si="146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13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31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1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37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13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27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13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>
        <f t="shared" si="146"/>
        <v>30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13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18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13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30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13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20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13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13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>
        <f t="shared" si="146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13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13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39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1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10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13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30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13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13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60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13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29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13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13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>
        <f t="shared" si="146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13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13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13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35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13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13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13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13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36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13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>
        <f t="shared" si="146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13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52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13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13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15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13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29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1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13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13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35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13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13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13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>
        <f t="shared" si="146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13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13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13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40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13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31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1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13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>
        <f t="shared" si="146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13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>
        <f t="shared" si="146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13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13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13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13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13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13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45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13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>
        <f t="shared" si="146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1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13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>
        <f t="shared" si="146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13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59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13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13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LEFT(N1347,(SEARCH("/",N1347,1))-1)</f>
        <v>publishing</v>
      </c>
      <c r="R1347" t="str">
        <f t="shared" ref="R1347:R1410" si="150">RIGHT(N1347,(LEN(N1347)-SEARCH("/",N1347,1)))</f>
        <v>nonfiction</v>
      </c>
      <c r="S1347" s="10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>
        <f t="shared" ref="U1347:U1410" si="153">ROUND((T1347-S1347),0)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13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13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13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>
        <f t="shared" si="153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13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37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13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1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13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52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13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35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13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13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30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13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>
        <f t="shared" si="153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13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29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13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13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13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1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13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13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18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13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>
        <f t="shared" si="153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13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30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13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45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13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30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13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13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13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1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13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13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13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30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13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13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30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13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22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13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>
        <f t="shared" si="153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13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>
        <f t="shared" si="153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13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1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13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13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13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13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56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13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13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31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13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26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13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13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>
        <f t="shared" si="153"/>
        <v>34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1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45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13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13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13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43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13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13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13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30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13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13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13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35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1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13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>
        <f t="shared" si="153"/>
        <v>60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13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3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3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3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53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3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3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3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LEFT(N1411,(SEARCH("/",N1411,1))-1)</f>
        <v>publishing</v>
      </c>
      <c r="R1411" t="str">
        <f t="shared" ref="R1411:R1474" si="157">RIGHT(N1411,(LEN(N1411)-SEARCH("/",N1411,1)))</f>
        <v>translations</v>
      </c>
      <c r="S1411" s="10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>
        <f t="shared" ref="U1411:U1474" si="160">ROUND((T1411-S1411),0)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3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3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3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3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3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3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>
        <f t="shared" si="160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3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>
        <f t="shared" si="160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3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3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3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3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3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3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3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>
        <f t="shared" si="160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3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>
        <f t="shared" si="160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3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3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30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3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>
        <f t="shared" si="160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3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>
        <f t="shared" si="160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3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>
        <f t="shared" si="160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3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3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21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3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3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3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37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3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30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3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>
        <f t="shared" si="160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3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3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>
        <f t="shared" si="160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3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>
        <f t="shared" si="160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3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>
        <f t="shared" si="160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3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>
        <f t="shared" si="160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3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>
        <f t="shared" si="160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3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3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>
        <f t="shared" si="160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3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>
        <f t="shared" si="160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3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1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30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13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>
        <f t="shared" si="160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13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>
        <f t="shared" si="160"/>
        <v>45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13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21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13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55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13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13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>
        <f t="shared" si="160"/>
        <v>30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13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>
        <f t="shared" si="160"/>
        <v>30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13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>
        <f t="shared" si="160"/>
        <v>29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13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>
        <f t="shared" si="160"/>
        <v>58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1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33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13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13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45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13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13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30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13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41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13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60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13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>
        <f t="shared" si="160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13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13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1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13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13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LEFT(N1475,(SEARCH("/",N1475,1))-1)</f>
        <v>publishing</v>
      </c>
      <c r="R1475" t="str">
        <f t="shared" ref="R1475:R1538" si="164">RIGHT(N1475,(LEN(N1475)-SEARCH("/",N1475,1)))</f>
        <v>radio &amp; podcasts</v>
      </c>
      <c r="S1475" s="10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>
        <f t="shared" ref="U1475:U1538" si="167">ROUND((T1475-S1475),0)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13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>
        <f t="shared" si="167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13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32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13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13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60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13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13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13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17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3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>
        <f t="shared" si="167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3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3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>
        <f t="shared" si="167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3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3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3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>
        <f t="shared" si="167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3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3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>
        <f t="shared" si="167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3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59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3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3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>
        <f t="shared" si="167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3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30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3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>
        <f t="shared" si="167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3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>
        <f t="shared" si="167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3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3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3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3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1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13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28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13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13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28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13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37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13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13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>
        <f t="shared" si="167"/>
        <v>59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13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13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29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13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>
        <f t="shared" si="167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30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13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13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13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13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30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13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30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13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31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13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13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28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13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36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1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13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13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31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13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13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13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13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>
        <f t="shared" si="167"/>
        <v>28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13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30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13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30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13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>
        <f t="shared" si="167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1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32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13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24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13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49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13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>
        <f t="shared" si="167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13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29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13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13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LEFT(N1539,(SEARCH("/",N1539,1))-1)</f>
        <v>photography</v>
      </c>
      <c r="R1539" t="str">
        <f t="shared" ref="R1539:R1602" si="171">RIGHT(N1539,(LEN(N1539)-SEARCH("/",N1539,1)))</f>
        <v>photobooks</v>
      </c>
      <c r="S1539" s="10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>
        <f t="shared" ref="U1539:U1602" si="174">ROUND((T1539-S1539),0)</f>
        <v>36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13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13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>
        <f t="shared" si="174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13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3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3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3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>
        <f t="shared" si="174"/>
        <v>42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3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3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3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>
        <f t="shared" si="17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3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>
        <f t="shared" si="174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3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3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>
        <f t="shared" si="17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3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3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>
        <f t="shared" si="17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3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>
        <f t="shared" si="17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3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>
        <f t="shared" si="174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3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3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3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3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>
        <f t="shared" si="17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3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20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1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>
        <f t="shared" si="174"/>
        <v>30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13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>
        <f t="shared" si="174"/>
        <v>69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13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60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13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31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13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13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29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13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>
        <f t="shared" si="174"/>
        <v>15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13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13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>
        <f t="shared" si="174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13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30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1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>
        <f t="shared" si="174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13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25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13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40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13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13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>
        <f t="shared" si="174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13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13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>
        <f t="shared" si="174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13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24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13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13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>
        <f t="shared" si="17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3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3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3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>
        <f t="shared" si="17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3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22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3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>
        <f t="shared" si="174"/>
        <v>30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3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3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>
        <f t="shared" si="174"/>
        <v>31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3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>
        <f t="shared" si="17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3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30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3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>
        <f t="shared" si="174"/>
        <v>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3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3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>
        <f t="shared" si="174"/>
        <v>60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3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>
        <f t="shared" si="174"/>
        <v>29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3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3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>
        <f t="shared" si="17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3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3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>
        <f t="shared" si="174"/>
        <v>30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3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>
        <f t="shared" si="174"/>
        <v>44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1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LEFT(N1603,(SEARCH("/",N1603,1))-1)</f>
        <v>music</v>
      </c>
      <c r="R1603" t="str">
        <f t="shared" ref="R1603:R1666" si="178">RIGHT(N1603,(LEN(N1603)-SEARCH("/",N1603,1)))</f>
        <v>rock</v>
      </c>
      <c r="S1603" s="10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>
        <f t="shared" ref="U1603:U1666" si="181">ROUND((T1603-S1603),0)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13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43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13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13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>
        <f t="shared" si="181"/>
        <v>40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13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9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13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90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13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13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>
        <f t="shared" si="181"/>
        <v>32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13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53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13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13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13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13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>
        <f t="shared" si="181"/>
        <v>60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13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45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13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41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13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33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13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13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>
        <f t="shared" si="181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13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1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54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13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>
        <f t="shared" si="181"/>
        <v>40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13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13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13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13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>
        <f t="shared" si="181"/>
        <v>30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13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34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13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13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13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30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1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13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>
        <f t="shared" si="181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13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27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13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38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13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13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43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13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>
        <f t="shared" si="181"/>
        <v>56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13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45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13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13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14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1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13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13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13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>
        <f t="shared" si="181"/>
        <v>60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13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>
        <f t="shared" si="181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13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>
        <f t="shared" si="181"/>
        <v>32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13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13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30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13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13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1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33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13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30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13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13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13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30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13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13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13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38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13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29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13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31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1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43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13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60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13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13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>
        <f t="shared" si="181"/>
        <v>44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13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LEFT(N1667,(SEARCH("/",N1667,1))-1)</f>
        <v>music</v>
      </c>
      <c r="R1667" t="str">
        <f t="shared" ref="R1667:R1730" si="185">RIGHT(N1667,(LEN(N1667)-SEARCH("/",N1667,1)))</f>
        <v>pop</v>
      </c>
      <c r="S1667" s="10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>
        <f t="shared" ref="U1667:U1730" si="188">ROUND((T1667-S1667),0)</f>
        <v>31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13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30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13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27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13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>
        <f t="shared" si="188"/>
        <v>30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13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13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>
        <f t="shared" si="188"/>
        <v>50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1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13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13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13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31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13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30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13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>
        <f t="shared" si="188"/>
        <v>46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13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60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13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13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13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1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49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13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>
        <f t="shared" si="188"/>
        <v>60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13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13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28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13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30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13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60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13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34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13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30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13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30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13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30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1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>
        <f t="shared" si="188"/>
        <v>32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13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33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13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31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13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30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13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34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13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>
        <f t="shared" si="188"/>
        <v>30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13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>
        <f t="shared" si="188"/>
        <v>30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13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>
        <f t="shared" si="188"/>
        <v>24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13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13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3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30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3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>
        <f t="shared" si="188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3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3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>
        <f t="shared" si="188"/>
        <v>12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3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>
        <f t="shared" si="188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3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30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3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>
        <f t="shared" si="188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3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>
        <f t="shared" si="188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3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>
        <f t="shared" si="188"/>
        <v>46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3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>
        <f t="shared" si="188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3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3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3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30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3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>
        <f t="shared" si="188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3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>
        <f t="shared" si="188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3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44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3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3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>
        <f t="shared" si="188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3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3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3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3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3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3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>
        <f t="shared" si="188"/>
        <v>55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3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3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LEFT(N1731,(SEARCH("/",N1731,1))-1)</f>
        <v>music</v>
      </c>
      <c r="R1731" t="str">
        <f t="shared" ref="R1731:R1794" si="192">RIGHT(N1731,(LEN(N1731)-SEARCH("/",N1731,1)))</f>
        <v>faith</v>
      </c>
      <c r="S1731" s="10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>
        <f t="shared" ref="U1731:U1794" si="195">ROUND((T1731-S1731),0)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3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>
        <f t="shared" si="195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>
        <f t="shared" si="195"/>
        <v>14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3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>
        <f t="shared" si="195"/>
        <v>60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3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>
        <f t="shared" si="195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3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3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>
        <f t="shared" si="195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3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3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>
        <f t="shared" si="195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3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3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59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3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>
        <f t="shared" si="195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1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13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>
        <f t="shared" si="195"/>
        <v>32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13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22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13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45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13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36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13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30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13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>
        <f t="shared" si="195"/>
        <v>29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13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13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37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13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1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30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13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13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30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13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30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13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13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13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30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13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13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20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13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1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13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13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3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3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3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>
        <f t="shared" si="195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3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3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3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3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>
        <f t="shared" si="195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3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3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3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3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>
        <f t="shared" si="195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3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3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3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45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3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3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>
        <f t="shared" si="195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3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3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3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3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31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3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3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30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3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3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3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>
        <f t="shared" si="195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3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3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LEFT(N1795,(SEARCH("/",N1795,1))-1)</f>
        <v>photography</v>
      </c>
      <c r="R1795" t="str">
        <f t="shared" ref="R1795:R1858" si="199">RIGHT(N1795,(LEN(N1795)-SEARCH("/",N1795,1)))</f>
        <v>photobooks</v>
      </c>
      <c r="S1795" s="10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>
        <f t="shared" ref="U1795:U1858" si="202">ROUND((T1795-S1795),0)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3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3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3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3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3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3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3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32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3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3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>
        <f t="shared" si="202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3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3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32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3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3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3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3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3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60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3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3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>
        <f t="shared" si="202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3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3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>
        <f t="shared" si="202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3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28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3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60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3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>
        <f t="shared" si="202"/>
        <v>30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3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3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>
        <f t="shared" si="202"/>
        <v>30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1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13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>
        <f t="shared" si="202"/>
        <v>36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13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13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>
        <f t="shared" si="202"/>
        <v>20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13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13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13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13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32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13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49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13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1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13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13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32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13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13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30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13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13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60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13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28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13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13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19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1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33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13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34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13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13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38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13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15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13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13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13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64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13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13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1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20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13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37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13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50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13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13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13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13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LEFT(N1859,(SEARCH("/",N1859,1))-1)</f>
        <v>music</v>
      </c>
      <c r="R1859" t="str">
        <f t="shared" ref="R1859:R1922" si="206">RIGHT(N1859,(LEN(N1859)-SEARCH("/",N1859,1)))</f>
        <v>rock</v>
      </c>
      <c r="S1859" s="10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>
        <f t="shared" ref="U1859:U1922" si="209">ROUND((T1859-S1859),0)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13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60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13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13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>
        <f t="shared" si="20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>
        <f t="shared" si="20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3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>
        <f t="shared" si="209"/>
        <v>47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3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3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3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>
        <f t="shared" si="209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3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53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3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3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25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3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>
        <f t="shared" si="20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3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29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3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3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3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3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3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>
        <f t="shared" si="20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3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>
        <f t="shared" si="20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3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>
        <f t="shared" si="20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3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30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3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29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1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30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13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33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13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30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13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35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13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33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13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30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13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18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13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31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13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45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13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1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45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13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13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16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13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>
        <f t="shared" si="209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13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13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13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>
        <f t="shared" si="209"/>
        <v>22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13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36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13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30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13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28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30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3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3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3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3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3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3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3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3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3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44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3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3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3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15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3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3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3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3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3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>
        <f t="shared" si="20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3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28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1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LEFT(N1923,(SEARCH("/",N1923,1))-1)</f>
        <v>music</v>
      </c>
      <c r="R1923" t="str">
        <f t="shared" ref="R1923:R1986" si="213">RIGHT(N1923,(LEN(N1923)-SEARCH("/",N1923,1)))</f>
        <v>indie rock</v>
      </c>
      <c r="S1923" s="10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>
        <f t="shared" ref="U1923:U1986" si="216">ROUND((T1923-S1923),0)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13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13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40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13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28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13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22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13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13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15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13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>
        <f t="shared" si="216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13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13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1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13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13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>
        <f t="shared" si="216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13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13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36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13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>
        <f t="shared" si="216"/>
        <v>37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13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30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13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16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13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31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13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30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13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1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13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13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13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13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>
        <f t="shared" si="216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13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>
        <f t="shared" si="216"/>
        <v>60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13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37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13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54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13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>
        <f t="shared" si="216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13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1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30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13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13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13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47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13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33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13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45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13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>
        <f t="shared" si="216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13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30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13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>
        <f t="shared" si="216"/>
        <v>41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13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1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40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13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13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13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13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22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13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13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13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31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13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13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>
        <f t="shared" si="216"/>
        <v>60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1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32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13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30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13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39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13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13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13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13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46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13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33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13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37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13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40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3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>
        <f t="shared" si="216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3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3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3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LEFT(N1987,(SEARCH("/",N1987,1))-1)</f>
        <v>photography</v>
      </c>
      <c r="R1987" t="str">
        <f t="shared" ref="R1987:R2050" si="220">RIGHT(N1987,(LEN(N1987)-SEARCH("/",N1987,1)))</f>
        <v>people</v>
      </c>
      <c r="S1987" s="10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>
        <f t="shared" ref="U1987:U2050" si="223">ROUND((T1987-S1987),0)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3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>
        <f t="shared" si="223"/>
        <v>30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3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3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3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3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3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3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>
        <f t="shared" si="223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3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>
        <f t="shared" si="223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3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3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>
        <f t="shared" si="223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3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>
        <f t="shared" si="223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3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3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3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1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32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13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13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15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13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13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27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13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35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13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66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13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13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36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13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34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13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13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13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34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13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13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>
        <f t="shared" si="223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13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31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13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13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13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>
        <f t="shared" si="223"/>
        <v>37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1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13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13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13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34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13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13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45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13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>
        <f t="shared" si="223"/>
        <v>45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13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37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13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13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1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38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13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30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13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13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55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13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45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13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>
        <f t="shared" si="223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13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60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13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32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13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30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13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>
        <f t="shared" si="223"/>
        <v>15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1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30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13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13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54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13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13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>
        <f t="shared" si="223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13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13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29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13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13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LEFT(N2051,(SEARCH("/",N2051,1))-1)</f>
        <v>technology</v>
      </c>
      <c r="R2051" t="str">
        <f t="shared" ref="R2051:R2114" si="227">RIGHT(N2051,(LEN(N2051)-SEARCH("/",N2051,1)))</f>
        <v>hardware</v>
      </c>
      <c r="S2051" s="10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>
        <f t="shared" ref="U2051:U2114" si="230">ROUND((T2051-S2051),0)</f>
        <v>35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13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1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13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13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30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13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13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29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13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13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13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39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13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39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13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1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13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30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13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13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36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13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13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13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13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13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13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1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13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13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13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13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13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13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58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13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13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30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13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30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1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>
        <f t="shared" si="230"/>
        <v>41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13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>
        <f t="shared" si="230"/>
        <v>60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13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13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31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13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13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31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13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13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>
        <f t="shared" si="230"/>
        <v>36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13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13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>
        <f t="shared" si="230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1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>
        <f t="shared" si="230"/>
        <v>49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13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13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60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13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34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13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>
        <f t="shared" si="230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13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15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13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>
        <f t="shared" si="230"/>
        <v>60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13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13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13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13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15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1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13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13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30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13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31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13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12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13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13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21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13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27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13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13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28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67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13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13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LEFT(N2115,(SEARCH("/",N2115,1))-1)</f>
        <v>music</v>
      </c>
      <c r="R2115" t="str">
        <f t="shared" ref="R2115:R2178" si="234">RIGHT(N2115,(LEN(N2115)-SEARCH("/",N2115,1)))</f>
        <v>indie rock</v>
      </c>
      <c r="S2115" s="10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>
        <f t="shared" ref="U2115:U2178" si="237">ROUND((T2115-S2115),0)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13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62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13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13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13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14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13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13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13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3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3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54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3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>
        <f t="shared" si="237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3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3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3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>
        <f t="shared" si="237"/>
        <v>30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3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3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3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3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3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3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3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>
        <f t="shared" si="237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3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3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3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3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3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>
        <f t="shared" si="237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3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3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48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3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3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3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3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3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30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3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>
        <f t="shared" si="237"/>
        <v>35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3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>
        <f t="shared" si="237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3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30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3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3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3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30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3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3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3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3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>
        <f t="shared" si="237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3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1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>
        <f t="shared" si="237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13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13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51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13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30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13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30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13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45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13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13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31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13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13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1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35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13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>
        <f t="shared" si="237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13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31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13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13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13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13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LEFT(N2179,(SEARCH("/",N2179,1))-1)</f>
        <v>music</v>
      </c>
      <c r="R2179" t="str">
        <f t="shared" ref="R2179:R2242" si="241">RIGHT(N2179,(LEN(N2179)-SEARCH("/",N2179,1)))</f>
        <v>rock</v>
      </c>
      <c r="S2179" s="10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>
        <f t="shared" ref="U2179:U2242" si="244">ROUND((T2179-S2179),0)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13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13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13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42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1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13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13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>
        <f t="shared" si="244"/>
        <v>30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13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14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13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>
        <f t="shared" si="244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13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36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13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29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13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35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13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14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13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35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1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13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28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13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31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13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30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13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13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31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13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13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30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13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13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27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1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>
        <f t="shared" si="244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13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13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13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13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>
        <f t="shared" si="244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13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13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30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13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59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13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11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13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>
        <f t="shared" si="244"/>
        <v>58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23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13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33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13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13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13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23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13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>
        <f t="shared" si="244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13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11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13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22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13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13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1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30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13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13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13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28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13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13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30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13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30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13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13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36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13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1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13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32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13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>
        <f t="shared" si="244"/>
        <v>21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13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13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>
        <f t="shared" si="244"/>
        <v>30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13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13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40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13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13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36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13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1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LEFT(N2243,(SEARCH("/",N2243,1))-1)</f>
        <v>games</v>
      </c>
      <c r="R2243" t="str">
        <f t="shared" ref="R2243:R2306" si="248">RIGHT(N2243,(LEN(N2243)-SEARCH("/",N2243,1)))</f>
        <v>tabletop games</v>
      </c>
      <c r="S2243" s="10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>
        <f t="shared" ref="U2243:U2306" si="251">ROUND((T2243-S2243),0)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13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>
        <f t="shared" si="251"/>
        <v>36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13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6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13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12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13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>
        <f t="shared" si="251"/>
        <v>31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13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13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13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13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>
        <f t="shared" si="251"/>
        <v>30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13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30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1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13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13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30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13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13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13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13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35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13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13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13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30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1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13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34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13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13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17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13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13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17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13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25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13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>
        <f t="shared" si="251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13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25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13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20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1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13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>
        <f t="shared" si="251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13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25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13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13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>
        <f t="shared" si="251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13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13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13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>
        <f t="shared" si="251"/>
        <v>34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13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>
        <f t="shared" si="251"/>
        <v>18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13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1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62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13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13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60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13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28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13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>
        <f t="shared" si="251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13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28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13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13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19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13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43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13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78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1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34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13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13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25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13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13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13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13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34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13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30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13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13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1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13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33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13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40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13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41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13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LEFT(N2307,(SEARCH("/",N2307,1))-1)</f>
        <v>music</v>
      </c>
      <c r="R2307" t="str">
        <f t="shared" ref="R2307:R2370" si="255">RIGHT(N2307,(LEN(N2307)-SEARCH("/",N2307,1)))</f>
        <v>indie rock</v>
      </c>
      <c r="S2307" s="10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>
        <f t="shared" ref="U2307:U2370" si="258">ROUND((T2307-S2307),0)</f>
        <v>25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13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13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>
        <f t="shared" si="258"/>
        <v>30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13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28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13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13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30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13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31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13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13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13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13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>
        <f t="shared" si="258"/>
        <v>77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13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32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13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32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13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13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35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1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30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13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>
        <f t="shared" si="258"/>
        <v>30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13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>
        <f t="shared" si="258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13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30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13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30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13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52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13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>
        <f t="shared" si="258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13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>
        <f t="shared" si="258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13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13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30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1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13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13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21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13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30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13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13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13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13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>
        <f t="shared" si="258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13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31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13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1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>
        <f t="shared" si="258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13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>
        <f t="shared" si="258"/>
        <v>21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13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50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13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13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>
        <f t="shared" si="258"/>
        <v>35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13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13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>
        <f t="shared" si="258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13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13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>
        <f t="shared" si="258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13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>
        <f t="shared" si="258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1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13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>
        <f t="shared" si="258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13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>
        <f t="shared" si="258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13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13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>
        <f t="shared" si="258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13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>
        <f t="shared" si="258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13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>
        <f t="shared" si="258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13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>
        <f t="shared" si="258"/>
        <v>56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13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13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1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>
        <f t="shared" si="258"/>
        <v>24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13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13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>
        <f t="shared" si="258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13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>
        <f t="shared" si="258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13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>
        <f t="shared" si="258"/>
        <v>40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13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13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60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13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>
        <f t="shared" si="258"/>
        <v>45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13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LEFT(N2371,(SEARCH("/",N2371,1))-1)</f>
        <v>technology</v>
      </c>
      <c r="R2371" t="str">
        <f t="shared" ref="R2371:R2434" si="262">RIGHT(N2371,(LEN(N2371)-SEARCH("/",N2371,1)))</f>
        <v>web</v>
      </c>
      <c r="S2371" s="10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>
        <f t="shared" ref="U2371:U2434" si="265">ROUND((T2371-S2371),0)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13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1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>
        <f t="shared" si="265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13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13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>
        <f t="shared" si="265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13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>
        <f t="shared" si="265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13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>
        <f t="shared" si="265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13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13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>
        <f t="shared" si="265"/>
        <v>30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13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>
        <f t="shared" si="265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13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>
        <f t="shared" si="265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13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1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13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13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13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30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13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13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>
        <f t="shared" si="265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13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13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30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13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31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13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>
        <f t="shared" si="265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1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30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13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>
        <f t="shared" si="265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13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13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13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>
        <f t="shared" si="265"/>
        <v>28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13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13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>
        <f t="shared" si="265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13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>
        <f t="shared" si="265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13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>
        <f t="shared" si="265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13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>
        <f t="shared" si="265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3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3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>
        <f t="shared" si="265"/>
        <v>60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3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>
        <f t="shared" si="265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3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3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3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23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3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3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3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>
        <f t="shared" si="265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3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>
        <f t="shared" si="265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3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31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3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3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3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58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3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>
        <f t="shared" si="265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3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60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3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>
        <f t="shared" si="265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3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3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30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3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3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3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3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>
        <f t="shared" si="265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3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>
        <f t="shared" si="265"/>
        <v>40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3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30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3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3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3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3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LEFT(N2435,(SEARCH("/",N2435,1))-1)</f>
        <v>food</v>
      </c>
      <c r="R2435" t="str">
        <f t="shared" ref="R2435:R2498" si="269">RIGHT(N2435,(LEN(N2435)-SEARCH("/",N2435,1)))</f>
        <v>food trucks</v>
      </c>
      <c r="S2435" s="10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>
        <f t="shared" ref="U2435:U2498" si="272">ROUND((T2435-S2435),0)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3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>
        <f t="shared" si="272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3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>
        <f t="shared" si="272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3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3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>
        <f t="shared" si="272"/>
        <v>49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3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3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>
        <f t="shared" si="272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3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>
        <f t="shared" si="272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1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21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13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>
        <f t="shared" si="272"/>
        <v>30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13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13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13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13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30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13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32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13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13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30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13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>
        <f t="shared" si="272"/>
        <v>38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1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13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29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13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13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>
        <f t="shared" si="272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13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13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13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30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13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35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13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45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13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34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1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33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13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13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40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13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29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13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13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13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14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13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>
        <f t="shared" si="272"/>
        <v>36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13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13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1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13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71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13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30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13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13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>
        <f t="shared" si="272"/>
        <v>60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13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33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13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13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13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10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13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1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13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13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>
        <f t="shared" si="272"/>
        <v>60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13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13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13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13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13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30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13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13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>
        <f t="shared" si="272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1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>
        <f t="shared" si="272"/>
        <v>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13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51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13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13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>
        <f t="shared" si="272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13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13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>
        <f t="shared" si="272"/>
        <v>35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13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LEFT(N2499,(SEARCH("/",N2499,1))-1)</f>
        <v>music</v>
      </c>
      <c r="R2499" t="str">
        <f t="shared" ref="R2499:R2562" si="276">RIGHT(N2499,(LEN(N2499)-SEARCH("/",N2499,1)))</f>
        <v>indie rock</v>
      </c>
      <c r="S2499" s="10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>
        <f t="shared" ref="U2499:U2562" si="279">ROUND((T2499-S2499),0)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13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13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>
        <f t="shared" si="279"/>
        <v>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13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>
        <f t="shared" si="27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>
        <f t="shared" si="27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3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3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>
        <f t="shared" si="279"/>
        <v>30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3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>
        <f t="shared" si="279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3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>
        <f t="shared" si="279"/>
        <v>30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3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23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3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>
        <f t="shared" si="27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3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>
        <f t="shared" si="27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3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56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3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>
        <f t="shared" si="27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>
        <f t="shared" si="27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3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>
        <f t="shared" si="27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3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>
        <f t="shared" si="27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3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3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3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>
        <f t="shared" si="279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3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30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3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>
        <f t="shared" si="279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3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3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>
        <f t="shared" si="279"/>
        <v>46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1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13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22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13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>
        <f t="shared" si="279"/>
        <v>30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13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32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13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>
        <f t="shared" si="279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13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28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13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18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13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19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13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45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13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32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1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22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13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13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30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13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>
        <f t="shared" si="279"/>
        <v>52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13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31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13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13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13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31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13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13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1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>
        <f t="shared" si="279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13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39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13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31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13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13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>
        <f t="shared" si="279"/>
        <v>35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13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>
        <f t="shared" si="279"/>
        <v>27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13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30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13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>
        <f t="shared" si="279"/>
        <v>25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13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35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13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57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1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29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13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13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>
        <f t="shared" si="279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13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31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13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13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13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13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>
        <f t="shared" si="279"/>
        <v>32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13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33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13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1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LEFT(N2563,(SEARCH("/",N2563,1))-1)</f>
        <v>food</v>
      </c>
      <c r="R2563" t="str">
        <f t="shared" ref="R2563:R2626" si="283">RIGHT(N2563,(LEN(N2563)-SEARCH("/",N2563,1)))</f>
        <v>food trucks</v>
      </c>
      <c r="S2563" s="10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>
        <f t="shared" ref="U2563:U2626" si="286">ROUND((T2563-S2563),0)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13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13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>
        <f t="shared" si="286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13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>
        <f t="shared" si="286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13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59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13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>
        <f t="shared" si="286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13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13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13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13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1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13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>
        <f t="shared" si="286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13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>
        <f t="shared" si="286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13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>
        <f t="shared" si="286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13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>
        <f t="shared" si="286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13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>
        <f t="shared" si="286"/>
        <v>45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13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>
        <f t="shared" si="286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13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>
        <f t="shared" si="286"/>
        <v>49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13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13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30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3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3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60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3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>
        <f t="shared" si="286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3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3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3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3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52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3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30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3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>
        <f t="shared" si="286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60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3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3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>
        <f t="shared" si="286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3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3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3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3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3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3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3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60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1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>
        <f t="shared" si="286"/>
        <v>14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13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40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13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13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13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13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>
        <f t="shared" si="286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13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43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13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41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13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13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39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34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13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13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13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28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13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37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13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13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13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60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13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27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13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37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1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>
        <f t="shared" si="286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13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13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13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>
        <f t="shared" si="286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13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LEFT(N2627,(SEARCH("/",N2627,1))-1)</f>
        <v>technology</v>
      </c>
      <c r="R2627" t="str">
        <f t="shared" ref="R2627:R2690" si="290">RIGHT(N2627,(LEN(N2627)-SEARCH("/",N2627,1)))</f>
        <v>space exploration</v>
      </c>
      <c r="S2627" s="10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>
        <f t="shared" ref="U2627:U2690" si="293">ROUND((T2627-S2627),0)</f>
        <v>25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13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13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>
        <f t="shared" si="293"/>
        <v>30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13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13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13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27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1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13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13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30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13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>
        <f t="shared" si="293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13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35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13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22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13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13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13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13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3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>
        <f t="shared" si="293"/>
        <v>30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13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>
        <f t="shared" si="293"/>
        <v>36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13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13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30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13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13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13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13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13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1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>
        <f t="shared" si="293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13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13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32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13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>
        <f t="shared" si="293"/>
        <v>60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13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28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13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>
        <f t="shared" si="293"/>
        <v>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13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33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13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>
        <f t="shared" si="293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13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>
        <f t="shared" si="293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13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60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1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13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13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29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13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34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13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13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37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13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13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>
        <f t="shared" si="293"/>
        <v>42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13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>
        <f t="shared" si="293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3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>
        <f t="shared" si="293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3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3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3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27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3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3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3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>
        <f t="shared" si="293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3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3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3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30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3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3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3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>
        <f t="shared" si="293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3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>
        <f t="shared" si="293"/>
        <v>60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3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>
        <f t="shared" si="293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3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>
        <f t="shared" si="293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3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>
        <f t="shared" si="293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3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LEFT(N2691,(SEARCH("/",N2691,1))-1)</f>
        <v>food</v>
      </c>
      <c r="R2691" t="str">
        <f t="shared" ref="R2691:R2754" si="297">RIGHT(N2691,(LEN(N2691)-SEARCH("/",N2691,1)))</f>
        <v>food trucks</v>
      </c>
      <c r="S2691" s="10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>
        <f t="shared" ref="U2691:U2754" si="300">ROUND((T2691-S2691),0)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3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3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30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3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3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3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60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3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3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31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3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3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>
        <f t="shared" si="300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3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>
        <f t="shared" si="300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1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31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13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30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13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60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13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43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13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45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13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29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13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30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13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13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35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13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32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>
        <f t="shared" si="300"/>
        <v>30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13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37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13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13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28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13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13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13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>
        <f t="shared" si="300"/>
        <v>45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13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28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13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>
        <f t="shared" si="300"/>
        <v>60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13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>
        <f t="shared" si="300"/>
        <v>30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1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30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13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13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60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13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13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13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13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13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13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13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1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58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13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32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13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60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13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30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13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31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13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13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43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13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13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13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30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3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3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>
        <f t="shared" si="300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3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3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3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3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>
        <f t="shared" si="300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3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3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30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3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>
        <f t="shared" si="300"/>
        <v>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>
        <f t="shared" si="300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3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3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LEFT(N2755,(SEARCH("/",N2755,1))-1)</f>
        <v>publishing</v>
      </c>
      <c r="R2755" t="str">
        <f t="shared" ref="R2755:R2818" si="304">RIGHT(N2755,(LEN(N2755)-SEARCH("/",N2755,1)))</f>
        <v>children's books</v>
      </c>
      <c r="S2755" s="10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>
        <f t="shared" ref="U2755:U2818" si="307">ROUND((T2755-S2755),0)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3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>
        <f t="shared" si="307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3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3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>
        <f t="shared" si="307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3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3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3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3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>
        <f t="shared" si="307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3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60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3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3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3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>
        <f t="shared" si="307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3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>
        <f t="shared" si="307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3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3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30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3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>
        <f t="shared" si="307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3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30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>
        <f t="shared" si="307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3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>
        <f t="shared" si="307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3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3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3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3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3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3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3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3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>
        <f t="shared" si="307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1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28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13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25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13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13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13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30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13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13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13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>
        <f t="shared" si="307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13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19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13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1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30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13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13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13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13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16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13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13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13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13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31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13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1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22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13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13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43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13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13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13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36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13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13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13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8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13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32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13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45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13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13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13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13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30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13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LEFT(N2819,(SEARCH("/",N2819,1))-1)</f>
        <v>theater</v>
      </c>
      <c r="R2819" t="str">
        <f t="shared" ref="R2819:R2882" si="311">RIGHT(N2819,(LEN(N2819)-SEARCH("/",N2819,1)))</f>
        <v>plays</v>
      </c>
      <c r="S2819" s="10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>
        <f t="shared" ref="U2819:U2882" si="314">ROUND((T2819-S2819),0)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13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13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13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24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1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13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>
        <f t="shared" si="314"/>
        <v>30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13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13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32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13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13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24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13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30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13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26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13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13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12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1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13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28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13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20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13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13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29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13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38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13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40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13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22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13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23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13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22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>
        <f t="shared" si="314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3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>
        <f t="shared" si="314"/>
        <v>27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3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>
        <f t="shared" si="314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3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3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3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>
        <f t="shared" si="31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3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>
        <f t="shared" si="31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3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3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3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>
        <f t="shared" si="314"/>
        <v>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3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3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>
        <f t="shared" si="31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3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3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29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3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60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3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60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3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>
        <f t="shared" si="314"/>
        <v>24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3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3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>
        <f t="shared" si="31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3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3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3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30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3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>
        <f t="shared" si="31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3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30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3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24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3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3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3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3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>
        <f t="shared" si="31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3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3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3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3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>
        <f t="shared" si="31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3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>
        <f t="shared" si="314"/>
        <v>32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3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3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3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44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LEFT(N2883,(SEARCH("/",N2883,1))-1)</f>
        <v>theater</v>
      </c>
      <c r="R2883" t="str">
        <f t="shared" ref="R2883:R2946" si="318">RIGHT(N2883,(LEN(N2883)-SEARCH("/",N2883,1)))</f>
        <v>plays</v>
      </c>
      <c r="S2883" s="10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>
        <f t="shared" ref="U2883:U2946" si="321">ROUND((T2883-S2883),0)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3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3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3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3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30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3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3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3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>
        <f t="shared" si="321"/>
        <v>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3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3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60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3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3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3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>
        <f t="shared" si="321"/>
        <v>60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3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3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3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30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3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3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>
        <f t="shared" si="321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3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3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3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3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12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3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3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3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>
        <f t="shared" si="321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3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>
        <f t="shared" si="321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3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40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3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3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3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3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60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3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30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3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3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3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3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3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30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1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13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13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13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30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13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>
        <f t="shared" si="321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13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13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29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13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13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13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1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25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13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31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13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13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13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58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13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13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13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13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13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33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13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3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3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>
        <f t="shared" si="321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3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3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LEFT(N2947,(SEARCH("/",N2947,1))-1)</f>
        <v>theater</v>
      </c>
      <c r="R2947" t="str">
        <f t="shared" ref="R2947:R3010" si="325">RIGHT(N2947,(LEN(N2947)-SEARCH("/",N2947,1)))</f>
        <v>spaces</v>
      </c>
      <c r="S2947" s="10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>
        <f t="shared" ref="U2947:U3010" si="328">ROUND((T2947-S2947),0)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3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3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>
        <f t="shared" si="328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3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3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3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>
        <f t="shared" si="328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1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13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31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13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13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>
        <f t="shared" si="328"/>
        <v>20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13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13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13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60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13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>
        <f t="shared" si="328"/>
        <v>60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13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>
        <f t="shared" si="328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13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>
        <f t="shared" si="328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1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28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13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28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13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13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30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13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13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13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30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13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14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13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30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13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1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13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15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13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28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13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28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13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28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13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17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13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59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13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10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13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16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13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20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1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13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13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60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13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13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>
        <f t="shared" si="328"/>
        <v>19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13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60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13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29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13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>
        <f t="shared" si="328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13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22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13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1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13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13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13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13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13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>
        <f t="shared" si="328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13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13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28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13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14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13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14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1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13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13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31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13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30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13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13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>
        <f t="shared" si="328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13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13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13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LEFT(N3011,(SEARCH("/",N3011,1))-1)</f>
        <v>theater</v>
      </c>
      <c r="R3011" t="str">
        <f t="shared" ref="R3011:R3074" si="332">RIGHT(N3011,(LEN(N3011)-SEARCH("/",N3011,1)))</f>
        <v>spaces</v>
      </c>
      <c r="S3011" s="10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>
        <f t="shared" ref="U3011:U3074" si="335">ROUND((T3011-S3011),0)</f>
        <v>30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13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27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13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13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13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>
        <f t="shared" si="335"/>
        <v>28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13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15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13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13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13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>
        <f t="shared" si="335"/>
        <v>43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13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27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13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1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36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13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13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>
        <f t="shared" si="335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13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13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28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13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13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30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13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13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28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13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1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13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13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13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31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13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13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36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13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74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13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13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27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13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4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1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13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13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27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13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13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13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29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13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44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13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>
        <f t="shared" si="335"/>
        <v>29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13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13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>
        <f t="shared" si="33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3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30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3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3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>
        <f t="shared" si="335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3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3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>
        <f t="shared" si="33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3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>
        <f t="shared" si="335"/>
        <v>30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3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3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3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>
        <f t="shared" si="33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3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3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>
        <f t="shared" si="33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3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3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3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3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3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3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3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18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3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3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LEFT(N3075,(SEARCH("/",N3075,1))-1)</f>
        <v>theater</v>
      </c>
      <c r="R3075" t="str">
        <f t="shared" ref="R3075:R3138" si="339">RIGHT(N3075,(LEN(N3075)-SEARCH("/",N3075,1)))</f>
        <v>spaces</v>
      </c>
      <c r="S3075" s="10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>
        <f t="shared" ref="U3075:U3138" si="342">ROUND((T3075-S3075),0)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3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>
        <f t="shared" si="342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3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>
        <f t="shared" si="342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3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3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3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3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30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3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3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>
        <f t="shared" si="342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3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30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3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3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>
        <f t="shared" si="342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3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3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3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31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3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32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3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60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3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3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>
        <f t="shared" si="342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3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3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3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3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3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3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3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30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3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3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3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3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3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>
        <f t="shared" si="342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3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>
        <f t="shared" si="342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3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60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3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3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>
        <f t="shared" si="342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3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3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3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>
        <f t="shared" si="342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3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3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3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>
        <f t="shared" si="342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3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3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30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3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>
        <f t="shared" si="342"/>
        <v>60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1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13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13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13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13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>
        <f t="shared" si="342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13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>
        <f t="shared" si="342"/>
        <v>30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13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>
        <f t="shared" si="342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13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30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13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40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13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31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1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30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13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60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13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30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13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>
        <f t="shared" si="342"/>
        <v>21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13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13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36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13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LEFT(N3139,(SEARCH("/",N3139,1))-1)</f>
        <v>theater</v>
      </c>
      <c r="R3139" t="str">
        <f t="shared" ref="R3139:R3202" si="346">RIGHT(N3139,(LEN(N3139)-SEARCH("/",N3139,1)))</f>
        <v>plays</v>
      </c>
      <c r="S3139" s="10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>
        <f t="shared" ref="U3139:U3202" si="349">ROUND((T3139-S3139),0)</f>
        <v>51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13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>
        <f t="shared" si="349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13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34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13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30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1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41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13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30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13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>
        <f t="shared" si="349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13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13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>
        <f t="shared" si="349"/>
        <v>60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13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45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13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>
        <f t="shared" si="349"/>
        <v>40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13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22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13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24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13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90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1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13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13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31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13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30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13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13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13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9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13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>
        <f t="shared" si="349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13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43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13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23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1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13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27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13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13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>
        <f t="shared" si="349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13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22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13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29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13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13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32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13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29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13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33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1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13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13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>
        <f t="shared" si="349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13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13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13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27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13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13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13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13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1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26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13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56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13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13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13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13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30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13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3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3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3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>
        <f t="shared" si="349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3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45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3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3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>
        <f t="shared" si="3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3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3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60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3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3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3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>
        <f t="shared" si="349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3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30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LEFT(N3203,(SEARCH("/",N3203,1))-1)</f>
        <v>theater</v>
      </c>
      <c r="R3203" t="str">
        <f t="shared" ref="R3203:R3266" si="353">RIGHT(N3203,(LEN(N3203)-SEARCH("/",N3203,1)))</f>
        <v>musical</v>
      </c>
      <c r="S3203" s="10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>
        <f t="shared" ref="U3203:U3266" si="356">ROUND((T3203-S3203),0)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3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3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3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>
        <f t="shared" si="356"/>
        <v>30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3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3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>
        <f t="shared" si="356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3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60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13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13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>
        <f t="shared" si="356"/>
        <v>32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13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47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>
        <f t="shared" si="356"/>
        <v>31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13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13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13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37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13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38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13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31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13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13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33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13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35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13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34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1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13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31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13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>
        <f t="shared" si="356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13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47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13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21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13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13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13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31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13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30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13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>
        <f t="shared" si="356"/>
        <v>15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1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13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30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13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13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33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13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13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13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24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13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13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25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13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28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1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33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13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13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24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13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30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13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31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13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29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13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13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30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13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13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30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1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13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13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19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13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30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13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13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22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13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13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13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29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13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35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1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13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31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13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23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13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16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13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LEFT(N3267,(SEARCH("/",N3267,1))-1)</f>
        <v>theater</v>
      </c>
      <c r="R3267" t="str">
        <f t="shared" ref="R3267:R3330" si="360">RIGHT(N3267,(LEN(N3267)-SEARCH("/",N3267,1)))</f>
        <v>plays</v>
      </c>
      <c r="S3267" s="10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>
        <f t="shared" ref="U3267:U3330" si="363">ROUND((T3267-S3267),0)</f>
        <v>30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13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>
        <f t="shared" si="363"/>
        <v>31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13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13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13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>
        <f t="shared" si="363"/>
        <v>34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13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1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30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13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30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13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13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44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13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26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13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34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13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>
        <f t="shared" si="363"/>
        <v>30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13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13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>
        <f t="shared" si="363"/>
        <v>30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13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34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1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13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13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31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13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17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13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31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13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13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13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36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13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13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1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31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13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60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13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13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13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13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21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13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19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13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20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13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13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1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>
        <f t="shared" si="363"/>
        <v>45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13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13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13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13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13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38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13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13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13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13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13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21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13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14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13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28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13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>
        <f t="shared" si="363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13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>
        <f t="shared" si="363"/>
        <v>33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13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>
        <f t="shared" si="363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13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40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13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13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1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13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22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13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13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13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35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13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30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13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13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2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13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LEFT(N3331,(SEARCH("/",N3331,1))-1)</f>
        <v>theater</v>
      </c>
      <c r="R3331" t="str">
        <f t="shared" ref="R3331:R3394" si="367">RIGHT(N3331,(LEN(N3331)-SEARCH("/",N3331,1)))</f>
        <v>plays</v>
      </c>
      <c r="S3331" s="10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>
        <f t="shared" ref="U3331:U3394" si="370">ROUND((T3331-S3331),0)</f>
        <v>11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13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30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1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13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13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13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13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27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13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>
        <f t="shared" si="370"/>
        <v>28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13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22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13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13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13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1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23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13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>
        <f t="shared" si="370"/>
        <v>33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13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21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13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13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59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13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13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13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24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13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22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13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35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1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37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13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57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13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14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13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35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13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11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13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13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13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30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13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13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22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1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18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13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14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13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19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13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22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13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>
        <f t="shared" si="370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13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13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13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36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13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13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31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1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13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21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13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24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13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13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13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60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13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>
        <f t="shared" si="370"/>
        <v>30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13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24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13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17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13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>
        <f t="shared" si="370"/>
        <v>35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1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30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13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25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13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13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37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13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13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13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>
        <f t="shared" si="370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13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13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13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>
        <f t="shared" si="370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1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>
        <f t="shared" si="370"/>
        <v>29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13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13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LEFT(N3395,(SEARCH("/",N3395,1))-1)</f>
        <v>theater</v>
      </c>
      <c r="R3395" t="str">
        <f t="shared" ref="R3395:R3458" si="374">RIGHT(N3395,(LEN(N3395)-SEARCH("/",N3395,1)))</f>
        <v>plays</v>
      </c>
      <c r="S3395" s="10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>
        <f t="shared" ref="U3395:U3458" si="377">ROUND((T3395-S3395),0)</f>
        <v>25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13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13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>
        <f t="shared" si="377"/>
        <v>14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13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>
        <f t="shared" si="377"/>
        <v>27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13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40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13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>
        <f t="shared" si="377"/>
        <v>23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13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13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1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13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29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13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13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13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21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13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13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13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13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>
        <f t="shared" si="377"/>
        <v>38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13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27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13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13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9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13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30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13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11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13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13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>
        <f t="shared" si="377"/>
        <v>43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13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13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18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13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9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1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13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13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13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22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13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13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19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13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13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25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13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13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1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13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25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13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>
        <f t="shared" si="377"/>
        <v>31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13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>
        <f t="shared" si="377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13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17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13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>
        <f t="shared" si="377"/>
        <v>21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13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13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>
        <f t="shared" si="377"/>
        <v>26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13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13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13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23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1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27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13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>
        <f t="shared" si="377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13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13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8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13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13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24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13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45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13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13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28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13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60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1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13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23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13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13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13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13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31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13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LEFT(N3459,(SEARCH("/",N3459,1))-1)</f>
        <v>theater</v>
      </c>
      <c r="R3459" t="str">
        <f t="shared" ref="R3459:R3522" si="381">RIGHT(N3459,(LEN(N3459)-SEARCH("/",N3459,1)))</f>
        <v>plays</v>
      </c>
      <c r="S3459" s="10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>
        <f t="shared" ref="U3459:U3522" si="384">ROUND((T3459-S3459),0)</f>
        <v>31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13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27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13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13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>
        <f t="shared" si="384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1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28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13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16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13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41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13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13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25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13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60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13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30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13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>
        <f t="shared" si="384"/>
        <v>28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13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13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38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1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>
        <f t="shared" si="384"/>
        <v>41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13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21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13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21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13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13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27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13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18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13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12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13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>
        <f t="shared" si="384"/>
        <v>26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13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>
        <f t="shared" si="384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13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25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1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>
        <f t="shared" si="384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13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13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13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13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13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31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13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13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24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13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30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13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1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13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13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19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13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11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13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>
        <f t="shared" si="384"/>
        <v>29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13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13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>
        <f t="shared" si="384"/>
        <v>12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13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60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13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54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13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>
        <f t="shared" si="384"/>
        <v>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1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13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14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13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13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30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13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11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13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13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13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23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13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13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13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23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13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60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13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13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13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16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13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13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34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13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>
        <f t="shared" si="384"/>
        <v>30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13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21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13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13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26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1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LEFT(N3523,(SEARCH("/",N3523,1))-1)</f>
        <v>theater</v>
      </c>
      <c r="R3523" t="str">
        <f t="shared" ref="R3523:R3586" si="388">RIGHT(N3523,(LEN(N3523)-SEARCH("/",N3523,1)))</f>
        <v>plays</v>
      </c>
      <c r="S3523" s="10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>
        <f t="shared" ref="U3523:U3586" si="391">ROUND((T3523-S3523),0)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13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28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13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58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13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13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11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13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28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13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29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13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13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20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13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1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13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16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13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>
        <f t="shared" si="391"/>
        <v>30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13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13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>
        <f t="shared" si="391"/>
        <v>31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13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30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13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>
        <f t="shared" si="391"/>
        <v>37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13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13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13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1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13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13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13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13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13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22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13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24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13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22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13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13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1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28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13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13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32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13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31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13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>
        <f t="shared" si="391"/>
        <v>30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13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13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13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42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13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22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13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>
        <f t="shared" si="391"/>
        <v>35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1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>
        <f t="shared" si="391"/>
        <v>18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13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9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13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28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13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>
        <f t="shared" si="391"/>
        <v>46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13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13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13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13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13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13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>
        <f t="shared" si="391"/>
        <v>28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1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13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13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30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13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>
        <f t="shared" si="391"/>
        <v>30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13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31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13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60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13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26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13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13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30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13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38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1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13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13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60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13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13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LEFT(N3587,(SEARCH("/",N3587,1))-1)</f>
        <v>theater</v>
      </c>
      <c r="R3587" t="str">
        <f t="shared" ref="R3587:R3650" si="395">RIGHT(N3587,(LEN(N3587)-SEARCH("/",N3587,1)))</f>
        <v>plays</v>
      </c>
      <c r="S3587" s="10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>
        <f t="shared" ref="U3587:U3650" si="398">ROUND((T3587-S3587),0)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13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13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45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13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22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13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13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1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24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13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57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13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35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13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13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26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13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13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15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13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18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13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25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13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1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13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13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30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13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13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13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13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14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13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>
        <f t="shared" si="398"/>
        <v>32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13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>
        <f t="shared" si="398"/>
        <v>30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13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13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>
        <f t="shared" si="398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13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13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13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13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30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13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14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13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13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>
        <f t="shared" si="398"/>
        <v>33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13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30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1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24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13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33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13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18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13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>
        <f t="shared" si="398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13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13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13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3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>
        <f t="shared" si="398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3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3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3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3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3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48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3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3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>
        <f t="shared" si="398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3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3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60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3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60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3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>
        <f t="shared" si="398"/>
        <v>18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3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41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3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>
        <f t="shared" si="398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3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28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3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3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32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3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13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13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LEFT(N3651,(SEARCH("/",N3651,1))-1)</f>
        <v>theater</v>
      </c>
      <c r="R3651" t="str">
        <f t="shared" ref="R3651:R3714" si="402">RIGHT(N3651,(LEN(N3651)-SEARCH("/",N3651,1)))</f>
        <v>plays</v>
      </c>
      <c r="S3651" s="10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>
        <f t="shared" ref="U3651:U3714" si="405">ROUND((T3651-S3651),0)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13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1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33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13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11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13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13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23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13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29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13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>
        <f t="shared" si="405"/>
        <v>30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13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>
        <f t="shared" si="405"/>
        <v>23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13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46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13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27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13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1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22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13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30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13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60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13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13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11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13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21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13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>
        <f t="shared" si="405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13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23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13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13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13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1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21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13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13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34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13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13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12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13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13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>
        <f t="shared" si="405"/>
        <v>21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13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13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34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13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>
        <f t="shared" si="405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1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13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34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13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13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13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25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13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13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13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13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29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13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>
        <f t="shared" si="405"/>
        <v>30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1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45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13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9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13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30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13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13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13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13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13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13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13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30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1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13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37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13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39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13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13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21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13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13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21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13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>
        <f t="shared" si="405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13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13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26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13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>
        <f t="shared" si="405"/>
        <v>21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13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LEFT(N3715,(SEARCH("/",N3715,1))-1)</f>
        <v>theater</v>
      </c>
      <c r="R3715" t="str">
        <f t="shared" ref="R3715:R3778" si="409">RIGHT(N3715,(LEN(N3715)-SEARCH("/",N3715,1)))</f>
        <v>plays</v>
      </c>
      <c r="S3715" s="10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>
        <f t="shared" ref="U3715:U3778" si="412">ROUND((T3715-S3715),0)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13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>
        <f t="shared" si="412"/>
        <v>32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13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58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13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13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13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13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13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1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21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13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30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13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>
        <f t="shared" si="412"/>
        <v>30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13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>
        <f t="shared" si="412"/>
        <v>29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13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17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13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>
        <f t="shared" si="412"/>
        <v>28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13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31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3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3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45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3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3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60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3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>
        <f t="shared" si="412"/>
        <v>10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3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3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3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3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23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3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22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3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3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30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>
        <f t="shared" si="412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3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3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>
        <f t="shared" si="412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3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>
        <f t="shared" si="412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3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>
        <f t="shared" si="412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3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3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27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13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21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13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31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13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28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1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>
        <f t="shared" si="412"/>
        <v>60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13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40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13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29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13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37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13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13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13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13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>
        <f t="shared" si="412"/>
        <v>31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13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13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1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53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13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13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30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13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>
        <f t="shared" si="412"/>
        <v>19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13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13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13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14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13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13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13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1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14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13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21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13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>
        <f t="shared" si="412"/>
        <v>33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13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13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27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13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38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13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LEFT(N3779,(SEARCH("/",N3779,1))-1)</f>
        <v>theater</v>
      </c>
      <c r="R3779" t="str">
        <f t="shared" ref="R3779:R3842" si="416">RIGHT(N3779,(LEN(N3779)-SEARCH("/",N3779,1)))</f>
        <v>musical</v>
      </c>
      <c r="S3779" s="10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>
        <f t="shared" ref="U3779:U3842" si="419">ROUND((T3779-S3779),0)</f>
        <v>22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13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13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>
        <f t="shared" si="419"/>
        <v>30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13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>
        <f t="shared" si="419"/>
        <v>33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1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13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>
        <f t="shared" si="419"/>
        <v>29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13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25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13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13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36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13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13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29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3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28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3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3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>
        <f t="shared" si="419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>
        <f t="shared" si="41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3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3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3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3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44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3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3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3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>
        <f t="shared" si="41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3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3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3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>
        <f t="shared" si="41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3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3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>
        <f t="shared" si="419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3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3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3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13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60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13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50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13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30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34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13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46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13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39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13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36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13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30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13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13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16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13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30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13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19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13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1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13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59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13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34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13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12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13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13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13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55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13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>
        <f t="shared" si="419"/>
        <v>60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13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13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1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21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13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13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>
        <f t="shared" si="419"/>
        <v>11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13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13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13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31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13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13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13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>
        <f t="shared" si="419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13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25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LEFT(N3843,(SEARCH("/",N3843,1))-1)</f>
        <v>theater</v>
      </c>
      <c r="R3843" t="str">
        <f t="shared" ref="R3843:R3906" si="423">RIGHT(N3843,(LEN(N3843)-SEARCH("/",N3843,1)))</f>
        <v>plays</v>
      </c>
      <c r="S3843" s="10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>
        <f t="shared" ref="U3843:U3906" si="426">ROUND((T3843-S3843),0)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3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3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3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27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3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>
        <f t="shared" si="42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3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3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3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3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3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3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25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3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3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3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30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3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30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3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23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3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>
        <f t="shared" si="426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3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26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3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>
        <f t="shared" si="42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3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3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>
        <f t="shared" si="426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3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3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40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3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3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13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>
        <f t="shared" si="426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13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29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13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>
        <f t="shared" si="426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1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60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13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>
        <f t="shared" si="426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13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>
        <f t="shared" si="426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13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>
        <f t="shared" si="426"/>
        <v>21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13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>
        <f t="shared" si="426"/>
        <v>1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13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13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13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30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13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>
        <f t="shared" si="426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13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35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1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13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>
        <f t="shared" si="426"/>
        <v>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13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>
        <f t="shared" si="426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13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>
        <f t="shared" si="426"/>
        <v>25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13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>
        <f t="shared" si="426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13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>
        <f t="shared" si="426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13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3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3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32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3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3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>
        <f t="shared" si="426"/>
        <v>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3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42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3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3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3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3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3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3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>
        <f t="shared" si="42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3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>
        <f t="shared" si="42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3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3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>
        <f t="shared" si="426"/>
        <v>45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3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14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3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LEFT(N3907,(SEARCH("/",N3907,1))-1)</f>
        <v>theater</v>
      </c>
      <c r="R3907" t="str">
        <f t="shared" ref="R3907:R3970" si="430">RIGHT(N3907,(LEN(N3907)-SEARCH("/",N3907,1)))</f>
        <v>plays</v>
      </c>
      <c r="S3907" s="10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>
        <f t="shared" ref="U3907:U3970" si="433">ROUND((T3907-S3907),0)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3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38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3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3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3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3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3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60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3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3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>
        <f t="shared" si="433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3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3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>
        <f t="shared" si="433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3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3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3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3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>
        <f t="shared" si="433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>
        <f t="shared" si="433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3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3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3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3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3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3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3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28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3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3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>
        <f t="shared" si="433"/>
        <v>28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>
        <f t="shared" si="433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3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30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3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3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45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3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>
        <f t="shared" si="433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3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>
        <f t="shared" si="433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3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3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>
        <f t="shared" si="433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3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3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3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>
        <f t="shared" si="433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3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31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3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>
        <f t="shared" si="433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3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3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3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3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>
        <f t="shared" si="433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3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3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60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3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3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>
        <f t="shared" si="433"/>
        <v>31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3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>
        <f t="shared" si="433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3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3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>
        <f t="shared" si="433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3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>
        <f t="shared" si="433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3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>
        <f t="shared" si="433"/>
        <v>37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3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3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3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3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>
        <f t="shared" si="433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3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60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3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60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3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3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3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3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LEFT(N3971,(SEARCH("/",N3971,1))-1)</f>
        <v>theater</v>
      </c>
      <c r="R3971" t="str">
        <f t="shared" ref="R3971:R4034" si="437">RIGHT(N3971,(LEN(N3971)-SEARCH("/",N3971,1)))</f>
        <v>plays</v>
      </c>
      <c r="S3971" s="10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>
        <f t="shared" ref="U3971:U4034" si="440">ROUND((T3971-S3971),0)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3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>
        <f t="shared" si="440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3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3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3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3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>
        <f t="shared" si="440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3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3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3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3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3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3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3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3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>
        <f t="shared" si="440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3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3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3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3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3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>
        <f t="shared" si="440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3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3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3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3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3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30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3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>
        <f t="shared" si="440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3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>
        <f t="shared" si="440"/>
        <v>30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3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30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3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40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3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60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20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3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3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3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3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3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3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>
        <f t="shared" si="440"/>
        <v>29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3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3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3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3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>
        <f t="shared" si="440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3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3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>
        <f t="shared" si="440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3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>
        <f t="shared" si="440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3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3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3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3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3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30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3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>
        <f t="shared" si="440"/>
        <v>46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3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>
        <f t="shared" si="440"/>
        <v>45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3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3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3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>
        <f t="shared" si="440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3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3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3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>
        <f t="shared" si="440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3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>
        <f t="shared" si="440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>
        <f t="shared" si="440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3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3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LEFT(N4035,(SEARCH("/",N4035,1))-1)</f>
        <v>theater</v>
      </c>
      <c r="R4035" t="str">
        <f t="shared" ref="R4035:R4098" si="444">RIGHT(N4035,(LEN(N4035)-SEARCH("/",N4035,1)))</f>
        <v>plays</v>
      </c>
      <c r="S4035" s="10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>
        <f t="shared" ref="U4035:U4098" si="447">ROUND((T4035-S4035),0)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3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30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3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>
        <f t="shared" si="447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3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>
        <f t="shared" si="447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3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>
        <f t="shared" si="447"/>
        <v>18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3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>
        <f t="shared" si="447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3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34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3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59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3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30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3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>
        <f t="shared" si="447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3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30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3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3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3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3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35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3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3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>
        <f t="shared" si="447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3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3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3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>
        <f t="shared" si="447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3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3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>
        <f t="shared" si="447"/>
        <v>20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3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23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3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3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3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34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>
        <f t="shared" si="447"/>
        <v>60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3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3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3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3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3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3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3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30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3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41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3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>
        <f t="shared" si="447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3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3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>
        <f t="shared" si="447"/>
        <v>55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3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3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42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3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>
        <f t="shared" si="447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3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3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>
        <f t="shared" si="447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3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3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>
        <f t="shared" si="447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30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3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16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3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3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3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29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3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3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>
        <f t="shared" si="447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3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>
        <f t="shared" si="447"/>
        <v>30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3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3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14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3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>
        <f t="shared" si="447"/>
        <v>60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3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3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3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3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>
        <f t="shared" si="447"/>
        <v>44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3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LEFT(N4099,(SEARCH("/",N4099,1))-1)</f>
        <v>theater</v>
      </c>
      <c r="R4099" t="str">
        <f t="shared" ref="R4099:R4115" si="451">RIGHT(N4099,(LEN(N4099)-SEARCH("/",N4099,1)))</f>
        <v>plays</v>
      </c>
      <c r="S4099" s="10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>
        <f t="shared" ref="U4099:U4115" si="454">ROUND((T4099-S4099),0)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3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>
        <f t="shared" si="45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3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3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>
        <f t="shared" si="45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>
        <f t="shared" si="45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3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3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54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3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3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3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43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3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3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>
        <f t="shared" si="454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3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3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>
        <f t="shared" si="45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3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3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19</v>
      </c>
    </row>
  </sheetData>
  <autoFilter ref="A1:U4115" xr:uid="{699CB128-601A-499F-BAD8-D2498FE7213A}">
    <filterColumn colId="5">
      <filters>
        <filter val="failed"/>
      </filters>
    </filterColumn>
  </autoFilter>
  <conditionalFormatting sqref="F1:F1048576"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"canceled"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D20000"/>
        <color rgb="FF71AE48"/>
        <color rgb="FF3D6CC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Status_by_category</vt:lpstr>
      <vt:lpstr>Status_by_subcategory</vt:lpstr>
      <vt:lpstr>Status_by_startdate</vt:lpstr>
      <vt:lpstr>Extra</vt:lpstr>
      <vt:lpstr>Extra2</vt:lpstr>
      <vt:lpstr>Bonus</vt:lpstr>
      <vt:lpstr>Bonus 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Becky McLaughlin</cp:lastModifiedBy>
  <dcterms:created xsi:type="dcterms:W3CDTF">2017-04-20T15:17:24Z</dcterms:created>
  <dcterms:modified xsi:type="dcterms:W3CDTF">2021-03-20T23:28:16Z</dcterms:modified>
</cp:coreProperties>
</file>