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burp/wavsep/default/check/"/>
    </mc:Choice>
  </mc:AlternateContent>
  <xr:revisionPtr revIDLastSave="0" documentId="13_ncr:1_{1AAE4235-151C-C943-AD5E-807F81269B4F}" xr6:coauthVersionLast="36" xr6:coauthVersionMax="36" xr10:uidLastSave="{00000000-0000-0000-0000-000000000000}"/>
  <bookViews>
    <workbookView xWindow="106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6" i="9"/>
  <c r="I66" i="9" s="1"/>
  <c r="B107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<sst xmlns="http://schemas.openxmlformats.org/spreadsheetml/2006/main" count="1751" uniqueCount="401">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</sst>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3" borderId="27" xfId="0" applyFont="1" applyFill="1" applyBorder="1"/>
    <xf numFmtId="0" fontId="2" fillId="7" borderId="28" xfId="0" applyFont="1" applyFill="1" applyBorder="1"/>
    <xf numFmtId="0" fontId="2" fillId="13" borderId="29" xfId="0" applyFont="1" applyFill="1" applyBorder="1" applyAlignment="1"/>
    <xf numFmtId="0" fontId="2" fillId="13" borderId="29" xfId="0" applyFont="1" applyFill="1" applyBorder="1"/>
    <xf numFmtId="0" fontId="2" fillId="13" borderId="30" xfId="0" applyFont="1" applyFill="1" applyBorder="1"/>
    <xf numFmtId="0" fontId="2" fillId="7" borderId="31" xfId="0" applyFont="1" applyFill="1" applyBorder="1"/>
    <xf numFmtId="0" fontId="2" fillId="13" borderId="6" xfId="0" applyFont="1" applyFill="1" applyBorder="1" applyAlignment="1"/>
    <xf numFmtId="0" fontId="2" fillId="13" borderId="6" xfId="0" applyFont="1" applyFill="1" applyBorder="1"/>
    <xf numFmtId="0" fontId="2" fillId="13" borderId="32" xfId="0" applyFont="1" applyFill="1" applyBorder="1"/>
    <xf numFmtId="0" fontId="2" fillId="13" borderId="26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/>
    <xf numFmtId="0" fontId="2" fillId="6" borderId="33" xfId="0" applyFont="1" applyFill="1" applyBorder="1"/>
    <xf numFmtId="0" fontId="2" fillId="6" borderId="34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/>
    <xf numFmtId="0" fontId="2" fillId="7" borderId="5" xfId="0" applyFont="1" applyFill="1" applyBorder="1"/>
    <xf numFmtId="0" fontId="2" fillId="13" borderId="5" xfId="0" applyFont="1" applyFill="1" applyBorder="1" applyAlignment="1"/>
    <xf numFmtId="0" fontId="2" fillId="13" borderId="5" xfId="0" applyFont="1" applyFill="1" applyBorder="1"/>
    <xf numFmtId="0" fontId="2" fillId="13" borderId="33" xfId="0" applyFont="1" applyFill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33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14" fillId="19" borderId="1" xfId="2" applyBorder="1"/>
    <xf numFmtId="0" fontId="14" fillId="19" borderId="3" xfId="2" applyBorder="1"/>
    <xf numFmtId="0" fontId="14" fillId="19" borderId="4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45.652173913043477</c:v>
                </c:pt>
                <c:pt idx="1">
                  <c:v>40.449438202247187</c:v>
                </c:pt>
                <c:pt idx="2">
                  <c:v>22.181372549019606</c:v>
                </c:pt>
                <c:pt idx="3">
                  <c:v>32.407407407407405</c:v>
                </c:pt>
                <c:pt idx="4">
                  <c:v>38.333333333333336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37.5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202" zoomScaleNormal="100" workbookViewId="0">
      <selection activeCell="B222" sqref="B222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84" t="s">
        <v>318</v>
      </c>
      <c r="B1" s="85"/>
      <c r="C1" s="85"/>
      <c r="D1" s="85"/>
      <c r="E1" s="86"/>
    </row>
    <row r="2" spans="1:5" ht="22" thickBot="1">
      <c r="A2" s="20" t="s">
        <v>333</v>
      </c>
      <c r="B2" s="21" t="s">
        <v>314</v>
      </c>
      <c r="C2" s="19" t="s">
        <v>316</v>
      </c>
      <c r="D2" s="22" t="s">
        <v>315</v>
      </c>
      <c r="E2" s="19" t="s">
        <v>317</v>
      </c>
    </row>
    <row r="3" spans="1:5">
      <c r="A3" s="113" t="s">
        <v>0</v>
      </c>
      <c r="B3" s="113">
        <v>1</v>
      </c>
      <c r="C3" s="113"/>
      <c r="D3" s="113"/>
      <c r="E3" s="113"/>
    </row>
    <row r="4" spans="1:5">
      <c r="A4" s="1" t="s">
        <v>1</v>
      </c>
      <c r="B4" s="1"/>
      <c r="C4" s="1"/>
      <c r="D4" s="1"/>
      <c r="E4" s="1"/>
    </row>
    <row r="5" spans="1:5">
      <c r="A5" s="111" t="s">
        <v>2</v>
      </c>
      <c r="B5" s="111">
        <v>1</v>
      </c>
      <c r="C5" s="111"/>
      <c r="D5" s="111"/>
      <c r="E5" s="111"/>
    </row>
    <row r="6" spans="1:5">
      <c r="A6" s="1" t="s">
        <v>3</v>
      </c>
      <c r="B6" s="1"/>
      <c r="C6" s="1"/>
      <c r="D6" s="1"/>
      <c r="E6" s="1"/>
    </row>
    <row r="7" spans="1:5">
      <c r="A7" s="111" t="s">
        <v>4</v>
      </c>
      <c r="B7" s="111">
        <v>1</v>
      </c>
      <c r="C7" s="111"/>
      <c r="D7" s="111"/>
      <c r="E7" s="111"/>
    </row>
    <row r="8" spans="1:5">
      <c r="A8" s="1" t="s">
        <v>5</v>
      </c>
      <c r="B8" s="1"/>
      <c r="C8" s="1"/>
      <c r="D8" s="1"/>
      <c r="E8" s="1"/>
    </row>
    <row r="9" spans="1:5">
      <c r="A9" s="111" t="s">
        <v>6</v>
      </c>
      <c r="B9" s="111">
        <v>1</v>
      </c>
      <c r="C9" s="111"/>
      <c r="D9" s="111"/>
      <c r="E9" s="111"/>
    </row>
    <row r="10" spans="1:5">
      <c r="A10" s="1" t="s">
        <v>7</v>
      </c>
      <c r="B10" s="1"/>
      <c r="C10" s="1"/>
      <c r="D10" s="1"/>
      <c r="E10" s="1"/>
    </row>
    <row r="11" spans="1:5">
      <c r="A11" s="111" t="s">
        <v>8</v>
      </c>
      <c r="B11" s="111">
        <v>1</v>
      </c>
      <c r="C11" s="111"/>
      <c r="D11" s="111"/>
      <c r="E11" s="111"/>
    </row>
    <row r="12" spans="1:5">
      <c r="A12" s="1" t="s">
        <v>9</v>
      </c>
      <c r="B12" s="1"/>
      <c r="C12" s="1"/>
      <c r="D12" s="1"/>
      <c r="E12" s="1"/>
    </row>
    <row r="13" spans="1:5">
      <c r="A13" s="111" t="s">
        <v>10</v>
      </c>
      <c r="B13" s="111">
        <v>1</v>
      </c>
      <c r="C13" s="111"/>
      <c r="D13" s="111"/>
      <c r="E13" s="111"/>
    </row>
    <row r="14" spans="1:5">
      <c r="A14" s="1" t="s">
        <v>11</v>
      </c>
      <c r="B14" s="1"/>
      <c r="C14" s="1"/>
      <c r="D14" s="1"/>
      <c r="E14" s="1"/>
    </row>
    <row r="15" spans="1:5">
      <c r="A15" s="111" t="s">
        <v>12</v>
      </c>
      <c r="B15" s="111">
        <v>1</v>
      </c>
      <c r="C15" s="111"/>
      <c r="D15" s="111"/>
      <c r="E15" s="111"/>
    </row>
    <row r="16" spans="1:5">
      <c r="A16" s="1" t="s">
        <v>13</v>
      </c>
      <c r="B16" s="1"/>
      <c r="C16" s="1"/>
      <c r="D16" s="1"/>
      <c r="E16" s="1"/>
    </row>
    <row r="17" spans="1:5">
      <c r="A17" s="111" t="s">
        <v>14</v>
      </c>
      <c r="B17" s="111">
        <v>1</v>
      </c>
      <c r="C17" s="111"/>
      <c r="D17" s="111"/>
      <c r="E17" s="111"/>
    </row>
    <row r="18" spans="1:5">
      <c r="A18" s="1" t="s">
        <v>15</v>
      </c>
      <c r="B18" s="1"/>
      <c r="C18" s="1"/>
      <c r="D18" s="1"/>
      <c r="E18" s="1"/>
    </row>
    <row r="19" spans="1:5">
      <c r="A19" s="1" t="s">
        <v>16</v>
      </c>
      <c r="B19" s="1"/>
      <c r="C19" s="1"/>
      <c r="D19" s="1"/>
      <c r="E19" s="1"/>
    </row>
    <row r="20" spans="1:5">
      <c r="A20" s="1" t="s">
        <v>17</v>
      </c>
      <c r="B20" s="1"/>
      <c r="C20" s="1"/>
      <c r="D20" s="1"/>
      <c r="E20" s="1"/>
    </row>
    <row r="21" spans="1:5">
      <c r="A21" s="1" t="s">
        <v>18</v>
      </c>
      <c r="B21" s="1"/>
      <c r="C21" s="1"/>
      <c r="D21" s="1"/>
      <c r="E21" s="1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1" t="s">
        <v>21</v>
      </c>
      <c r="B24" s="1"/>
      <c r="C24" s="1"/>
      <c r="D24" s="1"/>
      <c r="E24" s="1"/>
    </row>
    <row r="25" spans="1:5">
      <c r="A25" s="1" t="s">
        <v>22</v>
      </c>
      <c r="B25" s="1"/>
      <c r="C25" s="1"/>
      <c r="D25" s="1"/>
      <c r="E25" s="1"/>
    </row>
    <row r="26" spans="1:5">
      <c r="A26" s="1" t="s">
        <v>23</v>
      </c>
      <c r="B26" s="1"/>
      <c r="C26" s="1"/>
      <c r="D26" s="1"/>
      <c r="E26" s="1"/>
    </row>
    <row r="27" spans="1:5">
      <c r="A27" s="111" t="s">
        <v>24</v>
      </c>
      <c r="B27" s="111">
        <v>1</v>
      </c>
      <c r="C27" s="111"/>
      <c r="D27" s="111"/>
      <c r="E27" s="11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11" t="s">
        <v>27</v>
      </c>
      <c r="B30" s="111">
        <v>1</v>
      </c>
      <c r="C30" s="111"/>
      <c r="D30" s="111"/>
      <c r="E30" s="11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11" t="s">
        <v>30</v>
      </c>
      <c r="B33" s="111">
        <v>1</v>
      </c>
      <c r="C33" s="111"/>
      <c r="D33" s="111"/>
      <c r="E33" s="11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111" t="s">
        <v>37</v>
      </c>
      <c r="B40" s="111">
        <v>1</v>
      </c>
      <c r="C40" s="111"/>
      <c r="D40" s="111"/>
      <c r="E40" s="111"/>
    </row>
    <row r="41" spans="1:5">
      <c r="A41" s="111" t="s">
        <v>38</v>
      </c>
      <c r="B41" s="111">
        <v>1</v>
      </c>
      <c r="C41" s="111"/>
      <c r="D41" s="111"/>
      <c r="E41" s="111"/>
    </row>
    <row r="42" spans="1:5">
      <c r="A42" s="111" t="s">
        <v>39</v>
      </c>
      <c r="B42" s="111">
        <v>1</v>
      </c>
      <c r="C42" s="111"/>
      <c r="D42" s="111"/>
      <c r="E42" s="111"/>
    </row>
    <row r="43" spans="1:5">
      <c r="A43" s="111" t="s">
        <v>40</v>
      </c>
      <c r="B43" s="111">
        <v>1</v>
      </c>
      <c r="C43" s="111"/>
      <c r="D43" s="111"/>
      <c r="E43" s="111"/>
    </row>
    <row r="44" spans="1:5">
      <c r="A44" s="111" t="s">
        <v>41</v>
      </c>
      <c r="B44" s="111">
        <v>1</v>
      </c>
      <c r="C44" s="111"/>
      <c r="D44" s="111"/>
      <c r="E44" s="111"/>
    </row>
    <row r="45" spans="1:5">
      <c r="A45" s="1" t="s">
        <v>42</v>
      </c>
      <c r="B45" s="1"/>
      <c r="C45" s="1"/>
      <c r="D45" s="1"/>
      <c r="E45" s="1"/>
    </row>
    <row r="46" spans="1:5">
      <c r="A46" s="1" t="s">
        <v>43</v>
      </c>
      <c r="B46" s="1"/>
      <c r="C46" s="1"/>
      <c r="D46" s="1"/>
      <c r="E46" s="1"/>
    </row>
    <row r="47" spans="1:5">
      <c r="A47" s="1" t="s">
        <v>44</v>
      </c>
      <c r="B47" s="1"/>
      <c r="C47" s="1"/>
      <c r="D47" s="1"/>
      <c r="E47" s="1"/>
    </row>
    <row r="48" spans="1:5">
      <c r="A48" s="111" t="s">
        <v>45</v>
      </c>
      <c r="B48" s="111">
        <v>1</v>
      </c>
      <c r="C48" s="111"/>
      <c r="D48" s="111"/>
      <c r="E48" s="111"/>
    </row>
    <row r="49" spans="1:5">
      <c r="A49" s="111" t="s">
        <v>46</v>
      </c>
      <c r="B49" s="111">
        <v>1</v>
      </c>
      <c r="C49" s="111"/>
      <c r="D49" s="111"/>
      <c r="E49" s="111"/>
    </row>
    <row r="50" spans="1:5">
      <c r="A50" s="111" t="s">
        <v>47</v>
      </c>
      <c r="B50" s="111">
        <v>1</v>
      </c>
      <c r="C50" s="111"/>
      <c r="D50" s="111"/>
      <c r="E50" s="111"/>
    </row>
    <row r="51" spans="1:5">
      <c r="A51" s="111" t="s">
        <v>48</v>
      </c>
      <c r="B51" s="111">
        <v>1</v>
      </c>
      <c r="C51" s="111"/>
      <c r="D51" s="111"/>
      <c r="E51" s="111"/>
    </row>
    <row r="52" spans="1:5">
      <c r="A52" s="111" t="s">
        <v>49</v>
      </c>
      <c r="B52" s="111">
        <v>1</v>
      </c>
      <c r="C52" s="111"/>
      <c r="D52" s="111"/>
      <c r="E52" s="11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111" t="s">
        <v>53</v>
      </c>
      <c r="B56" s="111">
        <v>1</v>
      </c>
      <c r="C56" s="111"/>
      <c r="D56" s="111"/>
      <c r="E56" s="111"/>
    </row>
    <row r="57" spans="1:5">
      <c r="A57" s="111" t="s">
        <v>54</v>
      </c>
      <c r="B57" s="111">
        <v>1</v>
      </c>
      <c r="C57" s="111"/>
      <c r="D57" s="111"/>
      <c r="E57" s="111"/>
    </row>
    <row r="58" spans="1:5">
      <c r="A58" s="111" t="s">
        <v>55</v>
      </c>
      <c r="B58" s="111">
        <v>1</v>
      </c>
      <c r="C58" s="111"/>
      <c r="D58" s="111"/>
      <c r="E58" s="111"/>
    </row>
    <row r="59" spans="1:5">
      <c r="A59" s="111" t="s">
        <v>56</v>
      </c>
      <c r="B59" s="111">
        <v>1</v>
      </c>
      <c r="C59" s="111"/>
      <c r="D59" s="111"/>
      <c r="E59" s="111"/>
    </row>
    <row r="60" spans="1:5">
      <c r="A60" s="111" t="s">
        <v>57</v>
      </c>
      <c r="B60" s="111">
        <v>1</v>
      </c>
      <c r="C60" s="111"/>
      <c r="D60" s="111"/>
      <c r="E60" s="111"/>
    </row>
    <row r="61" spans="1:5">
      <c r="A61" s="1" t="s">
        <v>58</v>
      </c>
      <c r="B61" s="1"/>
      <c r="C61" s="1"/>
      <c r="D61" s="1"/>
      <c r="E61" s="1"/>
    </row>
    <row r="62" spans="1:5">
      <c r="A62" s="1" t="s">
        <v>59</v>
      </c>
      <c r="B62" s="1"/>
      <c r="C62" s="1"/>
      <c r="D62" s="1"/>
      <c r="E62" s="1"/>
    </row>
    <row r="63" spans="1:5">
      <c r="A63" s="1" t="s">
        <v>60</v>
      </c>
      <c r="B63" s="1"/>
      <c r="C63" s="1"/>
      <c r="D63" s="1"/>
      <c r="E63" s="1"/>
    </row>
    <row r="64" spans="1:5">
      <c r="A64" s="111" t="s">
        <v>61</v>
      </c>
      <c r="B64" s="111">
        <v>1</v>
      </c>
      <c r="C64" s="111"/>
      <c r="D64" s="111"/>
      <c r="E64" s="111"/>
    </row>
    <row r="65" spans="1:5">
      <c r="A65" s="111" t="s">
        <v>62</v>
      </c>
      <c r="B65" s="111">
        <v>1</v>
      </c>
      <c r="C65" s="111"/>
      <c r="D65" s="111"/>
      <c r="E65" s="111"/>
    </row>
    <row r="66" spans="1:5">
      <c r="A66" s="111" t="s">
        <v>63</v>
      </c>
      <c r="B66" s="111">
        <v>1</v>
      </c>
      <c r="C66" s="111"/>
      <c r="D66" s="111"/>
      <c r="E66" s="111"/>
    </row>
    <row r="67" spans="1:5">
      <c r="A67" s="111" t="s">
        <v>64</v>
      </c>
      <c r="B67" s="111">
        <v>1</v>
      </c>
      <c r="C67" s="111"/>
      <c r="D67" s="111"/>
      <c r="E67" s="111"/>
    </row>
    <row r="68" spans="1:5">
      <c r="A68" s="111" t="s">
        <v>65</v>
      </c>
      <c r="B68" s="111">
        <v>1</v>
      </c>
      <c r="C68" s="111"/>
      <c r="D68" s="111"/>
      <c r="E68" s="11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9" t="s">
        <v>68</v>
      </c>
      <c r="B71" s="21" t="s">
        <v>314</v>
      </c>
      <c r="C71" s="19" t="s">
        <v>316</v>
      </c>
      <c r="D71" s="22" t="s">
        <v>315</v>
      </c>
      <c r="E71" s="19" t="s">
        <v>317</v>
      </c>
    </row>
    <row r="72" spans="1:5">
      <c r="A72" s="113" t="s">
        <v>0</v>
      </c>
      <c r="B72" s="113">
        <v>1</v>
      </c>
      <c r="C72" s="113"/>
      <c r="D72" s="113"/>
      <c r="E72" s="113"/>
    </row>
    <row r="73" spans="1:5">
      <c r="A73" s="1" t="s">
        <v>1</v>
      </c>
      <c r="B73" s="1"/>
      <c r="C73" s="1"/>
      <c r="D73" s="1"/>
      <c r="E73" s="1"/>
    </row>
    <row r="74" spans="1:5">
      <c r="A74" s="111" t="s">
        <v>2</v>
      </c>
      <c r="B74" s="111">
        <v>1</v>
      </c>
      <c r="C74" s="111"/>
      <c r="D74" s="111"/>
      <c r="E74" s="111"/>
    </row>
    <row r="75" spans="1:5">
      <c r="A75" s="1" t="s">
        <v>3</v>
      </c>
      <c r="B75" s="1"/>
      <c r="C75" s="1"/>
      <c r="D75" s="1"/>
      <c r="E75" s="1"/>
    </row>
    <row r="76" spans="1:5">
      <c r="A76" s="111" t="s">
        <v>4</v>
      </c>
      <c r="B76" s="111">
        <v>1</v>
      </c>
      <c r="C76" s="111"/>
      <c r="D76" s="111"/>
      <c r="E76" s="111"/>
    </row>
    <row r="77" spans="1:5">
      <c r="A77" s="1" t="s">
        <v>5</v>
      </c>
      <c r="B77" s="1"/>
      <c r="C77" s="1"/>
      <c r="D77" s="1"/>
      <c r="E77" s="1"/>
    </row>
    <row r="78" spans="1:5">
      <c r="A78" s="111" t="s">
        <v>6</v>
      </c>
      <c r="B78" s="111">
        <v>1</v>
      </c>
      <c r="C78" s="111"/>
      <c r="D78" s="111"/>
      <c r="E78" s="111"/>
    </row>
    <row r="79" spans="1:5">
      <c r="A79" s="1" t="s">
        <v>7</v>
      </c>
      <c r="B79" s="1"/>
      <c r="C79" s="1"/>
      <c r="D79" s="1"/>
      <c r="E79" s="1"/>
    </row>
    <row r="80" spans="1:5">
      <c r="A80" s="111" t="s">
        <v>8</v>
      </c>
      <c r="B80" s="111">
        <v>1</v>
      </c>
      <c r="C80" s="111"/>
      <c r="D80" s="111"/>
      <c r="E80" s="111"/>
    </row>
    <row r="81" spans="1:5">
      <c r="A81" s="1" t="s">
        <v>9</v>
      </c>
      <c r="B81" s="1"/>
      <c r="C81" s="1"/>
      <c r="D81" s="1"/>
      <c r="E81" s="1"/>
    </row>
    <row r="82" spans="1:5">
      <c r="A82" s="111" t="s">
        <v>10</v>
      </c>
      <c r="B82" s="111">
        <v>1</v>
      </c>
      <c r="C82" s="111"/>
      <c r="D82" s="111"/>
      <c r="E82" s="111"/>
    </row>
    <row r="83" spans="1:5">
      <c r="A83" s="1" t="s">
        <v>11</v>
      </c>
      <c r="B83" s="1"/>
      <c r="C83" s="1"/>
      <c r="D83" s="1"/>
      <c r="E83" s="1"/>
    </row>
    <row r="84" spans="1:5">
      <c r="A84" s="111" t="s">
        <v>12</v>
      </c>
      <c r="B84" s="111">
        <v>1</v>
      </c>
      <c r="C84" s="111"/>
      <c r="D84" s="111"/>
      <c r="E84" s="111"/>
    </row>
    <row r="85" spans="1:5">
      <c r="A85" s="1" t="s">
        <v>13</v>
      </c>
      <c r="B85" s="1"/>
      <c r="C85" s="1"/>
      <c r="D85" s="1"/>
      <c r="E85" s="1"/>
    </row>
    <row r="86" spans="1:5">
      <c r="A86" s="111" t="s">
        <v>14</v>
      </c>
      <c r="B86" s="111">
        <v>1</v>
      </c>
      <c r="C86" s="111"/>
      <c r="D86" s="111"/>
      <c r="E86" s="111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111" t="s">
        <v>24</v>
      </c>
      <c r="B96" s="111">
        <v>1</v>
      </c>
      <c r="C96" s="111"/>
      <c r="D96" s="111"/>
      <c r="E96" s="11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11" t="s">
        <v>27</v>
      </c>
      <c r="B99" s="111">
        <v>1</v>
      </c>
      <c r="C99" s="111"/>
      <c r="D99" s="111"/>
      <c r="E99" s="11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11" t="s">
        <v>30</v>
      </c>
      <c r="B102" s="111">
        <v>1</v>
      </c>
      <c r="C102" s="111"/>
      <c r="D102" s="111"/>
      <c r="E102" s="11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111" t="s">
        <v>37</v>
      </c>
      <c r="B109" s="111">
        <v>1</v>
      </c>
      <c r="C109" s="111"/>
      <c r="D109" s="111"/>
      <c r="E109" s="111"/>
    </row>
    <row r="110" spans="1:5">
      <c r="A110" s="111" t="s">
        <v>38</v>
      </c>
      <c r="B110" s="111">
        <v>1</v>
      </c>
      <c r="C110" s="111"/>
      <c r="D110" s="111"/>
      <c r="E110" s="111"/>
    </row>
    <row r="111" spans="1:5">
      <c r="A111" s="111" t="s">
        <v>39</v>
      </c>
      <c r="B111" s="111">
        <v>1</v>
      </c>
      <c r="C111" s="111"/>
      <c r="D111" s="111"/>
      <c r="E111" s="111"/>
    </row>
    <row r="112" spans="1:5">
      <c r="A112" s="111" t="s">
        <v>40</v>
      </c>
      <c r="B112" s="111">
        <v>1</v>
      </c>
      <c r="C112" s="111"/>
      <c r="D112" s="111"/>
      <c r="E112" s="111"/>
    </row>
    <row r="113" spans="1:5">
      <c r="A113" s="111" t="s">
        <v>41</v>
      </c>
      <c r="B113" s="111">
        <v>1</v>
      </c>
      <c r="C113" s="111"/>
      <c r="D113" s="111"/>
      <c r="E113" s="111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11" t="s">
        <v>45</v>
      </c>
      <c r="B117" s="111">
        <v>1</v>
      </c>
      <c r="C117" s="111"/>
      <c r="D117" s="111"/>
      <c r="E117" s="111"/>
    </row>
    <row r="118" spans="1:5">
      <c r="A118" s="111" t="s">
        <v>46</v>
      </c>
      <c r="B118" s="111">
        <v>1</v>
      </c>
      <c r="C118" s="111"/>
      <c r="D118" s="111"/>
      <c r="E118" s="111"/>
    </row>
    <row r="119" spans="1:5">
      <c r="A119" s="111" t="s">
        <v>47</v>
      </c>
      <c r="B119" s="111">
        <v>1</v>
      </c>
      <c r="C119" s="111"/>
      <c r="D119" s="111"/>
      <c r="E119" s="111"/>
    </row>
    <row r="120" spans="1:5">
      <c r="A120" s="111" t="s">
        <v>48</v>
      </c>
      <c r="B120" s="111">
        <v>1</v>
      </c>
      <c r="C120" s="111"/>
      <c r="D120" s="111"/>
      <c r="E120" s="111"/>
    </row>
    <row r="121" spans="1:5">
      <c r="A121" s="111" t="s">
        <v>49</v>
      </c>
      <c r="B121" s="111">
        <v>1</v>
      </c>
      <c r="C121" s="111"/>
      <c r="D121" s="111"/>
      <c r="E121" s="11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111" t="s">
        <v>53</v>
      </c>
      <c r="B125" s="111">
        <v>1</v>
      </c>
      <c r="C125" s="111"/>
      <c r="D125" s="111"/>
      <c r="E125" s="111"/>
    </row>
    <row r="126" spans="1:5">
      <c r="A126" s="111" t="s">
        <v>54</v>
      </c>
      <c r="B126" s="111">
        <v>1</v>
      </c>
      <c r="C126" s="111"/>
      <c r="D126" s="111"/>
      <c r="E126" s="111"/>
    </row>
    <row r="127" spans="1:5">
      <c r="A127" s="111" t="s">
        <v>55</v>
      </c>
      <c r="B127" s="111">
        <v>1</v>
      </c>
      <c r="C127" s="111"/>
      <c r="D127" s="111"/>
      <c r="E127" s="111"/>
    </row>
    <row r="128" spans="1:5">
      <c r="A128" s="111" t="s">
        <v>56</v>
      </c>
      <c r="B128" s="111">
        <v>1</v>
      </c>
      <c r="C128" s="111"/>
      <c r="D128" s="111"/>
      <c r="E128" s="111"/>
    </row>
    <row r="129" spans="1:5">
      <c r="A129" s="111" t="s">
        <v>57</v>
      </c>
      <c r="B129" s="111">
        <v>1</v>
      </c>
      <c r="C129" s="111"/>
      <c r="D129" s="111"/>
      <c r="E129" s="11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11" t="s">
        <v>61</v>
      </c>
      <c r="B133" s="111">
        <v>1</v>
      </c>
      <c r="C133" s="111"/>
      <c r="D133" s="111"/>
      <c r="E133" s="111"/>
    </row>
    <row r="134" spans="1:5">
      <c r="A134" s="111" t="s">
        <v>62</v>
      </c>
      <c r="B134" s="111">
        <v>1</v>
      </c>
      <c r="C134" s="111"/>
      <c r="D134" s="111"/>
      <c r="E134" s="111"/>
    </row>
    <row r="135" spans="1:5">
      <c r="A135" s="111" t="s">
        <v>63</v>
      </c>
      <c r="B135" s="111">
        <v>1</v>
      </c>
      <c r="C135" s="111"/>
      <c r="D135" s="111"/>
      <c r="E135" s="111"/>
    </row>
    <row r="136" spans="1:5">
      <c r="A136" s="111" t="s">
        <v>64</v>
      </c>
      <c r="B136" s="111">
        <v>1</v>
      </c>
      <c r="C136" s="111"/>
      <c r="D136" s="111"/>
      <c r="E136" s="111"/>
    </row>
    <row r="137" spans="1:5">
      <c r="A137" s="111" t="s">
        <v>65</v>
      </c>
      <c r="B137" s="111">
        <v>1</v>
      </c>
      <c r="C137" s="111"/>
      <c r="D137" s="111"/>
      <c r="E137" s="11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314</v>
      </c>
      <c r="C140" s="19" t="s">
        <v>316</v>
      </c>
      <c r="D140" s="22" t="s">
        <v>315</v>
      </c>
      <c r="E140" s="19" t="s">
        <v>317</v>
      </c>
    </row>
    <row r="141" spans="1:5">
      <c r="A141" s="113" t="s">
        <v>0</v>
      </c>
      <c r="B141" s="113">
        <v>1</v>
      </c>
      <c r="C141" s="113"/>
      <c r="D141" s="113"/>
      <c r="E141" s="113"/>
    </row>
    <row r="142" spans="1:5">
      <c r="A142" s="1" t="s">
        <v>1</v>
      </c>
      <c r="B142" s="1"/>
      <c r="C142" s="1"/>
      <c r="D142" s="1"/>
      <c r="E142" s="1"/>
    </row>
    <row r="143" spans="1:5">
      <c r="A143" s="111" t="s">
        <v>2</v>
      </c>
      <c r="B143" s="111">
        <v>1</v>
      </c>
      <c r="C143" s="111"/>
      <c r="D143" s="111"/>
      <c r="E143" s="111"/>
    </row>
    <row r="144" spans="1:5">
      <c r="A144" s="1" t="s">
        <v>3</v>
      </c>
      <c r="B144" s="1"/>
      <c r="C144" s="1"/>
      <c r="D144" s="1"/>
      <c r="E144" s="1"/>
    </row>
    <row r="145" spans="1:5">
      <c r="A145" s="111" t="s">
        <v>4</v>
      </c>
      <c r="B145" s="111">
        <v>1</v>
      </c>
      <c r="C145" s="111"/>
      <c r="D145" s="111"/>
      <c r="E145" s="111"/>
    </row>
    <row r="146" spans="1:5">
      <c r="A146" s="1" t="s">
        <v>5</v>
      </c>
      <c r="B146" s="1"/>
      <c r="C146" s="1"/>
      <c r="D146" s="1"/>
      <c r="E146" s="1"/>
    </row>
    <row r="147" spans="1:5">
      <c r="A147" s="111" t="s">
        <v>6</v>
      </c>
      <c r="B147" s="111">
        <v>1</v>
      </c>
      <c r="C147" s="111"/>
      <c r="D147" s="111"/>
      <c r="E147" s="111"/>
    </row>
    <row r="148" spans="1:5">
      <c r="A148" s="1" t="s">
        <v>7</v>
      </c>
      <c r="B148" s="1"/>
      <c r="C148" s="1"/>
      <c r="D148" s="1"/>
      <c r="E148" s="1"/>
    </row>
    <row r="149" spans="1:5">
      <c r="A149" s="111" t="s">
        <v>8</v>
      </c>
      <c r="B149" s="111">
        <v>1</v>
      </c>
      <c r="C149" s="111"/>
      <c r="D149" s="111"/>
      <c r="E149" s="111"/>
    </row>
    <row r="150" spans="1:5">
      <c r="A150" s="1" t="s">
        <v>9</v>
      </c>
      <c r="B150" s="1"/>
      <c r="C150" s="1"/>
      <c r="D150" s="1"/>
      <c r="E150" s="1"/>
    </row>
    <row r="151" spans="1:5">
      <c r="A151" s="111" t="s">
        <v>10</v>
      </c>
      <c r="B151" s="111">
        <v>1</v>
      </c>
      <c r="C151" s="111"/>
      <c r="D151" s="111"/>
      <c r="E151" s="111"/>
    </row>
    <row r="152" spans="1:5">
      <c r="A152" s="1" t="s">
        <v>11</v>
      </c>
      <c r="B152" s="1"/>
      <c r="C152" s="1"/>
      <c r="D152" s="1"/>
      <c r="E152" s="1"/>
    </row>
    <row r="153" spans="1:5">
      <c r="A153" s="111" t="s">
        <v>12</v>
      </c>
      <c r="B153" s="111">
        <v>1</v>
      </c>
      <c r="C153" s="111"/>
      <c r="D153" s="111"/>
      <c r="E153" s="111"/>
    </row>
    <row r="154" spans="1:5">
      <c r="A154" s="1" t="s">
        <v>13</v>
      </c>
      <c r="B154" s="1"/>
      <c r="C154" s="1"/>
      <c r="D154" s="1"/>
      <c r="E154" s="1"/>
    </row>
    <row r="155" spans="1:5">
      <c r="A155" s="111" t="s">
        <v>14</v>
      </c>
      <c r="B155" s="111">
        <v>1</v>
      </c>
      <c r="C155" s="111"/>
      <c r="D155" s="111"/>
      <c r="E155" s="11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111" t="s">
        <v>24</v>
      </c>
      <c r="B165" s="111">
        <v>1</v>
      </c>
      <c r="C165" s="111"/>
      <c r="D165" s="111"/>
      <c r="E165" s="11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11" t="s">
        <v>27</v>
      </c>
      <c r="B168" s="111">
        <v>1</v>
      </c>
      <c r="C168" s="111"/>
      <c r="D168" s="111"/>
      <c r="E168" s="11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11" t="s">
        <v>30</v>
      </c>
      <c r="B171" s="111">
        <v>1</v>
      </c>
      <c r="C171" s="111"/>
      <c r="D171" s="111"/>
      <c r="E171" s="11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111" t="s">
        <v>37</v>
      </c>
      <c r="B178" s="111">
        <v>1</v>
      </c>
      <c r="C178" s="111"/>
      <c r="D178" s="111"/>
      <c r="E178" s="111"/>
    </row>
    <row r="179" spans="1:5">
      <c r="A179" s="111" t="s">
        <v>38</v>
      </c>
      <c r="B179" s="111">
        <v>1</v>
      </c>
      <c r="C179" s="111"/>
      <c r="D179" s="111"/>
      <c r="E179" s="111"/>
    </row>
    <row r="180" spans="1:5">
      <c r="A180" s="111" t="s">
        <v>39</v>
      </c>
      <c r="B180" s="111">
        <v>1</v>
      </c>
      <c r="C180" s="111"/>
      <c r="D180" s="111"/>
      <c r="E180" s="111"/>
    </row>
    <row r="181" spans="1:5">
      <c r="A181" s="111" t="s">
        <v>40</v>
      </c>
      <c r="B181" s="111">
        <v>1</v>
      </c>
      <c r="C181" s="111"/>
      <c r="D181" s="111"/>
      <c r="E181" s="111"/>
    </row>
    <row r="182" spans="1:5">
      <c r="A182" s="111" t="s">
        <v>41</v>
      </c>
      <c r="B182" s="111">
        <v>1</v>
      </c>
      <c r="C182" s="111"/>
      <c r="D182" s="111"/>
      <c r="E182" s="11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11" t="s">
        <v>45</v>
      </c>
      <c r="B186" s="111">
        <v>1</v>
      </c>
      <c r="C186" s="111"/>
      <c r="D186" s="111"/>
      <c r="E186" s="111"/>
    </row>
    <row r="187" spans="1:5">
      <c r="A187" s="111" t="s">
        <v>46</v>
      </c>
      <c r="B187" s="111">
        <v>1</v>
      </c>
      <c r="C187" s="111"/>
      <c r="D187" s="111"/>
      <c r="E187" s="111"/>
    </row>
    <row r="188" spans="1:5">
      <c r="A188" s="111" t="s">
        <v>47</v>
      </c>
      <c r="B188" s="111">
        <v>1</v>
      </c>
      <c r="C188" s="111"/>
      <c r="D188" s="111"/>
      <c r="E188" s="111"/>
    </row>
    <row r="189" spans="1:5">
      <c r="A189" s="111" t="s">
        <v>48</v>
      </c>
      <c r="B189" s="111">
        <v>1</v>
      </c>
      <c r="C189" s="111"/>
      <c r="D189" s="111"/>
      <c r="E189" s="111"/>
    </row>
    <row r="190" spans="1:5">
      <c r="A190" s="111" t="s">
        <v>49</v>
      </c>
      <c r="B190" s="111">
        <v>1</v>
      </c>
      <c r="C190" s="111"/>
      <c r="D190" s="111"/>
      <c r="E190" s="11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111" t="s">
        <v>53</v>
      </c>
      <c r="B194" s="111">
        <v>1</v>
      </c>
      <c r="C194" s="111"/>
      <c r="D194" s="111"/>
      <c r="E194" s="111"/>
    </row>
    <row r="195" spans="1:5">
      <c r="A195" s="111" t="s">
        <v>54</v>
      </c>
      <c r="B195" s="111">
        <v>1</v>
      </c>
      <c r="C195" s="111"/>
      <c r="D195" s="111"/>
      <c r="E195" s="111"/>
    </row>
    <row r="196" spans="1:5">
      <c r="A196" s="111" t="s">
        <v>55</v>
      </c>
      <c r="B196" s="111">
        <v>1</v>
      </c>
      <c r="C196" s="111"/>
      <c r="D196" s="111"/>
      <c r="E196" s="111"/>
    </row>
    <row r="197" spans="1:5">
      <c r="A197" s="111" t="s">
        <v>56</v>
      </c>
      <c r="B197" s="111">
        <v>1</v>
      </c>
      <c r="C197" s="111"/>
      <c r="D197" s="111"/>
      <c r="E197" s="111"/>
    </row>
    <row r="198" spans="1:5">
      <c r="A198" s="111" t="s">
        <v>57</v>
      </c>
      <c r="B198" s="111">
        <v>1</v>
      </c>
      <c r="C198" s="111"/>
      <c r="D198" s="111"/>
      <c r="E198" s="111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11" t="s">
        <v>61</v>
      </c>
      <c r="B202" s="111">
        <v>1</v>
      </c>
      <c r="C202" s="111"/>
      <c r="D202" s="111"/>
      <c r="E202" s="111"/>
    </row>
    <row r="203" spans="1:5">
      <c r="A203" s="111" t="s">
        <v>62</v>
      </c>
      <c r="B203" s="111">
        <v>1</v>
      </c>
      <c r="C203" s="111"/>
      <c r="D203" s="111"/>
      <c r="E203" s="111"/>
    </row>
    <row r="204" spans="1:5">
      <c r="A204" s="111" t="s">
        <v>63</v>
      </c>
      <c r="B204" s="111">
        <v>1</v>
      </c>
      <c r="C204" s="111"/>
      <c r="D204" s="111"/>
      <c r="E204" s="111"/>
    </row>
    <row r="205" spans="1:5">
      <c r="A205" s="111" t="s">
        <v>64</v>
      </c>
      <c r="B205" s="111">
        <v>1</v>
      </c>
      <c r="C205" s="111"/>
      <c r="D205" s="111"/>
      <c r="E205" s="111"/>
    </row>
    <row r="206" spans="1:5">
      <c r="A206" s="111" t="s">
        <v>65</v>
      </c>
      <c r="B206" s="111">
        <v>1</v>
      </c>
      <c r="C206" s="111"/>
      <c r="D206" s="111"/>
      <c r="E206" s="11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314</v>
      </c>
      <c r="C209" s="19" t="s">
        <v>316</v>
      </c>
      <c r="D209" s="22" t="s">
        <v>315</v>
      </c>
      <c r="E209" s="19" t="s">
        <v>317</v>
      </c>
    </row>
    <row r="210" spans="1:5">
      <c r="A210" s="113" t="s">
        <v>0</v>
      </c>
      <c r="B210" s="113">
        <v>1</v>
      </c>
      <c r="C210" s="113"/>
      <c r="D210" s="113"/>
      <c r="E210" s="113"/>
    </row>
    <row r="211" spans="1:5">
      <c r="A211" s="1" t="s">
        <v>1</v>
      </c>
      <c r="B211" s="1"/>
      <c r="C211" s="1"/>
      <c r="D211" s="1"/>
      <c r="E211" s="1"/>
    </row>
    <row r="212" spans="1:5">
      <c r="A212" s="111" t="s">
        <v>2</v>
      </c>
      <c r="B212" s="111">
        <v>1</v>
      </c>
      <c r="C212" s="111"/>
      <c r="D212" s="111"/>
      <c r="E212" s="111"/>
    </row>
    <row r="213" spans="1:5">
      <c r="A213" s="1" t="s">
        <v>3</v>
      </c>
      <c r="B213" s="1"/>
      <c r="C213" s="1"/>
      <c r="D213" s="1"/>
      <c r="E213" s="1"/>
    </row>
    <row r="214" spans="1:5">
      <c r="A214" s="111" t="s">
        <v>4</v>
      </c>
      <c r="B214" s="111">
        <v>1</v>
      </c>
      <c r="C214" s="111"/>
      <c r="D214" s="111"/>
      <c r="E214" s="111"/>
    </row>
    <row r="215" spans="1:5">
      <c r="A215" s="1" t="s">
        <v>5</v>
      </c>
      <c r="B215" s="1"/>
      <c r="C215" s="1"/>
      <c r="D215" s="1"/>
      <c r="E215" s="1"/>
    </row>
    <row r="216" spans="1:5">
      <c r="A216" s="111" t="s">
        <v>6</v>
      </c>
      <c r="B216" s="111">
        <v>1</v>
      </c>
      <c r="C216" s="111"/>
      <c r="D216" s="111"/>
      <c r="E216" s="111"/>
    </row>
    <row r="217" spans="1:5">
      <c r="A217" s="1" t="s">
        <v>7</v>
      </c>
      <c r="B217" s="1"/>
      <c r="C217" s="1"/>
      <c r="D217" s="1"/>
      <c r="E217" s="1"/>
    </row>
    <row r="218" spans="1:5">
      <c r="A218" s="111" t="s">
        <v>8</v>
      </c>
      <c r="B218" s="111">
        <v>1</v>
      </c>
      <c r="C218" s="111"/>
      <c r="D218" s="111"/>
      <c r="E218" s="111"/>
    </row>
    <row r="219" spans="1:5">
      <c r="A219" s="1" t="s">
        <v>9</v>
      </c>
      <c r="B219" s="1"/>
      <c r="C219" s="1"/>
      <c r="D219" s="1"/>
      <c r="E219" s="1"/>
    </row>
    <row r="220" spans="1:5">
      <c r="A220" s="111" t="s">
        <v>10</v>
      </c>
      <c r="B220" s="111">
        <v>1</v>
      </c>
      <c r="C220" s="111"/>
      <c r="D220" s="111"/>
      <c r="E220" s="111"/>
    </row>
    <row r="221" spans="1:5">
      <c r="A221" s="1" t="s">
        <v>11</v>
      </c>
      <c r="B221" s="1"/>
      <c r="C221" s="1"/>
      <c r="D221" s="1"/>
      <c r="E221" s="1"/>
    </row>
    <row r="222" spans="1:5">
      <c r="A222" s="111" t="s">
        <v>12</v>
      </c>
      <c r="B222" s="111">
        <v>1</v>
      </c>
      <c r="C222" s="111"/>
      <c r="D222" s="111"/>
      <c r="E222" s="111"/>
    </row>
    <row r="223" spans="1:5">
      <c r="A223" s="1" t="s">
        <v>13</v>
      </c>
      <c r="B223" s="1"/>
      <c r="C223" s="1"/>
      <c r="D223" s="1"/>
      <c r="E223" s="1"/>
    </row>
    <row r="224" spans="1:5">
      <c r="A224" s="111" t="s">
        <v>14</v>
      </c>
      <c r="B224" s="111">
        <v>1</v>
      </c>
      <c r="C224" s="111"/>
      <c r="D224" s="111"/>
      <c r="E224" s="111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111" t="s">
        <v>24</v>
      </c>
      <c r="B234" s="111">
        <v>1</v>
      </c>
      <c r="C234" s="111"/>
      <c r="D234" s="111"/>
      <c r="E234" s="11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11" t="s">
        <v>27</v>
      </c>
      <c r="B237" s="111">
        <v>1</v>
      </c>
      <c r="C237" s="111"/>
      <c r="D237" s="111"/>
      <c r="E237" s="11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11" t="s">
        <v>30</v>
      </c>
      <c r="B240" s="111">
        <v>1</v>
      </c>
      <c r="C240" s="111"/>
      <c r="D240" s="111"/>
      <c r="E240" s="11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111" t="s">
        <v>37</v>
      </c>
      <c r="B247" s="111">
        <v>1</v>
      </c>
      <c r="C247" s="111"/>
      <c r="D247" s="111"/>
      <c r="E247" s="111"/>
    </row>
    <row r="248" spans="1:5">
      <c r="A248" s="111" t="s">
        <v>38</v>
      </c>
      <c r="B248" s="111">
        <v>1</v>
      </c>
      <c r="C248" s="111"/>
      <c r="D248" s="111"/>
      <c r="E248" s="111"/>
    </row>
    <row r="249" spans="1:5">
      <c r="A249" s="111" t="s">
        <v>39</v>
      </c>
      <c r="B249" s="111">
        <v>1</v>
      </c>
      <c r="C249" s="111"/>
      <c r="D249" s="111"/>
      <c r="E249" s="111"/>
    </row>
    <row r="250" spans="1:5">
      <c r="A250" s="111" t="s">
        <v>40</v>
      </c>
      <c r="B250" s="111">
        <v>1</v>
      </c>
      <c r="C250" s="111"/>
      <c r="D250" s="111"/>
      <c r="E250" s="111"/>
    </row>
    <row r="251" spans="1:5">
      <c r="A251" s="111" t="s">
        <v>41</v>
      </c>
      <c r="B251" s="111">
        <v>1</v>
      </c>
      <c r="C251" s="111"/>
      <c r="D251" s="111"/>
      <c r="E251" s="111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11" t="s">
        <v>45</v>
      </c>
      <c r="B255" s="111">
        <v>1</v>
      </c>
      <c r="C255" s="111"/>
      <c r="D255" s="111"/>
      <c r="E255" s="111"/>
    </row>
    <row r="256" spans="1:5">
      <c r="A256" s="111" t="s">
        <v>46</v>
      </c>
      <c r="B256" s="111">
        <v>1</v>
      </c>
      <c r="C256" s="111"/>
      <c r="D256" s="111"/>
      <c r="E256" s="111"/>
    </row>
    <row r="257" spans="1:5">
      <c r="A257" s="111" t="s">
        <v>47</v>
      </c>
      <c r="B257" s="111">
        <v>1</v>
      </c>
      <c r="C257" s="111"/>
      <c r="D257" s="111"/>
      <c r="E257" s="111"/>
    </row>
    <row r="258" spans="1:5">
      <c r="A258" s="111" t="s">
        <v>48</v>
      </c>
      <c r="B258" s="111">
        <v>1</v>
      </c>
      <c r="C258" s="111"/>
      <c r="D258" s="111"/>
      <c r="E258" s="111"/>
    </row>
    <row r="259" spans="1:5">
      <c r="A259" s="111" t="s">
        <v>49</v>
      </c>
      <c r="B259" s="111">
        <v>1</v>
      </c>
      <c r="C259" s="111"/>
      <c r="D259" s="111"/>
      <c r="E259" s="11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111" t="s">
        <v>53</v>
      </c>
      <c r="B263" s="111">
        <v>1</v>
      </c>
      <c r="C263" s="111"/>
      <c r="D263" s="111"/>
      <c r="E263" s="111"/>
    </row>
    <row r="264" spans="1:5">
      <c r="A264" s="111" t="s">
        <v>54</v>
      </c>
      <c r="B264" s="111">
        <v>1</v>
      </c>
      <c r="C264" s="111"/>
      <c r="D264" s="111"/>
      <c r="E264" s="111"/>
    </row>
    <row r="265" spans="1:5">
      <c r="A265" s="111" t="s">
        <v>55</v>
      </c>
      <c r="B265" s="111">
        <v>1</v>
      </c>
      <c r="C265" s="111"/>
      <c r="D265" s="111"/>
      <c r="E265" s="111"/>
    </row>
    <row r="266" spans="1:5">
      <c r="A266" s="111" t="s">
        <v>56</v>
      </c>
      <c r="B266" s="111">
        <v>1</v>
      </c>
      <c r="C266" s="111"/>
      <c r="D266" s="111"/>
      <c r="E266" s="111"/>
    </row>
    <row r="267" spans="1:5">
      <c r="A267" s="111" t="s">
        <v>57</v>
      </c>
      <c r="B267" s="111">
        <v>1</v>
      </c>
      <c r="C267" s="111"/>
      <c r="D267" s="111"/>
      <c r="E267" s="11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11" t="s">
        <v>61</v>
      </c>
      <c r="B271" s="111">
        <v>1</v>
      </c>
      <c r="C271" s="111"/>
      <c r="D271" s="111"/>
      <c r="E271" s="111"/>
    </row>
    <row r="272" spans="1:5">
      <c r="A272" s="111" t="s">
        <v>62</v>
      </c>
      <c r="B272" s="111">
        <v>1</v>
      </c>
      <c r="C272" s="111"/>
      <c r="D272" s="111"/>
      <c r="E272" s="111"/>
    </row>
    <row r="273" spans="1:5">
      <c r="A273" s="111" t="s">
        <v>63</v>
      </c>
      <c r="B273" s="111">
        <v>1</v>
      </c>
      <c r="C273" s="111"/>
      <c r="D273" s="111"/>
      <c r="E273" s="111"/>
    </row>
    <row r="274" spans="1:5">
      <c r="A274" s="111" t="s">
        <v>64</v>
      </c>
      <c r="B274" s="111">
        <v>1</v>
      </c>
      <c r="C274" s="111"/>
      <c r="D274" s="111"/>
      <c r="E274" s="111"/>
    </row>
    <row r="275" spans="1:5">
      <c r="A275" s="111" t="s">
        <v>65</v>
      </c>
      <c r="B275" s="111">
        <v>1</v>
      </c>
      <c r="C275" s="111"/>
      <c r="D275" s="111"/>
      <c r="E275" s="11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314</v>
      </c>
      <c r="C278" s="19" t="s">
        <v>316</v>
      </c>
      <c r="D278" s="22" t="s">
        <v>315</v>
      </c>
      <c r="E278" s="19" t="s">
        <v>317</v>
      </c>
    </row>
    <row r="279" spans="1:5">
      <c r="A279" s="113" t="s">
        <v>0</v>
      </c>
      <c r="B279" s="113">
        <v>1</v>
      </c>
      <c r="C279" s="113"/>
      <c r="D279" s="113"/>
      <c r="E279" s="113"/>
    </row>
    <row r="280" spans="1:5">
      <c r="A280" s="1" t="s">
        <v>1</v>
      </c>
      <c r="B280" s="1"/>
      <c r="C280" s="1"/>
      <c r="D280" s="1"/>
      <c r="E280" s="1"/>
    </row>
    <row r="281" spans="1:5">
      <c r="A281" s="1" t="s">
        <v>2</v>
      </c>
      <c r="B281" s="1"/>
      <c r="C281" s="1"/>
      <c r="D281" s="1"/>
      <c r="E281" s="1"/>
    </row>
    <row r="282" spans="1:5">
      <c r="A282" s="1" t="s">
        <v>3</v>
      </c>
      <c r="B282" s="1"/>
      <c r="C282" s="1"/>
      <c r="D282" s="1"/>
      <c r="E282" s="1"/>
    </row>
    <row r="283" spans="1:5">
      <c r="A283" s="1" t="s">
        <v>4</v>
      </c>
      <c r="B283" s="1"/>
      <c r="C283" s="1"/>
      <c r="D283" s="1"/>
      <c r="E283" s="1"/>
    </row>
    <row r="284" spans="1:5">
      <c r="A284" s="1" t="s">
        <v>5</v>
      </c>
      <c r="B284" s="1"/>
      <c r="C284" s="1"/>
      <c r="D284" s="1"/>
      <c r="E284" s="1"/>
    </row>
    <row r="285" spans="1:5">
      <c r="A285" s="1" t="s">
        <v>6</v>
      </c>
      <c r="B285" s="1"/>
      <c r="C285" s="1"/>
      <c r="D285" s="1"/>
      <c r="E285" s="1"/>
    </row>
    <row r="286" spans="1:5">
      <c r="A286" s="1" t="s">
        <v>7</v>
      </c>
      <c r="B286" s="1"/>
      <c r="C286" s="1"/>
      <c r="D286" s="1"/>
      <c r="E286" s="1"/>
    </row>
    <row r="287" spans="1:5">
      <c r="A287" s="111" t="s">
        <v>8</v>
      </c>
      <c r="B287" s="111">
        <v>1</v>
      </c>
      <c r="C287" s="111"/>
      <c r="D287" s="111"/>
      <c r="E287" s="111"/>
    </row>
    <row r="288" spans="1:5">
      <c r="A288" s="1" t="s">
        <v>9</v>
      </c>
      <c r="B288" s="1"/>
      <c r="C288" s="1"/>
      <c r="D288" s="1"/>
      <c r="E288" s="1"/>
    </row>
    <row r="289" spans="1:5">
      <c r="A289" s="1" t="s">
        <v>10</v>
      </c>
      <c r="B289" s="1"/>
      <c r="C289" s="1"/>
      <c r="D289" s="1"/>
      <c r="E289" s="1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111" t="s">
        <v>14</v>
      </c>
      <c r="B293" s="111">
        <v>1</v>
      </c>
      <c r="C293" s="111"/>
      <c r="D293" s="111"/>
      <c r="E293" s="111"/>
    </row>
    <row r="294" spans="1:5">
      <c r="A294" s="1" t="s">
        <v>15</v>
      </c>
      <c r="B294" s="1"/>
      <c r="C294" s="1"/>
      <c r="D294" s="1"/>
      <c r="E294" s="1"/>
    </row>
    <row r="295" spans="1:5">
      <c r="A295" s="1" t="s">
        <v>16</v>
      </c>
      <c r="B295" s="1"/>
      <c r="C295" s="1"/>
      <c r="D295" s="1"/>
      <c r="E295" s="1"/>
    </row>
    <row r="296" spans="1:5">
      <c r="A296" s="1" t="s">
        <v>17</v>
      </c>
      <c r="B296" s="1"/>
      <c r="C296" s="1"/>
      <c r="D296" s="1"/>
      <c r="E296" s="1"/>
    </row>
    <row r="297" spans="1:5">
      <c r="A297" s="1" t="s">
        <v>18</v>
      </c>
      <c r="B297" s="1"/>
      <c r="C297" s="1"/>
      <c r="D297" s="1"/>
      <c r="E297" s="1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111" t="s">
        <v>24</v>
      </c>
      <c r="B303" s="111">
        <v>1</v>
      </c>
      <c r="C303" s="111"/>
      <c r="D303" s="111"/>
      <c r="E303" s="11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11" t="s">
        <v>27</v>
      </c>
      <c r="B306" s="111">
        <v>1</v>
      </c>
      <c r="C306" s="111"/>
      <c r="D306" s="111"/>
      <c r="E306" s="11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11" t="s">
        <v>30</v>
      </c>
      <c r="B309" s="111">
        <v>1</v>
      </c>
      <c r="C309" s="111"/>
      <c r="D309" s="111"/>
      <c r="E309" s="11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111" t="s">
        <v>37</v>
      </c>
      <c r="B316" s="111">
        <v>1</v>
      </c>
      <c r="C316" s="111"/>
      <c r="D316" s="111"/>
      <c r="E316" s="111"/>
    </row>
    <row r="317" spans="1:5">
      <c r="A317" s="111" t="s">
        <v>38</v>
      </c>
      <c r="B317" s="111">
        <v>1</v>
      </c>
      <c r="C317" s="111"/>
      <c r="D317" s="111"/>
      <c r="E317" s="111"/>
    </row>
    <row r="318" spans="1:5">
      <c r="A318" s="111" t="s">
        <v>39</v>
      </c>
      <c r="B318" s="111">
        <v>1</v>
      </c>
      <c r="C318" s="111"/>
      <c r="D318" s="111"/>
      <c r="E318" s="111"/>
    </row>
    <row r="319" spans="1:5">
      <c r="A319" s="111" t="s">
        <v>40</v>
      </c>
      <c r="B319" s="111">
        <v>1</v>
      </c>
      <c r="C319" s="111"/>
      <c r="D319" s="111"/>
      <c r="E319" s="111"/>
    </row>
    <row r="320" spans="1:5">
      <c r="A320" s="111" t="s">
        <v>41</v>
      </c>
      <c r="B320" s="111">
        <v>1</v>
      </c>
      <c r="C320" s="111"/>
      <c r="D320" s="111"/>
      <c r="E320" s="111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11" t="s">
        <v>45</v>
      </c>
      <c r="B324" s="111">
        <v>1</v>
      </c>
      <c r="C324" s="111"/>
      <c r="D324" s="111"/>
      <c r="E324" s="111"/>
    </row>
    <row r="325" spans="1:5">
      <c r="A325" s="111" t="s">
        <v>46</v>
      </c>
      <c r="B325" s="111">
        <v>1</v>
      </c>
      <c r="C325" s="111"/>
      <c r="D325" s="111"/>
      <c r="E325" s="111"/>
    </row>
    <row r="326" spans="1:5">
      <c r="A326" s="111" t="s">
        <v>47</v>
      </c>
      <c r="B326" s="111">
        <v>1</v>
      </c>
      <c r="C326" s="111"/>
      <c r="D326" s="111"/>
      <c r="E326" s="111"/>
    </row>
    <row r="327" spans="1:5">
      <c r="A327" s="111" t="s">
        <v>48</v>
      </c>
      <c r="B327" s="111">
        <v>1</v>
      </c>
      <c r="C327" s="111"/>
      <c r="D327" s="111"/>
      <c r="E327" s="111"/>
    </row>
    <row r="328" spans="1:5">
      <c r="A328" s="111" t="s">
        <v>49</v>
      </c>
      <c r="B328" s="111">
        <v>1</v>
      </c>
      <c r="C328" s="111"/>
      <c r="D328" s="111"/>
      <c r="E328" s="11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111" t="s">
        <v>53</v>
      </c>
      <c r="B332" s="111">
        <v>1</v>
      </c>
      <c r="C332" s="111"/>
      <c r="D332" s="111"/>
      <c r="E332" s="111"/>
    </row>
    <row r="333" spans="1:5">
      <c r="A333" s="111" t="s">
        <v>54</v>
      </c>
      <c r="B333" s="111">
        <v>1</v>
      </c>
      <c r="C333" s="111"/>
      <c r="D333" s="111"/>
      <c r="E333" s="111"/>
    </row>
    <row r="334" spans="1:5">
      <c r="A334" s="111" t="s">
        <v>55</v>
      </c>
      <c r="B334" s="111">
        <v>1</v>
      </c>
      <c r="C334" s="111"/>
      <c r="D334" s="111"/>
      <c r="E334" s="111"/>
    </row>
    <row r="335" spans="1:5">
      <c r="A335" s="111" t="s">
        <v>56</v>
      </c>
      <c r="B335" s="111">
        <v>1</v>
      </c>
      <c r="C335" s="111"/>
      <c r="D335" s="111"/>
      <c r="E335" s="111"/>
    </row>
    <row r="336" spans="1:5">
      <c r="A336" s="111" t="s">
        <v>57</v>
      </c>
      <c r="B336" s="111">
        <v>1</v>
      </c>
      <c r="C336" s="111"/>
      <c r="D336" s="111"/>
      <c r="E336" s="111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11" t="s">
        <v>61</v>
      </c>
      <c r="B340" s="111">
        <v>1</v>
      </c>
      <c r="C340" s="111"/>
      <c r="D340" s="111"/>
      <c r="E340" s="111"/>
    </row>
    <row r="341" spans="1:5">
      <c r="A341" s="111" t="s">
        <v>62</v>
      </c>
      <c r="B341" s="111">
        <v>1</v>
      </c>
      <c r="C341" s="111"/>
      <c r="D341" s="111"/>
      <c r="E341" s="111"/>
    </row>
    <row r="342" spans="1:5">
      <c r="A342" s="111" t="s">
        <v>63</v>
      </c>
      <c r="B342" s="111">
        <v>1</v>
      </c>
      <c r="C342" s="111"/>
      <c r="D342" s="111"/>
      <c r="E342" s="111"/>
    </row>
    <row r="343" spans="1:5">
      <c r="A343" s="111" t="s">
        <v>64</v>
      </c>
      <c r="B343" s="111">
        <v>1</v>
      </c>
      <c r="C343" s="111"/>
      <c r="D343" s="111"/>
      <c r="E343" s="111"/>
    </row>
    <row r="344" spans="1:5">
      <c r="A344" s="111" t="s">
        <v>65</v>
      </c>
      <c r="B344" s="111">
        <v>1</v>
      </c>
      <c r="C344" s="111"/>
      <c r="D344" s="111"/>
      <c r="E344" s="11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9" t="s">
        <v>72</v>
      </c>
      <c r="B347" s="21" t="s">
        <v>314</v>
      </c>
      <c r="C347" s="19" t="s">
        <v>316</v>
      </c>
      <c r="D347" s="22" t="s">
        <v>315</v>
      </c>
      <c r="E347" s="19" t="s">
        <v>317</v>
      </c>
    </row>
    <row r="348" spans="1:5">
      <c r="A348" s="113" t="s">
        <v>0</v>
      </c>
      <c r="B348" s="113">
        <v>1</v>
      </c>
      <c r="C348" s="113"/>
      <c r="D348" s="113"/>
      <c r="E348" s="113"/>
    </row>
    <row r="349" spans="1:5">
      <c r="A349" s="1" t="s">
        <v>1</v>
      </c>
      <c r="B349" s="1"/>
      <c r="C349" s="1"/>
      <c r="D349" s="1"/>
      <c r="E349" s="1"/>
    </row>
    <row r="350" spans="1:5">
      <c r="A350" s="111" t="s">
        <v>2</v>
      </c>
      <c r="B350" s="111">
        <v>1</v>
      </c>
      <c r="C350" s="111"/>
      <c r="D350" s="111"/>
      <c r="E350" s="111"/>
    </row>
    <row r="351" spans="1:5">
      <c r="A351" s="1" t="s">
        <v>3</v>
      </c>
      <c r="B351" s="1"/>
      <c r="C351" s="1"/>
      <c r="D351" s="1"/>
      <c r="E351" s="1"/>
    </row>
    <row r="352" spans="1:5">
      <c r="A352" s="111" t="s">
        <v>4</v>
      </c>
      <c r="B352" s="111">
        <v>1</v>
      </c>
      <c r="C352" s="111"/>
      <c r="D352" s="111"/>
      <c r="E352" s="111"/>
    </row>
    <row r="353" spans="1:5">
      <c r="A353" s="1" t="s">
        <v>5</v>
      </c>
      <c r="B353" s="1"/>
      <c r="C353" s="1"/>
      <c r="D353" s="1"/>
      <c r="E353" s="1"/>
    </row>
    <row r="354" spans="1:5">
      <c r="A354" s="111" t="s">
        <v>6</v>
      </c>
      <c r="B354" s="111">
        <v>1</v>
      </c>
      <c r="C354" s="111"/>
      <c r="D354" s="111"/>
      <c r="E354" s="111"/>
    </row>
    <row r="355" spans="1:5">
      <c r="A355" s="1" t="s">
        <v>7</v>
      </c>
      <c r="B355" s="1"/>
      <c r="C355" s="1"/>
      <c r="D355" s="1"/>
      <c r="E355" s="1"/>
    </row>
    <row r="356" spans="1:5">
      <c r="A356" s="111" t="s">
        <v>8</v>
      </c>
      <c r="B356" s="111">
        <v>1</v>
      </c>
      <c r="C356" s="111"/>
      <c r="D356" s="111"/>
      <c r="E356" s="111"/>
    </row>
    <row r="357" spans="1:5">
      <c r="A357" s="1" t="s">
        <v>9</v>
      </c>
      <c r="B357" s="1"/>
      <c r="C357" s="1"/>
      <c r="D357" s="1"/>
      <c r="E357" s="1"/>
    </row>
    <row r="358" spans="1:5">
      <c r="A358" s="111" t="s">
        <v>10</v>
      </c>
      <c r="B358" s="111">
        <v>1</v>
      </c>
      <c r="C358" s="111"/>
      <c r="D358" s="111"/>
      <c r="E358" s="111"/>
    </row>
    <row r="359" spans="1:5">
      <c r="A359" s="1" t="s">
        <v>11</v>
      </c>
      <c r="B359" s="1"/>
      <c r="C359" s="1"/>
      <c r="D359" s="1"/>
      <c r="E359" s="1"/>
    </row>
    <row r="360" spans="1:5">
      <c r="A360" s="111" t="s">
        <v>12</v>
      </c>
      <c r="B360" s="111">
        <v>1</v>
      </c>
      <c r="C360" s="111"/>
      <c r="D360" s="111"/>
      <c r="E360" s="111"/>
    </row>
    <row r="361" spans="1:5">
      <c r="A361" s="1" t="s">
        <v>13</v>
      </c>
      <c r="B361" s="1"/>
      <c r="C361" s="1"/>
      <c r="D361" s="1"/>
      <c r="E361" s="1"/>
    </row>
    <row r="362" spans="1:5">
      <c r="A362" s="111" t="s">
        <v>14</v>
      </c>
      <c r="B362" s="111">
        <v>1</v>
      </c>
      <c r="C362" s="111"/>
      <c r="D362" s="111"/>
      <c r="E362" s="111"/>
    </row>
    <row r="363" spans="1:5">
      <c r="A363" s="1" t="s">
        <v>15</v>
      </c>
      <c r="B363" s="1"/>
      <c r="C363" s="1"/>
      <c r="D363" s="1"/>
      <c r="E363" s="1"/>
    </row>
    <row r="364" spans="1:5">
      <c r="A364" s="1" t="s">
        <v>16</v>
      </c>
      <c r="B364" s="1"/>
      <c r="C364" s="1"/>
      <c r="D364" s="1"/>
      <c r="E364" s="1"/>
    </row>
    <row r="365" spans="1:5">
      <c r="A365" s="1" t="s">
        <v>17</v>
      </c>
      <c r="B365" s="1"/>
      <c r="C365" s="1"/>
      <c r="D365" s="1"/>
      <c r="E365" s="1"/>
    </row>
    <row r="366" spans="1:5">
      <c r="A366" s="1" t="s">
        <v>18</v>
      </c>
      <c r="B366" s="1"/>
      <c r="C366" s="1"/>
      <c r="D366" s="1"/>
      <c r="E366" s="1"/>
    </row>
    <row r="367" spans="1:5">
      <c r="A367" s="1" t="s">
        <v>19</v>
      </c>
      <c r="B367" s="1"/>
      <c r="C367" s="1"/>
      <c r="D367" s="1"/>
      <c r="E367" s="1"/>
    </row>
    <row r="368" spans="1:5">
      <c r="A368" s="1" t="s">
        <v>20</v>
      </c>
      <c r="B368" s="1"/>
      <c r="C368" s="1"/>
      <c r="D368" s="1"/>
      <c r="E368" s="1"/>
    </row>
    <row r="369" spans="1:5">
      <c r="A369" s="1" t="s">
        <v>21</v>
      </c>
      <c r="B369" s="1"/>
      <c r="C369" s="1"/>
      <c r="D369" s="1"/>
      <c r="E369" s="1"/>
    </row>
    <row r="370" spans="1:5">
      <c r="A370" s="1" t="s">
        <v>22</v>
      </c>
      <c r="B370" s="1"/>
      <c r="C370" s="1"/>
      <c r="D370" s="1"/>
      <c r="E370" s="1"/>
    </row>
    <row r="371" spans="1:5">
      <c r="A371" s="1" t="s">
        <v>23</v>
      </c>
      <c r="B371" s="1"/>
      <c r="C371" s="1"/>
      <c r="D371" s="1"/>
      <c r="E371" s="1"/>
    </row>
    <row r="372" spans="1:5">
      <c r="A372" s="111" t="s">
        <v>24</v>
      </c>
      <c r="B372" s="111">
        <v>1</v>
      </c>
      <c r="C372" s="111"/>
      <c r="D372" s="111"/>
      <c r="E372" s="11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11" t="s">
        <v>27</v>
      </c>
      <c r="B375" s="111">
        <v>1</v>
      </c>
      <c r="C375" s="111"/>
      <c r="D375" s="111"/>
      <c r="E375" s="11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11" t="s">
        <v>30</v>
      </c>
      <c r="B378" s="111">
        <v>1</v>
      </c>
      <c r="C378" s="111"/>
      <c r="D378" s="111"/>
      <c r="E378" s="11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111" t="s">
        <v>37</v>
      </c>
      <c r="B385" s="111">
        <v>1</v>
      </c>
      <c r="C385" s="111"/>
      <c r="D385" s="111"/>
      <c r="E385" s="111"/>
    </row>
    <row r="386" spans="1:5">
      <c r="A386" s="111" t="s">
        <v>38</v>
      </c>
      <c r="B386" s="111">
        <v>1</v>
      </c>
      <c r="C386" s="111"/>
      <c r="D386" s="111"/>
      <c r="E386" s="111"/>
    </row>
    <row r="387" spans="1:5">
      <c r="A387" s="111" t="s">
        <v>39</v>
      </c>
      <c r="B387" s="111">
        <v>1</v>
      </c>
      <c r="C387" s="111"/>
      <c r="D387" s="111"/>
      <c r="E387" s="111"/>
    </row>
    <row r="388" spans="1:5">
      <c r="A388" s="111" t="s">
        <v>40</v>
      </c>
      <c r="B388" s="111">
        <v>1</v>
      </c>
      <c r="C388" s="111"/>
      <c r="D388" s="111"/>
      <c r="E388" s="111"/>
    </row>
    <row r="389" spans="1:5">
      <c r="A389" s="111" t="s">
        <v>41</v>
      </c>
      <c r="B389" s="111">
        <v>1</v>
      </c>
      <c r="C389" s="111"/>
      <c r="D389" s="111"/>
      <c r="E389" s="111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111" t="s">
        <v>45</v>
      </c>
      <c r="B393" s="111">
        <v>1</v>
      </c>
      <c r="C393" s="111"/>
      <c r="D393" s="111"/>
      <c r="E393" s="111"/>
    </row>
    <row r="394" spans="1:5">
      <c r="A394" s="111" t="s">
        <v>46</v>
      </c>
      <c r="B394" s="111">
        <v>1</v>
      </c>
      <c r="C394" s="111"/>
      <c r="D394" s="111"/>
      <c r="E394" s="111"/>
    </row>
    <row r="395" spans="1:5">
      <c r="A395" s="111" t="s">
        <v>47</v>
      </c>
      <c r="B395" s="111">
        <v>1</v>
      </c>
      <c r="C395" s="111"/>
      <c r="D395" s="111"/>
      <c r="E395" s="111"/>
    </row>
    <row r="396" spans="1:5">
      <c r="A396" s="111" t="s">
        <v>48</v>
      </c>
      <c r="B396" s="111">
        <v>1</v>
      </c>
      <c r="C396" s="111"/>
      <c r="D396" s="111"/>
      <c r="E396" s="111"/>
    </row>
    <row r="397" spans="1:5">
      <c r="A397" s="111" t="s">
        <v>49</v>
      </c>
      <c r="B397" s="111">
        <v>1</v>
      </c>
      <c r="C397" s="111"/>
      <c r="D397" s="111"/>
      <c r="E397" s="11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111" t="s">
        <v>53</v>
      </c>
      <c r="B401" s="111">
        <v>1</v>
      </c>
      <c r="C401" s="111"/>
      <c r="D401" s="111"/>
      <c r="E401" s="111"/>
    </row>
    <row r="402" spans="1:5">
      <c r="A402" s="111" t="s">
        <v>54</v>
      </c>
      <c r="B402" s="111">
        <v>1</v>
      </c>
      <c r="C402" s="111"/>
      <c r="D402" s="111"/>
      <c r="E402" s="111"/>
    </row>
    <row r="403" spans="1:5">
      <c r="A403" s="111" t="s">
        <v>55</v>
      </c>
      <c r="B403" s="111">
        <v>1</v>
      </c>
      <c r="C403" s="111"/>
      <c r="D403" s="111"/>
      <c r="E403" s="111"/>
    </row>
    <row r="404" spans="1:5">
      <c r="A404" s="111" t="s">
        <v>56</v>
      </c>
      <c r="B404" s="111">
        <v>1</v>
      </c>
      <c r="C404" s="111"/>
      <c r="D404" s="111"/>
      <c r="E404" s="111"/>
    </row>
    <row r="405" spans="1:5">
      <c r="A405" s="111" t="s">
        <v>57</v>
      </c>
      <c r="B405" s="111">
        <v>1</v>
      </c>
      <c r="C405" s="111"/>
      <c r="D405" s="111"/>
      <c r="E405" s="111"/>
    </row>
    <row r="406" spans="1:5">
      <c r="A406" s="1" t="s">
        <v>58</v>
      </c>
      <c r="B406" s="1"/>
      <c r="C406" s="1"/>
      <c r="D406" s="1"/>
      <c r="E406" s="1"/>
    </row>
    <row r="407" spans="1:5">
      <c r="A407" s="1" t="s">
        <v>59</v>
      </c>
      <c r="B407" s="1"/>
      <c r="C407" s="1"/>
      <c r="D407" s="1"/>
      <c r="E407" s="1"/>
    </row>
    <row r="408" spans="1:5">
      <c r="A408" s="1" t="s">
        <v>60</v>
      </c>
      <c r="B408" s="1"/>
      <c r="C408" s="1"/>
      <c r="D408" s="1"/>
      <c r="E408" s="1"/>
    </row>
    <row r="409" spans="1:5">
      <c r="A409" s="111" t="s">
        <v>61</v>
      </c>
      <c r="B409" s="111">
        <v>1</v>
      </c>
      <c r="C409" s="111"/>
      <c r="D409" s="111"/>
      <c r="E409" s="111"/>
    </row>
    <row r="410" spans="1:5">
      <c r="A410" s="111" t="s">
        <v>62</v>
      </c>
      <c r="B410" s="111">
        <v>1</v>
      </c>
      <c r="C410" s="111"/>
      <c r="D410" s="111"/>
      <c r="E410" s="111"/>
    </row>
    <row r="411" spans="1:5">
      <c r="A411" s="111" t="s">
        <v>63</v>
      </c>
      <c r="B411" s="111">
        <v>1</v>
      </c>
      <c r="C411" s="111"/>
      <c r="D411" s="111"/>
      <c r="E411" s="111"/>
    </row>
    <row r="412" spans="1:5">
      <c r="A412" s="111" t="s">
        <v>64</v>
      </c>
      <c r="B412" s="111">
        <v>1</v>
      </c>
      <c r="C412" s="111"/>
      <c r="D412" s="111"/>
      <c r="E412" s="111"/>
    </row>
    <row r="413" spans="1:5">
      <c r="A413" s="111" t="s">
        <v>65</v>
      </c>
      <c r="B413" s="111">
        <v>1</v>
      </c>
      <c r="C413" s="111"/>
      <c r="D413" s="111"/>
      <c r="E413" s="11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9" t="s">
        <v>73</v>
      </c>
      <c r="B416" s="21" t="s">
        <v>314</v>
      </c>
      <c r="C416" s="19" t="s">
        <v>316</v>
      </c>
      <c r="D416" s="22" t="s">
        <v>315</v>
      </c>
      <c r="E416" s="19" t="s">
        <v>317</v>
      </c>
    </row>
    <row r="417" spans="1:5">
      <c r="A417" s="3" t="s">
        <v>0</v>
      </c>
      <c r="B417" s="3"/>
      <c r="C417" s="3"/>
      <c r="D417" s="3"/>
      <c r="E417" s="3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9" t="s">
        <v>75</v>
      </c>
      <c r="B485" s="21" t="s">
        <v>314</v>
      </c>
      <c r="C485" s="19" t="s">
        <v>316</v>
      </c>
      <c r="D485" s="22" t="s">
        <v>315</v>
      </c>
      <c r="E485" s="19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314</v>
      </c>
      <c r="C554" s="19" t="s">
        <v>316</v>
      </c>
      <c r="D554" s="22" t="s">
        <v>315</v>
      </c>
      <c r="E554" s="19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314</v>
      </c>
      <c r="C623" s="19" t="s">
        <v>316</v>
      </c>
      <c r="D623" s="22" t="s">
        <v>315</v>
      </c>
      <c r="E623" s="19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314</v>
      </c>
      <c r="C692" s="19" t="s">
        <v>316</v>
      </c>
      <c r="D692" s="22" t="s">
        <v>315</v>
      </c>
      <c r="E692" s="19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9" t="s">
        <v>78</v>
      </c>
      <c r="B761" s="21" t="s">
        <v>314</v>
      </c>
      <c r="C761" s="19" t="s">
        <v>316</v>
      </c>
      <c r="D761" s="22" t="s">
        <v>315</v>
      </c>
      <c r="E761" s="19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3" t="s">
        <v>79</v>
      </c>
      <c r="B830" s="21" t="s">
        <v>314</v>
      </c>
      <c r="C830" s="19" t="s">
        <v>316</v>
      </c>
      <c r="D830" s="22" t="s">
        <v>315</v>
      </c>
      <c r="E830" s="19" t="s">
        <v>317</v>
      </c>
    </row>
    <row r="831" spans="1:5">
      <c r="A831" s="113" t="s">
        <v>80</v>
      </c>
      <c r="B831" s="113">
        <v>1</v>
      </c>
      <c r="C831" s="113"/>
      <c r="D831" s="113"/>
      <c r="E831" s="113"/>
    </row>
    <row r="832" spans="1:5">
      <c r="A832" s="111" t="s">
        <v>81</v>
      </c>
      <c r="B832" s="111">
        <v>1</v>
      </c>
      <c r="C832" s="111"/>
      <c r="D832" s="111"/>
      <c r="E832" s="11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11" t="s">
        <v>86</v>
      </c>
      <c r="B837" s="111">
        <v>1</v>
      </c>
      <c r="C837" s="111"/>
      <c r="D837" s="111"/>
      <c r="E837" s="11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18" workbookViewId="0">
      <selection activeCell="B129" sqref="B129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87" t="s">
        <v>313</v>
      </c>
      <c r="B1" s="88"/>
      <c r="C1" s="88"/>
      <c r="D1" s="88"/>
      <c r="E1" s="88"/>
    </row>
    <row r="2" spans="1:5" ht="20" thickBot="1">
      <c r="A2" s="17" t="s">
        <v>112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113" t="s">
        <v>103</v>
      </c>
      <c r="B3" s="113">
        <v>1</v>
      </c>
      <c r="C3" s="113"/>
      <c r="D3" s="113"/>
      <c r="E3" s="113"/>
    </row>
    <row r="4" spans="1:5">
      <c r="A4" s="111" t="s">
        <v>104</v>
      </c>
      <c r="B4" s="113">
        <v>1</v>
      </c>
      <c r="C4" s="111"/>
      <c r="D4" s="111"/>
      <c r="E4" s="111"/>
    </row>
    <row r="5" spans="1:5">
      <c r="A5" s="111" t="s">
        <v>105</v>
      </c>
      <c r="B5" s="113">
        <v>1</v>
      </c>
      <c r="C5" s="111"/>
      <c r="D5" s="111"/>
      <c r="E5" s="111"/>
    </row>
    <row r="6" spans="1:5">
      <c r="A6" s="111" t="s">
        <v>106</v>
      </c>
      <c r="B6" s="113">
        <v>1</v>
      </c>
      <c r="C6" s="111"/>
      <c r="D6" s="111"/>
      <c r="E6" s="111"/>
    </row>
    <row r="7" spans="1:5">
      <c r="A7" s="111" t="s">
        <v>107</v>
      </c>
      <c r="B7" s="113">
        <v>1</v>
      </c>
      <c r="C7" s="111"/>
      <c r="D7" s="111"/>
      <c r="E7" s="111"/>
    </row>
    <row r="8" spans="1:5">
      <c r="A8" s="111" t="s">
        <v>108</v>
      </c>
      <c r="B8" s="113">
        <v>1</v>
      </c>
      <c r="C8" s="111"/>
      <c r="D8" s="111"/>
      <c r="E8" s="111"/>
    </row>
    <row r="9" spans="1:5">
      <c r="A9" s="111" t="s">
        <v>109</v>
      </c>
      <c r="B9" s="113">
        <v>1</v>
      </c>
      <c r="C9" s="111"/>
      <c r="D9" s="111"/>
      <c r="E9" s="111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314</v>
      </c>
      <c r="C12" s="6" t="s">
        <v>316</v>
      </c>
      <c r="D12" s="16" t="s">
        <v>315</v>
      </c>
      <c r="E12" s="6" t="s">
        <v>317</v>
      </c>
    </row>
    <row r="13" spans="1:5">
      <c r="A13" s="113" t="s">
        <v>103</v>
      </c>
      <c r="B13" s="113">
        <v>1</v>
      </c>
      <c r="C13" s="113"/>
      <c r="D13" s="113"/>
      <c r="E13" s="113"/>
    </row>
    <row r="14" spans="1:5">
      <c r="A14" s="111" t="s">
        <v>104</v>
      </c>
      <c r="B14" s="113">
        <v>1</v>
      </c>
      <c r="C14" s="111"/>
      <c r="D14" s="111"/>
      <c r="E14" s="111"/>
    </row>
    <row r="15" spans="1:5">
      <c r="A15" s="111" t="s">
        <v>105</v>
      </c>
      <c r="B15" s="113">
        <v>1</v>
      </c>
      <c r="C15" s="111"/>
      <c r="D15" s="111"/>
      <c r="E15" s="111"/>
    </row>
    <row r="16" spans="1:5">
      <c r="A16" s="111" t="s">
        <v>106</v>
      </c>
      <c r="B16" s="113">
        <v>1</v>
      </c>
      <c r="C16" s="111"/>
      <c r="D16" s="111"/>
      <c r="E16" s="111"/>
    </row>
    <row r="17" spans="1:5">
      <c r="A17" s="111" t="s">
        <v>107</v>
      </c>
      <c r="B17" s="113">
        <v>1</v>
      </c>
      <c r="C17" s="111"/>
      <c r="D17" s="111"/>
      <c r="E17" s="111"/>
    </row>
    <row r="18" spans="1:5">
      <c r="A18" s="111" t="s">
        <v>108</v>
      </c>
      <c r="B18" s="113">
        <v>1</v>
      </c>
      <c r="C18" s="111"/>
      <c r="D18" s="111"/>
      <c r="E18" s="111"/>
    </row>
    <row r="19" spans="1:5">
      <c r="A19" s="111" t="s">
        <v>109</v>
      </c>
      <c r="B19" s="113">
        <v>1</v>
      </c>
      <c r="C19" s="111"/>
      <c r="D19" s="111"/>
      <c r="E19" s="11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314</v>
      </c>
      <c r="C22" s="6" t="s">
        <v>316</v>
      </c>
      <c r="D22" s="16" t="s">
        <v>315</v>
      </c>
      <c r="E22" s="6" t="s">
        <v>317</v>
      </c>
    </row>
    <row r="23" spans="1:5">
      <c r="A23" s="114" t="s">
        <v>103</v>
      </c>
      <c r="B23" s="113">
        <v>1</v>
      </c>
      <c r="C23" s="111"/>
      <c r="D23" s="111"/>
      <c r="E23" s="111"/>
    </row>
    <row r="24" spans="1:5">
      <c r="A24" s="115" t="s">
        <v>104</v>
      </c>
      <c r="B24" s="113">
        <v>1</v>
      </c>
      <c r="C24" s="111"/>
      <c r="D24" s="111"/>
      <c r="E24" s="111"/>
    </row>
    <row r="25" spans="1:5">
      <c r="A25" s="115" t="s">
        <v>105</v>
      </c>
      <c r="B25" s="113">
        <v>1</v>
      </c>
      <c r="C25" s="111"/>
      <c r="D25" s="111"/>
      <c r="E25" s="111"/>
    </row>
    <row r="26" spans="1:5">
      <c r="A26" s="115" t="s">
        <v>106</v>
      </c>
      <c r="B26" s="113">
        <v>1</v>
      </c>
      <c r="C26" s="111"/>
      <c r="D26" s="111"/>
      <c r="E26" s="111"/>
    </row>
    <row r="27" spans="1:5">
      <c r="A27" s="115" t="s">
        <v>107</v>
      </c>
      <c r="B27" s="113">
        <v>1</v>
      </c>
      <c r="C27" s="111"/>
      <c r="D27" s="111"/>
      <c r="E27" s="111"/>
    </row>
    <row r="28" spans="1:5">
      <c r="A28" s="115" t="s">
        <v>108</v>
      </c>
      <c r="B28" s="113">
        <v>1</v>
      </c>
      <c r="C28" s="111"/>
      <c r="D28" s="111"/>
      <c r="E28" s="111"/>
    </row>
    <row r="29" spans="1:5">
      <c r="A29" s="115" t="s">
        <v>109</v>
      </c>
      <c r="B29" s="113">
        <v>1</v>
      </c>
      <c r="C29" s="111"/>
      <c r="D29" s="111"/>
      <c r="E29" s="111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314</v>
      </c>
      <c r="C32" s="6" t="s">
        <v>316</v>
      </c>
      <c r="D32" s="16" t="s">
        <v>315</v>
      </c>
      <c r="E32" s="6" t="s">
        <v>317</v>
      </c>
    </row>
    <row r="33" spans="1:5" ht="17">
      <c r="A33" s="116" t="s">
        <v>103</v>
      </c>
      <c r="B33" s="113">
        <v>1</v>
      </c>
      <c r="C33" s="111"/>
      <c r="D33" s="111"/>
      <c r="E33" s="111"/>
    </row>
    <row r="34" spans="1:5">
      <c r="A34" s="115" t="s">
        <v>104</v>
      </c>
      <c r="B34" s="113">
        <v>1</v>
      </c>
      <c r="C34" s="111"/>
      <c r="D34" s="111"/>
      <c r="E34" s="111"/>
    </row>
    <row r="35" spans="1:5">
      <c r="A35" s="115" t="s">
        <v>105</v>
      </c>
      <c r="B35" s="113">
        <v>1</v>
      </c>
      <c r="C35" s="111"/>
      <c r="D35" s="111"/>
      <c r="E35" s="111"/>
    </row>
    <row r="36" spans="1:5">
      <c r="A36" s="115" t="s">
        <v>106</v>
      </c>
      <c r="B36" s="113">
        <v>1</v>
      </c>
      <c r="C36" s="111"/>
      <c r="D36" s="111"/>
      <c r="E36" s="111"/>
    </row>
    <row r="37" spans="1:5">
      <c r="A37" s="115" t="s">
        <v>107</v>
      </c>
      <c r="B37" s="113">
        <v>1</v>
      </c>
      <c r="C37" s="111"/>
      <c r="D37" s="111"/>
      <c r="E37" s="111"/>
    </row>
    <row r="38" spans="1:5">
      <c r="A38" s="115" t="s">
        <v>108</v>
      </c>
      <c r="B38" s="113">
        <v>1</v>
      </c>
      <c r="C38" s="111"/>
      <c r="D38" s="111"/>
      <c r="E38" s="111"/>
    </row>
    <row r="39" spans="1:5">
      <c r="A39" s="115" t="s">
        <v>109</v>
      </c>
      <c r="B39" s="113">
        <v>1</v>
      </c>
      <c r="C39" s="111"/>
      <c r="D39" s="111"/>
      <c r="E39" s="111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314</v>
      </c>
      <c r="C42" s="6" t="s">
        <v>316</v>
      </c>
      <c r="D42" s="16" t="s">
        <v>315</v>
      </c>
      <c r="E42" s="6" t="s">
        <v>317</v>
      </c>
    </row>
    <row r="43" spans="1:5">
      <c r="A43" s="13" t="s">
        <v>103</v>
      </c>
      <c r="B43" s="3"/>
      <c r="C43" s="1"/>
      <c r="D43" s="1"/>
      <c r="E43" s="1"/>
    </row>
    <row r="44" spans="1:5">
      <c r="A44" s="14" t="s">
        <v>104</v>
      </c>
      <c r="B44" s="1"/>
      <c r="C44" s="1"/>
      <c r="D44" s="1"/>
      <c r="E44" s="1"/>
    </row>
    <row r="45" spans="1:5">
      <c r="A45" s="14" t="s">
        <v>105</v>
      </c>
      <c r="B45" s="1"/>
      <c r="C45" s="1"/>
      <c r="D45" s="1"/>
      <c r="E45" s="1"/>
    </row>
    <row r="46" spans="1:5">
      <c r="A46" s="14" t="s">
        <v>106</v>
      </c>
      <c r="B46" s="1"/>
      <c r="C46" s="1"/>
      <c r="D46" s="1"/>
      <c r="E46" s="1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314</v>
      </c>
      <c r="C52" s="6" t="s">
        <v>316</v>
      </c>
      <c r="D52" s="16" t="s">
        <v>315</v>
      </c>
      <c r="E52" s="6" t="s">
        <v>317</v>
      </c>
    </row>
    <row r="53" spans="1:5">
      <c r="A53" s="114" t="s">
        <v>103</v>
      </c>
      <c r="B53" s="113">
        <v>1</v>
      </c>
      <c r="C53" s="113"/>
      <c r="D53" s="113"/>
      <c r="E53" s="113"/>
    </row>
    <row r="54" spans="1:5">
      <c r="A54" s="115" t="s">
        <v>104</v>
      </c>
      <c r="B54" s="113">
        <v>1</v>
      </c>
      <c r="C54" s="111"/>
      <c r="D54" s="111"/>
      <c r="E54" s="111"/>
    </row>
    <row r="55" spans="1:5">
      <c r="A55" s="115" t="s">
        <v>105</v>
      </c>
      <c r="B55" s="113">
        <v>1</v>
      </c>
      <c r="C55" s="111"/>
      <c r="D55" s="111"/>
      <c r="E55" s="111"/>
    </row>
    <row r="56" spans="1:5">
      <c r="A56" s="115" t="s">
        <v>106</v>
      </c>
      <c r="B56" s="113">
        <v>1</v>
      </c>
      <c r="C56" s="111"/>
      <c r="D56" s="111"/>
      <c r="E56" s="111"/>
    </row>
    <row r="57" spans="1:5">
      <c r="A57" s="115" t="s">
        <v>107</v>
      </c>
      <c r="B57" s="113">
        <v>1</v>
      </c>
      <c r="C57" s="111"/>
      <c r="D57" s="111"/>
      <c r="E57" s="111"/>
    </row>
    <row r="58" spans="1:5">
      <c r="A58" s="115" t="s">
        <v>108</v>
      </c>
      <c r="B58" s="113">
        <v>1</v>
      </c>
      <c r="C58" s="111"/>
      <c r="D58" s="111"/>
      <c r="E58" s="111"/>
    </row>
    <row r="59" spans="1:5">
      <c r="A59" s="115" t="s">
        <v>109</v>
      </c>
      <c r="B59" s="113">
        <v>1</v>
      </c>
      <c r="C59" s="111"/>
      <c r="D59" s="111"/>
      <c r="E59" s="111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314</v>
      </c>
      <c r="C62" s="6" t="s">
        <v>316</v>
      </c>
      <c r="D62" s="16" t="s">
        <v>315</v>
      </c>
      <c r="E62" s="6" t="s">
        <v>317</v>
      </c>
    </row>
    <row r="63" spans="1:5">
      <c r="A63" s="3" t="s">
        <v>103</v>
      </c>
      <c r="B63" s="3"/>
      <c r="C63" s="3"/>
      <c r="D63" s="3"/>
      <c r="E63" s="3"/>
    </row>
    <row r="64" spans="1:5">
      <c r="A64" s="1" t="s">
        <v>104</v>
      </c>
      <c r="B64" s="1"/>
      <c r="C64" s="1"/>
      <c r="D64" s="1"/>
      <c r="E64" s="1"/>
    </row>
    <row r="65" spans="1:5">
      <c r="A65" s="1" t="s">
        <v>105</v>
      </c>
      <c r="B65" s="1"/>
      <c r="C65" s="1"/>
      <c r="D65" s="1"/>
      <c r="E65" s="1"/>
    </row>
    <row r="66" spans="1:5">
      <c r="A66" s="1" t="s">
        <v>106</v>
      </c>
      <c r="B66" s="1"/>
      <c r="C66" s="1"/>
      <c r="D66" s="1"/>
      <c r="E66" s="1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314</v>
      </c>
      <c r="C72" s="40" t="s">
        <v>316</v>
      </c>
      <c r="D72" s="41" t="s">
        <v>315</v>
      </c>
      <c r="E72" s="40" t="s">
        <v>317</v>
      </c>
    </row>
    <row r="73" spans="1:5">
      <c r="A73" s="13" t="s">
        <v>103</v>
      </c>
      <c r="B73" s="3"/>
      <c r="C73" s="1"/>
      <c r="D73" s="1"/>
      <c r="E73" s="1"/>
    </row>
    <row r="74" spans="1:5">
      <c r="A74" s="14" t="s">
        <v>104</v>
      </c>
      <c r="B74" s="1"/>
      <c r="C74" s="1"/>
      <c r="D74" s="1"/>
      <c r="E74" s="1"/>
    </row>
    <row r="75" spans="1:5">
      <c r="A75" s="14" t="s">
        <v>105</v>
      </c>
      <c r="B75" s="1"/>
      <c r="C75" s="1"/>
      <c r="D75" s="1"/>
      <c r="E75" s="1"/>
    </row>
    <row r="76" spans="1:5">
      <c r="A76" s="14" t="s">
        <v>106</v>
      </c>
      <c r="B76" s="1"/>
      <c r="C76" s="1"/>
      <c r="D76" s="1"/>
      <c r="E76" s="1"/>
    </row>
    <row r="77" spans="1:5">
      <c r="A77" s="14" t="s">
        <v>107</v>
      </c>
      <c r="B77" s="1"/>
      <c r="C77" s="1"/>
      <c r="D77" s="1"/>
      <c r="E77" s="1"/>
    </row>
    <row r="78" spans="1:5">
      <c r="A78" s="14" t="s">
        <v>108</v>
      </c>
      <c r="B78" s="1"/>
      <c r="C78" s="1"/>
      <c r="D78" s="1"/>
      <c r="E78" s="1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314</v>
      </c>
      <c r="C82" s="6" t="s">
        <v>316</v>
      </c>
      <c r="D82" s="16" t="s">
        <v>315</v>
      </c>
      <c r="E82" s="6" t="s">
        <v>317</v>
      </c>
    </row>
    <row r="83" spans="1:5">
      <c r="A83" s="13" t="s">
        <v>103</v>
      </c>
      <c r="B83" s="3"/>
      <c r="C83" s="1"/>
      <c r="D83" s="1"/>
      <c r="E83" s="1"/>
    </row>
    <row r="84" spans="1:5">
      <c r="A84" s="14" t="s">
        <v>104</v>
      </c>
      <c r="B84" s="1"/>
      <c r="C84" s="1"/>
      <c r="D84" s="1"/>
      <c r="E84" s="1"/>
    </row>
    <row r="85" spans="1:5">
      <c r="A85" s="14" t="s">
        <v>105</v>
      </c>
      <c r="B85" s="1"/>
      <c r="C85" s="1"/>
      <c r="D85" s="1"/>
      <c r="E85" s="1"/>
    </row>
    <row r="86" spans="1:5">
      <c r="A86" s="14" t="s">
        <v>106</v>
      </c>
      <c r="B86" s="1"/>
      <c r="C86" s="1"/>
      <c r="D86" s="1"/>
      <c r="E86" s="1"/>
    </row>
    <row r="87" spans="1:5">
      <c r="A87" s="14" t="s">
        <v>107</v>
      </c>
      <c r="B87" s="1"/>
      <c r="C87" s="1"/>
      <c r="D87" s="1"/>
      <c r="E87" s="1"/>
    </row>
    <row r="88" spans="1:5">
      <c r="A88" s="14" t="s">
        <v>108</v>
      </c>
      <c r="B88" s="1"/>
      <c r="C88" s="1"/>
      <c r="D88" s="1"/>
      <c r="E88" s="1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314</v>
      </c>
      <c r="C92" s="6" t="s">
        <v>316</v>
      </c>
      <c r="D92" s="16" t="s">
        <v>315</v>
      </c>
      <c r="E92" s="6" t="s">
        <v>317</v>
      </c>
    </row>
    <row r="93" spans="1:5">
      <c r="A93" s="13" t="s">
        <v>103</v>
      </c>
      <c r="B93" s="3"/>
      <c r="C93" s="1"/>
      <c r="D93" s="1"/>
      <c r="E93" s="1"/>
    </row>
    <row r="94" spans="1:5">
      <c r="A94" s="14" t="s">
        <v>104</v>
      </c>
      <c r="B94" s="1"/>
      <c r="C94" s="1"/>
      <c r="D94" s="1"/>
      <c r="E94" s="1"/>
    </row>
    <row r="95" spans="1:5">
      <c r="A95" s="14" t="s">
        <v>105</v>
      </c>
      <c r="B95" s="1"/>
      <c r="C95" s="1"/>
      <c r="D95" s="1"/>
      <c r="E95" s="1"/>
    </row>
    <row r="96" spans="1:5">
      <c r="A96" s="14" t="s">
        <v>106</v>
      </c>
      <c r="B96" s="1"/>
      <c r="C96" s="1"/>
      <c r="D96" s="1"/>
      <c r="E96" s="1"/>
    </row>
    <row r="97" spans="1:5">
      <c r="A97" s="14" t="s">
        <v>107</v>
      </c>
      <c r="B97" s="1"/>
      <c r="C97" s="1"/>
      <c r="D97" s="1"/>
      <c r="E97" s="1"/>
    </row>
    <row r="98" spans="1:5">
      <c r="A98" s="14" t="s">
        <v>108</v>
      </c>
      <c r="B98" s="1"/>
      <c r="C98" s="1"/>
      <c r="D98" s="1"/>
      <c r="E98" s="1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314</v>
      </c>
      <c r="C102" s="6" t="s">
        <v>316</v>
      </c>
      <c r="D102" s="16" t="s">
        <v>315</v>
      </c>
      <c r="E102" s="6" t="s">
        <v>317</v>
      </c>
    </row>
    <row r="103" spans="1:5">
      <c r="A103" s="13" t="s">
        <v>103</v>
      </c>
      <c r="B103" s="3"/>
      <c r="C103" s="1"/>
      <c r="D103" s="1"/>
      <c r="E103" s="1"/>
    </row>
    <row r="104" spans="1:5">
      <c r="A104" s="14" t="s">
        <v>104</v>
      </c>
      <c r="B104" s="1"/>
      <c r="C104" s="1"/>
      <c r="D104" s="1"/>
      <c r="E104" s="1"/>
    </row>
    <row r="105" spans="1:5">
      <c r="A105" s="14" t="s">
        <v>105</v>
      </c>
      <c r="B105" s="1"/>
      <c r="C105" s="1"/>
      <c r="D105" s="1"/>
      <c r="E105" s="1"/>
    </row>
    <row r="106" spans="1:5">
      <c r="A106" s="14" t="s">
        <v>106</v>
      </c>
      <c r="B106" s="1"/>
      <c r="C106" s="1"/>
      <c r="D106" s="1"/>
      <c r="E106" s="1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314</v>
      </c>
      <c r="C112" s="6" t="s">
        <v>316</v>
      </c>
      <c r="D112" s="16" t="s">
        <v>315</v>
      </c>
      <c r="E112" s="6" t="s">
        <v>317</v>
      </c>
    </row>
    <row r="113" spans="1:5">
      <c r="A113" s="13" t="s">
        <v>103</v>
      </c>
      <c r="B113" s="3"/>
      <c r="C113" s="1"/>
      <c r="D113" s="1"/>
      <c r="E113" s="1"/>
    </row>
    <row r="114" spans="1:5">
      <c r="A114" s="14" t="s">
        <v>104</v>
      </c>
      <c r="B114" s="1"/>
      <c r="C114" s="1"/>
      <c r="D114" s="1"/>
      <c r="E114" s="1"/>
    </row>
    <row r="115" spans="1:5">
      <c r="A115" s="14" t="s">
        <v>105</v>
      </c>
      <c r="B115" s="1"/>
      <c r="C115" s="1"/>
      <c r="D115" s="1"/>
      <c r="E115" s="1"/>
    </row>
    <row r="116" spans="1:5">
      <c r="A116" s="14" t="s">
        <v>106</v>
      </c>
      <c r="B116" s="1"/>
      <c r="C116" s="1"/>
      <c r="D116" s="1"/>
      <c r="E116" s="1"/>
    </row>
    <row r="117" spans="1:5">
      <c r="A117" s="14" t="s">
        <v>107</v>
      </c>
      <c r="B117" s="1"/>
      <c r="C117" s="1"/>
      <c r="D117" s="1"/>
      <c r="E117" s="1"/>
    </row>
    <row r="118" spans="1:5">
      <c r="A118" s="14" t="s">
        <v>108</v>
      </c>
      <c r="B118" s="1"/>
      <c r="C118" s="1"/>
      <c r="D118" s="1"/>
      <c r="E118" s="1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314</v>
      </c>
      <c r="C122" s="6" t="s">
        <v>316</v>
      </c>
      <c r="D122" s="16" t="s">
        <v>315</v>
      </c>
      <c r="E122" s="6" t="s">
        <v>317</v>
      </c>
    </row>
    <row r="123" spans="1:5">
      <c r="A123" s="113" t="s">
        <v>124</v>
      </c>
      <c r="B123" s="113">
        <v>1</v>
      </c>
      <c r="C123" s="113"/>
      <c r="D123" s="113"/>
      <c r="E123" s="113"/>
    </row>
    <row r="124" spans="1:5">
      <c r="A124" s="111" t="s">
        <v>125</v>
      </c>
      <c r="B124" s="113">
        <v>1</v>
      </c>
      <c r="C124" s="111"/>
      <c r="D124" s="111"/>
      <c r="E124" s="11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11" t="s">
        <v>128</v>
      </c>
      <c r="B127" s="111">
        <v>1</v>
      </c>
      <c r="C127" s="111"/>
      <c r="D127" s="111"/>
      <c r="E127" s="11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31" workbookViewId="0">
      <selection activeCell="C144" sqref="C144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84" t="s">
        <v>189</v>
      </c>
      <c r="B1" s="85"/>
      <c r="C1" s="85"/>
      <c r="D1" s="85"/>
      <c r="E1" s="86"/>
    </row>
    <row r="2" spans="1:5" ht="19">
      <c r="A2" s="67" t="s">
        <v>334</v>
      </c>
      <c r="B2" s="56" t="s">
        <v>314</v>
      </c>
      <c r="C2" s="57" t="s">
        <v>316</v>
      </c>
      <c r="D2" s="57" t="s">
        <v>315</v>
      </c>
      <c r="E2" s="58" t="s">
        <v>317</v>
      </c>
    </row>
    <row r="3" spans="1:5">
      <c r="A3" s="111" t="s">
        <v>340</v>
      </c>
      <c r="B3" s="111">
        <v>1</v>
      </c>
      <c r="C3" s="111"/>
      <c r="D3" s="111"/>
      <c r="E3" s="111"/>
    </row>
    <row r="4" spans="1:5">
      <c r="A4" s="111" t="s">
        <v>343</v>
      </c>
      <c r="B4" s="111">
        <v>1</v>
      </c>
      <c r="C4" s="111"/>
      <c r="D4" s="111"/>
      <c r="E4" s="111"/>
    </row>
    <row r="5" spans="1:5">
      <c r="A5" s="111" t="s">
        <v>190</v>
      </c>
      <c r="B5" s="111">
        <v>1</v>
      </c>
      <c r="C5" s="111"/>
      <c r="D5" s="111"/>
      <c r="E5" s="111"/>
    </row>
    <row r="6" spans="1:5">
      <c r="A6" s="111" t="s">
        <v>191</v>
      </c>
      <c r="B6" s="111">
        <v>1</v>
      </c>
      <c r="C6" s="111"/>
      <c r="D6" s="111"/>
      <c r="E6" s="111"/>
    </row>
    <row r="7" spans="1:5">
      <c r="A7" s="111" t="s">
        <v>192</v>
      </c>
      <c r="B7" s="111">
        <v>1</v>
      </c>
      <c r="C7" s="111"/>
      <c r="D7" s="111"/>
      <c r="E7" s="111"/>
    </row>
    <row r="8" spans="1:5">
      <c r="A8" s="111" t="s">
        <v>193</v>
      </c>
      <c r="B8" s="111">
        <v>1</v>
      </c>
      <c r="C8" s="111"/>
      <c r="D8" s="111"/>
      <c r="E8" s="111"/>
    </row>
    <row r="9" spans="1:5">
      <c r="A9" s="111" t="s">
        <v>194</v>
      </c>
      <c r="B9" s="111">
        <v>1</v>
      </c>
      <c r="C9" s="111"/>
      <c r="D9" s="111"/>
      <c r="E9" s="111"/>
    </row>
    <row r="10" spans="1:5">
      <c r="A10" s="111" t="s">
        <v>195</v>
      </c>
      <c r="B10" s="111">
        <v>1</v>
      </c>
      <c r="C10" s="111"/>
      <c r="D10" s="111"/>
      <c r="E10" s="111"/>
    </row>
    <row r="11" spans="1:5">
      <c r="A11" s="111" t="s">
        <v>196</v>
      </c>
      <c r="B11" s="111">
        <v>1</v>
      </c>
      <c r="C11" s="111"/>
      <c r="D11" s="111"/>
      <c r="E11" s="111"/>
    </row>
    <row r="12" spans="1:5">
      <c r="A12" s="111" t="s">
        <v>197</v>
      </c>
      <c r="B12" s="111">
        <v>1</v>
      </c>
      <c r="C12" s="111"/>
      <c r="D12" s="111"/>
      <c r="E12" s="111"/>
    </row>
    <row r="13" spans="1:5">
      <c r="A13" s="111" t="s">
        <v>198</v>
      </c>
      <c r="B13" s="111">
        <v>1</v>
      </c>
      <c r="C13" s="111"/>
      <c r="D13" s="111"/>
      <c r="E13" s="111"/>
    </row>
    <row r="14" spans="1:5">
      <c r="A14" s="111" t="s">
        <v>199</v>
      </c>
      <c r="B14" s="111">
        <v>1</v>
      </c>
      <c r="C14" s="111"/>
      <c r="D14" s="111"/>
      <c r="E14" s="111"/>
    </row>
    <row r="15" spans="1:5">
      <c r="A15" s="111" t="s">
        <v>200</v>
      </c>
      <c r="B15" s="111">
        <v>1</v>
      </c>
      <c r="C15" s="111"/>
      <c r="D15" s="111"/>
      <c r="E15" s="111"/>
    </row>
    <row r="16" spans="1:5">
      <c r="A16" s="111" t="s">
        <v>201</v>
      </c>
      <c r="B16" s="111">
        <v>1</v>
      </c>
      <c r="C16" s="111"/>
      <c r="D16" s="111"/>
      <c r="E16" s="111"/>
    </row>
    <row r="17" spans="1:5">
      <c r="A17" s="111" t="s">
        <v>202</v>
      </c>
      <c r="B17" s="111">
        <v>1</v>
      </c>
      <c r="C17" s="111"/>
      <c r="D17" s="111"/>
      <c r="E17" s="111"/>
    </row>
    <row r="18" spans="1:5">
      <c r="A18" s="111" t="s">
        <v>203</v>
      </c>
      <c r="B18" s="111">
        <v>1</v>
      </c>
      <c r="C18" s="111"/>
      <c r="D18" s="111"/>
      <c r="E18" s="111"/>
    </row>
    <row r="19" spans="1:5">
      <c r="A19" s="111" t="s">
        <v>204</v>
      </c>
      <c r="B19" s="111">
        <v>1</v>
      </c>
      <c r="C19" s="111"/>
      <c r="D19" s="111"/>
      <c r="E19" s="111"/>
    </row>
    <row r="20" spans="1:5">
      <c r="A20" s="111" t="s">
        <v>205</v>
      </c>
      <c r="B20" s="111">
        <v>1</v>
      </c>
      <c r="C20" s="111"/>
      <c r="D20" s="111"/>
      <c r="E20" s="111"/>
    </row>
    <row r="21" spans="1:5">
      <c r="A21" s="111" t="s">
        <v>206</v>
      </c>
      <c r="B21" s="111">
        <v>1</v>
      </c>
      <c r="C21" s="111"/>
      <c r="D21" s="111"/>
      <c r="E21" s="111"/>
    </row>
    <row r="22" spans="1:5">
      <c r="A22" s="111" t="s">
        <v>207</v>
      </c>
      <c r="B22" s="111">
        <v>1</v>
      </c>
      <c r="C22" s="111"/>
      <c r="D22" s="111"/>
      <c r="E22" s="111"/>
    </row>
    <row r="23" spans="1:5" ht="19">
      <c r="A23" s="63" t="s">
        <v>209</v>
      </c>
      <c r="B23" s="64" t="s">
        <v>314</v>
      </c>
      <c r="C23" s="65" t="s">
        <v>316</v>
      </c>
      <c r="D23" s="65" t="s">
        <v>315</v>
      </c>
      <c r="E23" s="66" t="s">
        <v>317</v>
      </c>
    </row>
    <row r="24" spans="1:5" ht="17" thickBot="1">
      <c r="A24" s="112" t="s">
        <v>208</v>
      </c>
      <c r="B24" s="112">
        <v>1</v>
      </c>
      <c r="C24" s="112"/>
      <c r="D24" s="112"/>
      <c r="E24" s="112"/>
    </row>
    <row r="25" spans="1:5" ht="20" thickBot="1">
      <c r="A25" s="33" t="s">
        <v>210</v>
      </c>
      <c r="B25" s="35" t="s">
        <v>314</v>
      </c>
      <c r="C25" s="35" t="s">
        <v>316</v>
      </c>
      <c r="D25" s="35" t="s">
        <v>315</v>
      </c>
      <c r="E25" s="36" t="s">
        <v>317</v>
      </c>
    </row>
    <row r="26" spans="1:5">
      <c r="A26" s="113" t="s">
        <v>211</v>
      </c>
      <c r="B26" s="113">
        <v>1</v>
      </c>
      <c r="C26" s="113"/>
      <c r="D26" s="113"/>
      <c r="E26" s="113"/>
    </row>
    <row r="27" spans="1:5">
      <c r="A27" s="111" t="s">
        <v>212</v>
      </c>
      <c r="B27" s="113">
        <v>1</v>
      </c>
      <c r="C27" s="111"/>
      <c r="D27" s="111"/>
      <c r="E27" s="111"/>
    </row>
    <row r="28" spans="1:5">
      <c r="A28" s="111" t="s">
        <v>213</v>
      </c>
      <c r="B28" s="113">
        <v>1</v>
      </c>
      <c r="C28" s="111"/>
      <c r="D28" s="111"/>
      <c r="E28" s="111"/>
    </row>
    <row r="29" spans="1:5">
      <c r="A29" s="111" t="s">
        <v>214</v>
      </c>
      <c r="B29" s="113">
        <v>1</v>
      </c>
      <c r="C29" s="111"/>
      <c r="D29" s="111"/>
      <c r="E29" s="11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>
      <c r="A33" s="1" t="s">
        <v>218</v>
      </c>
      <c r="B33" s="1"/>
      <c r="C33" s="1"/>
      <c r="D33" s="1"/>
      <c r="E33" s="1"/>
    </row>
    <row r="34" spans="1:5" ht="19">
      <c r="A34" s="63" t="s">
        <v>335</v>
      </c>
      <c r="B34" s="64" t="s">
        <v>314</v>
      </c>
      <c r="C34" s="65" t="s">
        <v>316</v>
      </c>
      <c r="D34" s="65" t="s">
        <v>315</v>
      </c>
      <c r="E34" s="66" t="s">
        <v>317</v>
      </c>
    </row>
    <row r="35" spans="1:5">
      <c r="A35" s="111" t="s">
        <v>341</v>
      </c>
      <c r="B35" s="111">
        <v>1</v>
      </c>
      <c r="C35" s="111"/>
      <c r="D35" s="111"/>
      <c r="E35" s="111"/>
    </row>
    <row r="36" spans="1:5">
      <c r="A36" s="111" t="s">
        <v>344</v>
      </c>
      <c r="B36" s="111">
        <v>1</v>
      </c>
      <c r="C36" s="111"/>
      <c r="D36" s="111"/>
      <c r="E36" s="111"/>
    </row>
    <row r="37" spans="1:5">
      <c r="A37" s="111" t="s">
        <v>219</v>
      </c>
      <c r="B37" s="111">
        <v>1</v>
      </c>
      <c r="C37" s="111"/>
      <c r="D37" s="111"/>
      <c r="E37" s="111"/>
    </row>
    <row r="38" spans="1:5">
      <c r="A38" s="111" t="s">
        <v>220</v>
      </c>
      <c r="B38" s="111">
        <v>1</v>
      </c>
      <c r="C38" s="111"/>
      <c r="D38" s="111"/>
      <c r="E38" s="111"/>
    </row>
    <row r="39" spans="1:5">
      <c r="A39" s="1" t="s">
        <v>221</v>
      </c>
      <c r="B39" s="1"/>
      <c r="C39" s="1"/>
      <c r="D39" s="1"/>
      <c r="E39" s="1"/>
    </row>
    <row r="40" spans="1:5">
      <c r="A40" s="111" t="s">
        <v>222</v>
      </c>
      <c r="B40" s="111">
        <v>1</v>
      </c>
      <c r="C40" s="111"/>
      <c r="D40" s="111"/>
      <c r="E40" s="111"/>
    </row>
    <row r="41" spans="1:5">
      <c r="A41" s="111" t="s">
        <v>223</v>
      </c>
      <c r="B41" s="111">
        <v>1</v>
      </c>
      <c r="C41" s="111"/>
      <c r="D41" s="111"/>
      <c r="E41" s="111"/>
    </row>
    <row r="42" spans="1:5">
      <c r="A42" s="111" t="s">
        <v>224</v>
      </c>
      <c r="B42" s="111">
        <v>1</v>
      </c>
      <c r="C42" s="111"/>
      <c r="D42" s="111"/>
      <c r="E42" s="111"/>
    </row>
    <row r="43" spans="1:5">
      <c r="A43" s="111" t="s">
        <v>225</v>
      </c>
      <c r="B43" s="111">
        <v>1</v>
      </c>
      <c r="C43" s="111"/>
      <c r="D43" s="111"/>
      <c r="E43" s="111"/>
    </row>
    <row r="44" spans="1:5">
      <c r="A44" s="111" t="s">
        <v>226</v>
      </c>
      <c r="B44" s="111">
        <v>1</v>
      </c>
      <c r="C44" s="111"/>
      <c r="D44" s="111"/>
      <c r="E44" s="111"/>
    </row>
    <row r="45" spans="1:5">
      <c r="A45" s="111" t="s">
        <v>227</v>
      </c>
      <c r="B45" s="111">
        <v>1</v>
      </c>
      <c r="C45" s="111"/>
      <c r="D45" s="111"/>
      <c r="E45" s="111"/>
    </row>
    <row r="46" spans="1:5">
      <c r="A46" s="111" t="s">
        <v>228</v>
      </c>
      <c r="B46" s="111">
        <v>1</v>
      </c>
      <c r="C46" s="111"/>
      <c r="D46" s="111"/>
      <c r="E46" s="111"/>
    </row>
    <row r="47" spans="1:5">
      <c r="A47" s="111" t="s">
        <v>229</v>
      </c>
      <c r="B47" s="111">
        <v>1</v>
      </c>
      <c r="C47" s="111"/>
      <c r="D47" s="111"/>
      <c r="E47" s="111"/>
    </row>
    <row r="48" spans="1:5">
      <c r="A48" s="111" t="s">
        <v>230</v>
      </c>
      <c r="B48" s="111">
        <v>1</v>
      </c>
      <c r="C48" s="111"/>
      <c r="D48" s="111"/>
      <c r="E48" s="111"/>
    </row>
    <row r="49" spans="1:5">
      <c r="A49" s="1" t="s">
        <v>231</v>
      </c>
      <c r="B49" s="1"/>
      <c r="C49" s="1"/>
      <c r="D49" s="1"/>
      <c r="E49" s="1"/>
    </row>
    <row r="50" spans="1:5">
      <c r="A50" s="111" t="s">
        <v>232</v>
      </c>
      <c r="B50" s="111">
        <v>1</v>
      </c>
      <c r="C50" s="111"/>
      <c r="D50" s="111"/>
      <c r="E50" s="111"/>
    </row>
    <row r="51" spans="1:5">
      <c r="A51" s="111" t="s">
        <v>233</v>
      </c>
      <c r="B51" s="111">
        <v>1</v>
      </c>
      <c r="C51" s="111"/>
      <c r="D51" s="111"/>
      <c r="E51" s="111"/>
    </row>
    <row r="52" spans="1:5">
      <c r="A52" s="111" t="s">
        <v>234</v>
      </c>
      <c r="B52" s="111">
        <v>1</v>
      </c>
      <c r="C52" s="111"/>
      <c r="D52" s="111"/>
      <c r="E52" s="111"/>
    </row>
    <row r="53" spans="1:5">
      <c r="A53" s="111" t="s">
        <v>235</v>
      </c>
      <c r="B53" s="111">
        <v>1</v>
      </c>
      <c r="C53" s="111"/>
      <c r="D53" s="111"/>
      <c r="E53" s="111"/>
    </row>
    <row r="54" spans="1:5">
      <c r="A54" s="111" t="s">
        <v>236</v>
      </c>
      <c r="B54" s="111">
        <v>1</v>
      </c>
      <c r="C54" s="111"/>
      <c r="D54" s="111"/>
      <c r="E54" s="111"/>
    </row>
    <row r="55" spans="1:5" ht="19">
      <c r="A55" s="63" t="s">
        <v>336</v>
      </c>
      <c r="B55" s="64" t="s">
        <v>314</v>
      </c>
      <c r="C55" s="65" t="s">
        <v>316</v>
      </c>
      <c r="D55" s="65" t="s">
        <v>315</v>
      </c>
      <c r="E55" s="66" t="s">
        <v>317</v>
      </c>
    </row>
    <row r="56" spans="1:5">
      <c r="A56" s="111" t="s">
        <v>342</v>
      </c>
      <c r="B56" s="111">
        <v>1</v>
      </c>
      <c r="C56" s="111"/>
      <c r="D56" s="111"/>
      <c r="E56" s="111"/>
    </row>
    <row r="57" spans="1:5">
      <c r="A57" s="111" t="s">
        <v>345</v>
      </c>
      <c r="B57" s="111">
        <v>1</v>
      </c>
      <c r="C57" s="111"/>
      <c r="D57" s="111"/>
      <c r="E57" s="111"/>
    </row>
    <row r="58" spans="1:5">
      <c r="A58" s="111" t="s">
        <v>237</v>
      </c>
      <c r="B58" s="111">
        <v>1</v>
      </c>
      <c r="C58" s="111"/>
      <c r="D58" s="111"/>
      <c r="E58" s="111"/>
    </row>
    <row r="59" spans="1:5">
      <c r="A59" s="111" t="s">
        <v>238</v>
      </c>
      <c r="B59" s="111">
        <v>1</v>
      </c>
      <c r="C59" s="111"/>
      <c r="D59" s="111"/>
      <c r="E59" s="111"/>
    </row>
    <row r="60" spans="1:5">
      <c r="A60" s="111" t="s">
        <v>239</v>
      </c>
      <c r="B60" s="111">
        <v>1</v>
      </c>
      <c r="C60" s="111"/>
      <c r="D60" s="111"/>
      <c r="E60" s="111"/>
    </row>
    <row r="61" spans="1:5">
      <c r="A61" s="111" t="s">
        <v>240</v>
      </c>
      <c r="B61" s="111">
        <v>1</v>
      </c>
      <c r="C61" s="111"/>
      <c r="D61" s="111"/>
      <c r="E61" s="111"/>
    </row>
    <row r="62" spans="1:5">
      <c r="A62" s="111" t="s">
        <v>241</v>
      </c>
      <c r="B62" s="111">
        <v>1</v>
      </c>
      <c r="C62" s="111"/>
      <c r="D62" s="111"/>
      <c r="E62" s="111"/>
    </row>
    <row r="63" spans="1:5">
      <c r="A63" s="111" t="s">
        <v>242</v>
      </c>
      <c r="B63" s="111">
        <v>1</v>
      </c>
      <c r="C63" s="111"/>
      <c r="D63" s="111"/>
      <c r="E63" s="111"/>
    </row>
    <row r="64" spans="1:5">
      <c r="A64" s="111" t="s">
        <v>243</v>
      </c>
      <c r="B64" s="111">
        <v>1</v>
      </c>
      <c r="C64" s="111"/>
      <c r="D64" s="111"/>
      <c r="E64" s="111"/>
    </row>
    <row r="65" spans="1:5">
      <c r="A65" s="111" t="s">
        <v>244</v>
      </c>
      <c r="B65" s="111">
        <v>1</v>
      </c>
      <c r="C65" s="111"/>
      <c r="D65" s="111"/>
      <c r="E65" s="111"/>
    </row>
    <row r="66" spans="1:5">
      <c r="A66" s="111" t="s">
        <v>245</v>
      </c>
      <c r="B66" s="111">
        <v>1</v>
      </c>
      <c r="C66" s="111"/>
      <c r="D66" s="111"/>
      <c r="E66" s="111"/>
    </row>
    <row r="67" spans="1:5">
      <c r="A67" s="111" t="s">
        <v>246</v>
      </c>
      <c r="B67" s="111">
        <v>1</v>
      </c>
      <c r="C67" s="111"/>
      <c r="D67" s="111"/>
      <c r="E67" s="111"/>
    </row>
    <row r="68" spans="1:5">
      <c r="A68" s="111" t="s">
        <v>247</v>
      </c>
      <c r="B68" s="111">
        <v>1</v>
      </c>
      <c r="C68" s="111"/>
      <c r="D68" s="111"/>
      <c r="E68" s="111"/>
    </row>
    <row r="69" spans="1:5">
      <c r="A69" s="111" t="s">
        <v>248</v>
      </c>
      <c r="B69" s="111">
        <v>1</v>
      </c>
      <c r="C69" s="111"/>
      <c r="D69" s="111"/>
      <c r="E69" s="111"/>
    </row>
    <row r="70" spans="1:5">
      <c r="A70" s="111" t="s">
        <v>249</v>
      </c>
      <c r="B70" s="111">
        <v>1</v>
      </c>
      <c r="C70" s="111"/>
      <c r="D70" s="111"/>
      <c r="E70" s="111"/>
    </row>
    <row r="71" spans="1:5">
      <c r="A71" s="111" t="s">
        <v>250</v>
      </c>
      <c r="B71" s="111">
        <v>1</v>
      </c>
      <c r="C71" s="111"/>
      <c r="D71" s="111"/>
      <c r="E71" s="111"/>
    </row>
    <row r="72" spans="1:5">
      <c r="A72" s="111" t="s">
        <v>251</v>
      </c>
      <c r="B72" s="111">
        <v>1</v>
      </c>
      <c r="C72" s="111"/>
      <c r="D72" s="111"/>
      <c r="E72" s="111"/>
    </row>
    <row r="73" spans="1:5">
      <c r="A73" s="111" t="s">
        <v>252</v>
      </c>
      <c r="B73" s="111">
        <v>1</v>
      </c>
      <c r="C73" s="111"/>
      <c r="D73" s="111"/>
      <c r="E73" s="111"/>
    </row>
    <row r="74" spans="1:5">
      <c r="A74" s="111" t="s">
        <v>253</v>
      </c>
      <c r="B74" s="111">
        <v>1</v>
      </c>
      <c r="C74" s="111"/>
      <c r="D74" s="111"/>
      <c r="E74" s="111"/>
    </row>
    <row r="75" spans="1:5">
      <c r="A75" s="111" t="s">
        <v>254</v>
      </c>
      <c r="B75" s="111">
        <v>1</v>
      </c>
      <c r="C75" s="111"/>
      <c r="D75" s="111"/>
      <c r="E75" s="111"/>
    </row>
    <row r="76" spans="1:5" ht="20" thickBot="1">
      <c r="A76" s="59" t="s">
        <v>337</v>
      </c>
      <c r="B76" s="60" t="s">
        <v>314</v>
      </c>
      <c r="C76" s="61" t="s">
        <v>316</v>
      </c>
      <c r="D76" s="61" t="s">
        <v>315</v>
      </c>
      <c r="E76" s="62" t="s">
        <v>317</v>
      </c>
    </row>
    <row r="77" spans="1:5">
      <c r="A77" s="3" t="s">
        <v>340</v>
      </c>
      <c r="B77" s="3"/>
      <c r="C77" s="3"/>
      <c r="D77" s="3"/>
      <c r="E77" s="3"/>
    </row>
    <row r="78" spans="1:5">
      <c r="A78" s="3" t="s">
        <v>343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1" t="s">
        <v>193</v>
      </c>
      <c r="B82" s="1"/>
      <c r="C82" s="1"/>
      <c r="D82" s="1"/>
      <c r="E82" s="1"/>
    </row>
    <row r="83" spans="1:5">
      <c r="A83" s="1" t="s">
        <v>194</v>
      </c>
      <c r="B83" s="1"/>
      <c r="C83" s="1"/>
      <c r="D83" s="1"/>
      <c r="E83" s="1"/>
    </row>
    <row r="84" spans="1:5">
      <c r="A84" s="1" t="s">
        <v>195</v>
      </c>
      <c r="B84" s="1"/>
      <c r="C84" s="1"/>
      <c r="D84" s="1"/>
      <c r="E84" s="1"/>
    </row>
    <row r="85" spans="1:5">
      <c r="A85" s="1" t="s">
        <v>196</v>
      </c>
      <c r="B85" s="1"/>
      <c r="C85" s="1"/>
      <c r="D85" s="1"/>
      <c r="E85" s="1"/>
    </row>
    <row r="86" spans="1:5">
      <c r="A86" s="1" t="s">
        <v>197</v>
      </c>
      <c r="B86" s="1"/>
      <c r="C86" s="1"/>
      <c r="D86" s="1"/>
      <c r="E86" s="1"/>
    </row>
    <row r="87" spans="1:5">
      <c r="A87" s="1" t="s">
        <v>198</v>
      </c>
      <c r="B87" s="1"/>
      <c r="C87" s="1"/>
      <c r="D87" s="1"/>
      <c r="E87" s="1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7" t="s">
        <v>255</v>
      </c>
      <c r="B97" s="34" t="s">
        <v>314</v>
      </c>
      <c r="C97" s="35" t="s">
        <v>316</v>
      </c>
      <c r="D97" s="35" t="s">
        <v>315</v>
      </c>
      <c r="E97" s="36" t="s">
        <v>317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7" t="s">
        <v>256</v>
      </c>
      <c r="B99" s="34" t="s">
        <v>314</v>
      </c>
      <c r="C99" s="35" t="s">
        <v>316</v>
      </c>
      <c r="D99" s="35" t="s">
        <v>315</v>
      </c>
      <c r="E99" s="36" t="s">
        <v>317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7" t="s">
        <v>338</v>
      </c>
      <c r="B108" s="34" t="s">
        <v>314</v>
      </c>
      <c r="C108" s="35" t="s">
        <v>316</v>
      </c>
      <c r="D108" s="35" t="s">
        <v>315</v>
      </c>
      <c r="E108" s="36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7" t="s">
        <v>339</v>
      </c>
      <c r="B129" s="34" t="s">
        <v>314</v>
      </c>
      <c r="C129" s="35" t="s">
        <v>316</v>
      </c>
      <c r="D129" s="35" t="s">
        <v>315</v>
      </c>
      <c r="E129" s="36" t="s">
        <v>317</v>
      </c>
    </row>
    <row r="130" spans="1:5">
      <c r="A130" s="3" t="s">
        <v>342</v>
      </c>
      <c r="B130" s="3"/>
      <c r="C130" s="3"/>
      <c r="D130" s="3"/>
      <c r="E130" s="3"/>
    </row>
    <row r="131" spans="1:5">
      <c r="A131" s="3" t="s">
        <v>345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7" t="s">
        <v>267</v>
      </c>
      <c r="B150" s="34" t="s">
        <v>314</v>
      </c>
      <c r="C150" s="35" t="s">
        <v>316</v>
      </c>
      <c r="D150" s="35" t="s">
        <v>315</v>
      </c>
      <c r="E150" s="36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11" t="s">
        <v>258</v>
      </c>
      <c r="B152" s="111">
        <v>1</v>
      </c>
      <c r="C152" s="111"/>
      <c r="D152" s="111"/>
      <c r="E152" s="111"/>
    </row>
    <row r="153" spans="1:5">
      <c r="A153" s="1" t="s">
        <v>259</v>
      </c>
      <c r="B153" s="1"/>
      <c r="C153" s="1"/>
      <c r="D153" s="1"/>
      <c r="E153" s="1"/>
    </row>
    <row r="154" spans="1:5">
      <c r="A154" s="111" t="s">
        <v>260</v>
      </c>
      <c r="B154" s="111">
        <v>1</v>
      </c>
      <c r="C154" s="111"/>
      <c r="D154" s="111"/>
      <c r="E154" s="111"/>
    </row>
    <row r="155" spans="1:5">
      <c r="A155" s="1" t="s">
        <v>261</v>
      </c>
      <c r="B155" s="1"/>
      <c r="C155" s="1"/>
      <c r="D155" s="1"/>
      <c r="E155" s="1"/>
    </row>
    <row r="156" spans="1:5">
      <c r="A156" s="111" t="s">
        <v>262</v>
      </c>
      <c r="B156" s="111">
        <v>1</v>
      </c>
      <c r="C156" s="111"/>
      <c r="D156" s="111"/>
      <c r="E156" s="11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25" workbookViewId="0">
      <selection activeCell="C43" sqref="C4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89" t="s">
        <v>188</v>
      </c>
      <c r="B1" s="90"/>
      <c r="C1" s="90"/>
      <c r="D1" s="90"/>
      <c r="E1" s="91"/>
    </row>
    <row r="2" spans="1:5" ht="20" thickBot="1">
      <c r="A2" s="8" t="s">
        <v>132</v>
      </c>
      <c r="B2" s="26" t="s">
        <v>314</v>
      </c>
      <c r="C2" s="8" t="s">
        <v>316</v>
      </c>
      <c r="D2" s="27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19">
      <c r="A4" s="68" t="s">
        <v>133</v>
      </c>
      <c r="B4" s="69" t="s">
        <v>314</v>
      </c>
      <c r="C4" s="68" t="s">
        <v>316</v>
      </c>
      <c r="D4" s="70" t="s">
        <v>315</v>
      </c>
      <c r="E4" s="68" t="s">
        <v>317</v>
      </c>
    </row>
    <row r="5" spans="1:5">
      <c r="A5" s="111" t="s">
        <v>131</v>
      </c>
      <c r="B5" s="111">
        <v>1</v>
      </c>
      <c r="C5" s="111"/>
      <c r="D5" s="111"/>
      <c r="E5" s="111"/>
    </row>
    <row r="6" spans="1:5">
      <c r="A6" s="111" t="s">
        <v>134</v>
      </c>
      <c r="B6" s="111">
        <v>1</v>
      </c>
      <c r="C6" s="111"/>
      <c r="D6" s="111"/>
      <c r="E6" s="111"/>
    </row>
    <row r="7" spans="1:5">
      <c r="A7" s="111" t="s">
        <v>135</v>
      </c>
      <c r="B7" s="111">
        <v>1</v>
      </c>
      <c r="C7" s="111"/>
      <c r="D7" s="111"/>
      <c r="E7" s="111"/>
    </row>
    <row r="8" spans="1:5">
      <c r="A8" s="111" t="s">
        <v>136</v>
      </c>
      <c r="B8" s="111">
        <v>1</v>
      </c>
      <c r="C8" s="111"/>
      <c r="D8" s="111"/>
      <c r="E8" s="111"/>
    </row>
    <row r="9" spans="1:5">
      <c r="A9" s="111" t="s">
        <v>137</v>
      </c>
      <c r="B9" s="111">
        <v>1</v>
      </c>
      <c r="C9" s="111"/>
      <c r="D9" s="111"/>
      <c r="E9" s="111"/>
    </row>
    <row r="10" spans="1:5">
      <c r="A10" s="111" t="s">
        <v>138</v>
      </c>
      <c r="B10" s="111">
        <v>1</v>
      </c>
      <c r="C10" s="111"/>
      <c r="D10" s="111"/>
      <c r="E10" s="111"/>
    </row>
    <row r="11" spans="1:5">
      <c r="A11" s="111" t="s">
        <v>139</v>
      </c>
      <c r="B11" s="111">
        <v>1</v>
      </c>
      <c r="C11" s="111"/>
      <c r="D11" s="111"/>
      <c r="E11" s="111"/>
    </row>
    <row r="12" spans="1:5">
      <c r="A12" s="111" t="s">
        <v>140</v>
      </c>
      <c r="B12" s="111">
        <v>1</v>
      </c>
      <c r="C12" s="111"/>
      <c r="D12" s="111"/>
      <c r="E12" s="111"/>
    </row>
    <row r="13" spans="1:5">
      <c r="A13" s="111" t="s">
        <v>141</v>
      </c>
      <c r="B13" s="111">
        <v>1</v>
      </c>
      <c r="C13" s="111"/>
      <c r="D13" s="111"/>
      <c r="E13" s="111"/>
    </row>
    <row r="14" spans="1:5">
      <c r="A14" s="111" t="s">
        <v>142</v>
      </c>
      <c r="B14" s="111">
        <v>1</v>
      </c>
      <c r="C14" s="111"/>
      <c r="D14" s="111"/>
      <c r="E14" s="111"/>
    </row>
    <row r="15" spans="1:5">
      <c r="A15" s="111" t="s">
        <v>143</v>
      </c>
      <c r="B15" s="111">
        <v>1</v>
      </c>
      <c r="C15" s="111"/>
      <c r="D15" s="111"/>
      <c r="E15" s="111"/>
    </row>
    <row r="16" spans="1:5">
      <c r="A16" s="111" t="s">
        <v>144</v>
      </c>
      <c r="B16" s="111">
        <v>1</v>
      </c>
      <c r="C16" s="111"/>
      <c r="D16" s="111"/>
      <c r="E16" s="111"/>
    </row>
    <row r="17" spans="1:5">
      <c r="A17" s="111" t="s">
        <v>145</v>
      </c>
      <c r="B17" s="111">
        <v>1</v>
      </c>
      <c r="C17" s="111"/>
      <c r="D17" s="111"/>
      <c r="E17" s="111"/>
    </row>
    <row r="18" spans="1:5">
      <c r="A18" s="111" t="s">
        <v>146</v>
      </c>
      <c r="B18" s="111">
        <v>1</v>
      </c>
      <c r="C18" s="111"/>
      <c r="D18" s="111"/>
      <c r="E18" s="111"/>
    </row>
    <row r="19" spans="1:5">
      <c r="A19" s="111" t="s">
        <v>147</v>
      </c>
      <c r="B19" s="111">
        <v>1</v>
      </c>
      <c r="C19" s="111"/>
      <c r="D19" s="111"/>
      <c r="E19" s="111"/>
    </row>
    <row r="20" spans="1:5">
      <c r="A20" s="111" t="s">
        <v>148</v>
      </c>
      <c r="B20" s="111">
        <v>1</v>
      </c>
      <c r="C20" s="111"/>
      <c r="D20" s="111"/>
      <c r="E20" s="111"/>
    </row>
    <row r="21" spans="1:5">
      <c r="A21" s="111" t="s">
        <v>149</v>
      </c>
      <c r="B21" s="111">
        <v>1</v>
      </c>
      <c r="C21" s="111"/>
      <c r="D21" s="111"/>
      <c r="E21" s="111"/>
    </row>
    <row r="22" spans="1:5">
      <c r="A22" s="111" t="s">
        <v>150</v>
      </c>
      <c r="B22" s="111">
        <v>1</v>
      </c>
      <c r="C22" s="111"/>
      <c r="D22" s="111"/>
      <c r="E22" s="111"/>
    </row>
    <row r="23" spans="1:5">
      <c r="A23" s="111" t="s">
        <v>151</v>
      </c>
      <c r="B23" s="111">
        <v>1</v>
      </c>
      <c r="C23" s="111"/>
      <c r="D23" s="111"/>
      <c r="E23" s="111"/>
    </row>
    <row r="24" spans="1:5">
      <c r="A24" s="111" t="s">
        <v>152</v>
      </c>
      <c r="B24" s="111">
        <v>1</v>
      </c>
      <c r="C24" s="111"/>
      <c r="D24" s="111"/>
      <c r="E24" s="111"/>
    </row>
    <row r="25" spans="1:5">
      <c r="A25" s="111" t="s">
        <v>153</v>
      </c>
      <c r="B25" s="111">
        <v>1</v>
      </c>
      <c r="C25" s="111"/>
      <c r="D25" s="111"/>
      <c r="E25" s="111"/>
    </row>
    <row r="26" spans="1:5">
      <c r="A26" s="111" t="s">
        <v>154</v>
      </c>
      <c r="B26" s="111">
        <v>1</v>
      </c>
      <c r="C26" s="111"/>
      <c r="D26" s="111"/>
      <c r="E26" s="111"/>
    </row>
    <row r="27" spans="1:5">
      <c r="A27" s="111" t="s">
        <v>155</v>
      </c>
      <c r="B27" s="111">
        <v>1</v>
      </c>
      <c r="C27" s="111"/>
      <c r="D27" s="111"/>
      <c r="E27" s="111"/>
    </row>
    <row r="28" spans="1:5">
      <c r="A28" s="111" t="s">
        <v>156</v>
      </c>
      <c r="B28" s="111">
        <v>1</v>
      </c>
      <c r="C28" s="111"/>
      <c r="D28" s="111"/>
      <c r="E28" s="111"/>
    </row>
    <row r="29" spans="1:5">
      <c r="A29" s="111" t="s">
        <v>157</v>
      </c>
      <c r="B29" s="111">
        <v>1</v>
      </c>
      <c r="C29" s="111"/>
      <c r="D29" s="111"/>
      <c r="E29" s="111"/>
    </row>
    <row r="30" spans="1:5">
      <c r="A30" s="111" t="s">
        <v>158</v>
      </c>
      <c r="B30" s="111">
        <v>1</v>
      </c>
      <c r="C30" s="111"/>
      <c r="D30" s="111"/>
      <c r="E30" s="111"/>
    </row>
    <row r="31" spans="1:5">
      <c r="A31" s="111" t="s">
        <v>159</v>
      </c>
      <c r="B31" s="111">
        <v>1</v>
      </c>
      <c r="C31" s="111"/>
      <c r="D31" s="111"/>
      <c r="E31" s="111"/>
    </row>
    <row r="32" spans="1:5">
      <c r="A32" s="111" t="s">
        <v>160</v>
      </c>
      <c r="B32" s="111">
        <v>1</v>
      </c>
      <c r="C32" s="111"/>
      <c r="D32" s="111"/>
      <c r="E32" s="111"/>
    </row>
    <row r="33" spans="1:5">
      <c r="A33" s="111" t="s">
        <v>161</v>
      </c>
      <c r="B33" s="111">
        <v>1</v>
      </c>
      <c r="C33" s="111"/>
      <c r="D33" s="111"/>
      <c r="E33" s="111"/>
    </row>
    <row r="34" spans="1:5">
      <c r="A34" s="111" t="s">
        <v>320</v>
      </c>
      <c r="B34" s="111">
        <v>1</v>
      </c>
      <c r="C34" s="111"/>
      <c r="D34" s="111"/>
      <c r="E34" s="111"/>
    </row>
    <row r="35" spans="1:5">
      <c r="A35" s="111" t="s">
        <v>321</v>
      </c>
      <c r="B35" s="111">
        <v>1</v>
      </c>
      <c r="C35" s="111"/>
      <c r="D35" s="111"/>
      <c r="E35" s="111"/>
    </row>
    <row r="36" spans="1:5">
      <c r="A36" s="1" t="s">
        <v>162</v>
      </c>
      <c r="B36" s="1"/>
      <c r="C36" s="1"/>
      <c r="D36" s="1"/>
      <c r="E36" s="1"/>
    </row>
    <row r="37" spans="1:5">
      <c r="A37" s="111" t="s">
        <v>163</v>
      </c>
      <c r="B37" s="111">
        <v>1</v>
      </c>
      <c r="C37" s="111"/>
      <c r="D37" s="111"/>
      <c r="E37" s="111"/>
    </row>
    <row r="38" spans="1:5" ht="19">
      <c r="A38" s="71" t="s">
        <v>179</v>
      </c>
      <c r="B38" s="72" t="s">
        <v>314</v>
      </c>
      <c r="C38" s="71" t="s">
        <v>316</v>
      </c>
      <c r="D38" s="73" t="s">
        <v>315</v>
      </c>
      <c r="E38" s="71" t="s">
        <v>317</v>
      </c>
    </row>
    <row r="39" spans="1:5">
      <c r="A39" s="111" t="s">
        <v>165</v>
      </c>
      <c r="B39" s="111">
        <v>1</v>
      </c>
      <c r="C39" s="111"/>
      <c r="D39" s="111"/>
      <c r="E39" s="111"/>
    </row>
    <row r="40" spans="1:5">
      <c r="A40" s="1" t="s">
        <v>166</v>
      </c>
      <c r="B40" s="1"/>
      <c r="C40" s="1"/>
      <c r="D40" s="1"/>
      <c r="E40" s="1"/>
    </row>
    <row r="41" spans="1:5">
      <c r="A41" s="111" t="s">
        <v>167</v>
      </c>
      <c r="B41" s="111">
        <v>1</v>
      </c>
      <c r="C41" s="111"/>
      <c r="D41" s="111"/>
      <c r="E41" s="111"/>
    </row>
    <row r="42" spans="1:5">
      <c r="A42" s="1" t="s">
        <v>168</v>
      </c>
      <c r="B42" s="1"/>
      <c r="C42" s="1"/>
      <c r="D42" s="1"/>
      <c r="E42" s="1"/>
    </row>
    <row r="43" spans="1:5">
      <c r="A43" s="111" t="s">
        <v>169</v>
      </c>
      <c r="B43" s="111">
        <v>1</v>
      </c>
      <c r="C43" s="111"/>
      <c r="D43" s="111"/>
      <c r="E43" s="111"/>
    </row>
    <row r="44" spans="1:5">
      <c r="A44" s="1" t="s">
        <v>170</v>
      </c>
      <c r="B44" s="1"/>
      <c r="C44" s="1"/>
      <c r="D44" s="1"/>
      <c r="E44" s="1"/>
    </row>
    <row r="45" spans="1:5">
      <c r="A45" s="111" t="s">
        <v>171</v>
      </c>
      <c r="B45" s="111">
        <v>1</v>
      </c>
      <c r="C45" s="111"/>
      <c r="D45" s="111"/>
      <c r="E45" s="11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314</v>
      </c>
      <c r="C50" s="8" t="s">
        <v>316</v>
      </c>
      <c r="D50" s="27" t="s">
        <v>315</v>
      </c>
      <c r="E50" s="8" t="s">
        <v>317</v>
      </c>
    </row>
    <row r="51" spans="1:5">
      <c r="A51" s="3" t="s">
        <v>131</v>
      </c>
      <c r="B51" s="3"/>
      <c r="C51" s="3"/>
      <c r="D51" s="3"/>
      <c r="E51" s="3"/>
    </row>
    <row r="52" spans="1:5">
      <c r="A52" s="1" t="s">
        <v>134</v>
      </c>
      <c r="B52" s="1"/>
      <c r="C52" s="1"/>
      <c r="D52" s="1"/>
      <c r="E52" s="1"/>
    </row>
    <row r="53" spans="1:5">
      <c r="A53" s="1" t="s">
        <v>135</v>
      </c>
      <c r="B53" s="1"/>
      <c r="C53" s="1"/>
      <c r="D53" s="1"/>
      <c r="E53" s="1"/>
    </row>
    <row r="54" spans="1:5">
      <c r="A54" s="1" t="s">
        <v>136</v>
      </c>
      <c r="B54" s="1"/>
      <c r="C54" s="1"/>
      <c r="D54" s="1"/>
      <c r="E54" s="1"/>
    </row>
    <row r="55" spans="1:5">
      <c r="A55" s="1" t="s">
        <v>137</v>
      </c>
      <c r="B55" s="1"/>
      <c r="C55" s="1"/>
      <c r="D55" s="1"/>
      <c r="E55" s="1"/>
    </row>
    <row r="56" spans="1:5">
      <c r="A56" s="1" t="s">
        <v>138</v>
      </c>
      <c r="B56" s="1"/>
      <c r="C56" s="1"/>
      <c r="D56" s="1"/>
      <c r="E56" s="1"/>
    </row>
    <row r="57" spans="1:5">
      <c r="A57" s="1" t="s">
        <v>139</v>
      </c>
      <c r="B57" s="1"/>
      <c r="C57" s="1"/>
      <c r="D57" s="1"/>
      <c r="E57" s="1"/>
    </row>
    <row r="58" spans="1:5">
      <c r="A58" s="1" t="s">
        <v>140</v>
      </c>
      <c r="B58" s="1"/>
      <c r="C58" s="1"/>
      <c r="D58" s="1"/>
      <c r="E58" s="1"/>
    </row>
    <row r="59" spans="1:5">
      <c r="A59" s="1" t="s">
        <v>141</v>
      </c>
      <c r="B59" s="1"/>
      <c r="C59" s="1"/>
      <c r="D59" s="1"/>
      <c r="E59" s="1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1" t="s">
        <v>149</v>
      </c>
      <c r="B67" s="1"/>
      <c r="C67" s="1"/>
      <c r="D67" s="1"/>
      <c r="E67" s="1"/>
    </row>
    <row r="68" spans="1:5">
      <c r="A68" s="1" t="s">
        <v>150</v>
      </c>
      <c r="B68" s="1"/>
      <c r="C68" s="1"/>
      <c r="D68" s="1"/>
      <c r="E68" s="1"/>
    </row>
    <row r="69" spans="1:5">
      <c r="A69" s="1" t="s">
        <v>151</v>
      </c>
      <c r="B69" s="1"/>
      <c r="C69" s="1"/>
      <c r="D69" s="1"/>
      <c r="E69" s="1"/>
    </row>
    <row r="70" spans="1:5">
      <c r="A70" s="1" t="s">
        <v>152</v>
      </c>
      <c r="B70" s="1"/>
      <c r="C70" s="1"/>
      <c r="D70" s="1"/>
      <c r="E70" s="1"/>
    </row>
    <row r="71" spans="1:5">
      <c r="A71" s="1" t="s">
        <v>153</v>
      </c>
      <c r="B71" s="1"/>
      <c r="C71" s="1"/>
      <c r="D71" s="1"/>
      <c r="E71" s="1"/>
    </row>
    <row r="72" spans="1:5">
      <c r="A72" s="1" t="s">
        <v>154</v>
      </c>
      <c r="B72" s="1"/>
      <c r="C72" s="1"/>
      <c r="D72" s="1"/>
      <c r="E72" s="1"/>
    </row>
    <row r="73" spans="1:5">
      <c r="A73" s="1" t="s">
        <v>155</v>
      </c>
      <c r="B73" s="1"/>
      <c r="C73" s="1"/>
      <c r="D73" s="1"/>
      <c r="E73" s="1"/>
    </row>
    <row r="74" spans="1:5">
      <c r="A74" s="1" t="s">
        <v>156</v>
      </c>
      <c r="B74" s="1"/>
      <c r="C74" s="1"/>
      <c r="D74" s="1"/>
      <c r="E74" s="1"/>
    </row>
    <row r="75" spans="1:5">
      <c r="A75" s="1" t="s">
        <v>157</v>
      </c>
      <c r="B75" s="1"/>
      <c r="C75" s="1"/>
      <c r="D75" s="1"/>
      <c r="E75" s="1"/>
    </row>
    <row r="76" spans="1:5">
      <c r="A76" s="1" t="s">
        <v>158</v>
      </c>
      <c r="B76" s="1"/>
      <c r="C76" s="1"/>
      <c r="D76" s="1"/>
      <c r="E76" s="1"/>
    </row>
    <row r="77" spans="1:5">
      <c r="A77" s="1" t="s">
        <v>159</v>
      </c>
      <c r="B77" s="1"/>
      <c r="C77" s="1"/>
      <c r="D77" s="1"/>
      <c r="E77" s="1"/>
    </row>
    <row r="78" spans="1:5">
      <c r="A78" s="1" t="s">
        <v>160</v>
      </c>
      <c r="B78" s="1"/>
      <c r="C78" s="1"/>
      <c r="D78" s="1"/>
      <c r="E78" s="1"/>
    </row>
    <row r="79" spans="1:5">
      <c r="A79" s="1" t="s">
        <v>161</v>
      </c>
      <c r="B79" s="1"/>
      <c r="C79" s="1"/>
      <c r="D79" s="1"/>
      <c r="E79" s="1"/>
    </row>
    <row r="80" spans="1:5">
      <c r="A80" s="1" t="s">
        <v>320</v>
      </c>
      <c r="B80" s="1"/>
      <c r="C80" s="1"/>
      <c r="D80" s="1"/>
      <c r="E80" s="1"/>
    </row>
    <row r="81" spans="1:5">
      <c r="A81" s="1" t="s">
        <v>321</v>
      </c>
      <c r="B81" s="1"/>
      <c r="C81" s="1"/>
      <c r="D81" s="1"/>
      <c r="E81" s="1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2" t="s">
        <v>163</v>
      </c>
      <c r="B83" s="2"/>
      <c r="C83" s="2"/>
      <c r="D83" s="2"/>
      <c r="E83" s="2"/>
    </row>
    <row r="84" spans="1:5" ht="20" thickBot="1">
      <c r="A84" s="8" t="s">
        <v>178</v>
      </c>
      <c r="B84" s="26" t="s">
        <v>314</v>
      </c>
      <c r="C84" s="8" t="s">
        <v>316</v>
      </c>
      <c r="D84" s="27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314</v>
      </c>
      <c r="C96" s="8" t="s">
        <v>316</v>
      </c>
      <c r="D96" s="27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9" sqref="B9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92" t="s">
        <v>307</v>
      </c>
      <c r="B1" s="93"/>
      <c r="C1" s="93"/>
      <c r="D1" s="93"/>
      <c r="E1" s="94"/>
    </row>
    <row r="2" spans="1:5" ht="19">
      <c r="A2" s="74" t="s">
        <v>164</v>
      </c>
      <c r="B2" s="75" t="s">
        <v>314</v>
      </c>
      <c r="C2" s="76" t="s">
        <v>316</v>
      </c>
      <c r="D2" s="77" t="s">
        <v>315</v>
      </c>
      <c r="E2" s="76" t="s">
        <v>317</v>
      </c>
    </row>
    <row r="3" spans="1:5">
      <c r="A3" s="111" t="s">
        <v>309</v>
      </c>
      <c r="B3" s="111">
        <v>1</v>
      </c>
      <c r="C3" s="111"/>
      <c r="D3" s="111"/>
      <c r="E3" s="111"/>
    </row>
    <row r="4" spans="1:5">
      <c r="A4" s="1" t="s">
        <v>310</v>
      </c>
      <c r="B4" s="1"/>
      <c r="C4" s="1"/>
      <c r="D4" s="1"/>
      <c r="E4" s="1"/>
    </row>
    <row r="5" spans="1:5">
      <c r="A5" s="111" t="s">
        <v>311</v>
      </c>
      <c r="B5" s="111">
        <v>1</v>
      </c>
      <c r="C5" s="111"/>
      <c r="D5" s="111"/>
      <c r="E5" s="11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C45" sqref="C45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95" t="s">
        <v>319</v>
      </c>
      <c r="B1" s="96"/>
      <c r="C1" s="96"/>
      <c r="D1" s="96"/>
      <c r="E1" s="97"/>
    </row>
    <row r="2" spans="1:5" ht="19">
      <c r="A2" s="78" t="s">
        <v>283</v>
      </c>
      <c r="B2" s="79" t="s">
        <v>314</v>
      </c>
      <c r="C2" s="80" t="s">
        <v>316</v>
      </c>
      <c r="D2" s="80" t="s">
        <v>315</v>
      </c>
      <c r="E2" s="80" t="s">
        <v>317</v>
      </c>
    </row>
    <row r="3" spans="1:5">
      <c r="A3" s="111" t="s">
        <v>268</v>
      </c>
      <c r="B3" s="111">
        <v>1</v>
      </c>
      <c r="C3" s="111"/>
      <c r="D3" s="111"/>
      <c r="E3" s="111"/>
    </row>
    <row r="4" spans="1:5">
      <c r="A4" s="111" t="s">
        <v>269</v>
      </c>
      <c r="B4" s="111">
        <v>1</v>
      </c>
      <c r="C4" s="111"/>
      <c r="D4" s="111"/>
      <c r="E4" s="111"/>
    </row>
    <row r="5" spans="1:5">
      <c r="A5" s="111" t="s">
        <v>270</v>
      </c>
      <c r="B5" s="111">
        <v>1</v>
      </c>
      <c r="C5" s="111"/>
      <c r="D5" s="111"/>
      <c r="E5" s="111"/>
    </row>
    <row r="6" spans="1:5">
      <c r="A6" s="111" t="s">
        <v>271</v>
      </c>
      <c r="B6" s="111">
        <v>1</v>
      </c>
      <c r="C6" s="111"/>
      <c r="D6" s="111"/>
      <c r="E6" s="111"/>
    </row>
    <row r="7" spans="1:5">
      <c r="A7" s="111" t="s">
        <v>272</v>
      </c>
      <c r="B7" s="111">
        <v>1</v>
      </c>
      <c r="C7" s="111"/>
      <c r="D7" s="111"/>
      <c r="E7" s="111"/>
    </row>
    <row r="8" spans="1:5">
      <c r="A8" s="111" t="s">
        <v>273</v>
      </c>
      <c r="B8" s="111">
        <v>1</v>
      </c>
      <c r="C8" s="111"/>
      <c r="D8" s="111"/>
      <c r="E8" s="111"/>
    </row>
    <row r="9" spans="1:5">
      <c r="A9" s="111" t="s">
        <v>274</v>
      </c>
      <c r="B9" s="111">
        <v>1</v>
      </c>
      <c r="C9" s="111"/>
      <c r="D9" s="111"/>
      <c r="E9" s="111"/>
    </row>
    <row r="10" spans="1:5">
      <c r="A10" s="111" t="s">
        <v>275</v>
      </c>
      <c r="B10" s="111">
        <v>1</v>
      </c>
      <c r="C10" s="111"/>
      <c r="D10" s="111"/>
      <c r="E10" s="111"/>
    </row>
    <row r="11" spans="1:5">
      <c r="A11" s="111" t="s">
        <v>276</v>
      </c>
      <c r="B11" s="111">
        <v>1</v>
      </c>
      <c r="C11" s="111"/>
      <c r="D11" s="111"/>
      <c r="E11" s="111"/>
    </row>
    <row r="12" spans="1:5">
      <c r="A12" s="1" t="s">
        <v>277</v>
      </c>
      <c r="B12" s="1"/>
      <c r="C12" s="1"/>
      <c r="D12" s="1"/>
      <c r="E12" s="1"/>
    </row>
    <row r="13" spans="1:5">
      <c r="A13" s="111" t="s">
        <v>278</v>
      </c>
      <c r="B13" s="111">
        <v>1</v>
      </c>
      <c r="C13" s="111"/>
      <c r="D13" s="111"/>
      <c r="E13" s="111"/>
    </row>
    <row r="14" spans="1:5">
      <c r="A14" s="111" t="s">
        <v>279</v>
      </c>
      <c r="B14" s="111">
        <v>1</v>
      </c>
      <c r="C14" s="111"/>
      <c r="D14" s="111"/>
      <c r="E14" s="111"/>
    </row>
    <row r="15" spans="1:5">
      <c r="A15" s="111" t="s">
        <v>280</v>
      </c>
      <c r="B15" s="111">
        <v>1</v>
      </c>
      <c r="C15" s="111"/>
      <c r="D15" s="111"/>
      <c r="E15" s="111"/>
    </row>
    <row r="16" spans="1:5">
      <c r="A16" s="111" t="s">
        <v>281</v>
      </c>
      <c r="B16" s="111">
        <v>1</v>
      </c>
      <c r="C16" s="111"/>
      <c r="D16" s="111"/>
      <c r="E16" s="111"/>
    </row>
    <row r="17" spans="1:5">
      <c r="A17" s="111" t="s">
        <v>282</v>
      </c>
      <c r="B17" s="111">
        <v>1</v>
      </c>
      <c r="C17" s="111"/>
      <c r="D17" s="111"/>
      <c r="E17" s="111"/>
    </row>
    <row r="18" spans="1:5" ht="20" thickBot="1">
      <c r="A18" s="81" t="s">
        <v>284</v>
      </c>
      <c r="B18" s="82" t="s">
        <v>314</v>
      </c>
      <c r="C18" s="83" t="s">
        <v>316</v>
      </c>
      <c r="D18" s="83" t="s">
        <v>315</v>
      </c>
      <c r="E18" s="83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1" t="s">
        <v>285</v>
      </c>
      <c r="B34" s="24" t="s">
        <v>314</v>
      </c>
      <c r="C34" s="25" t="s">
        <v>316</v>
      </c>
      <c r="D34" s="25" t="s">
        <v>315</v>
      </c>
      <c r="E34" s="25" t="s">
        <v>317</v>
      </c>
    </row>
    <row r="35" spans="1:5">
      <c r="A35" s="113" t="s">
        <v>268</v>
      </c>
      <c r="B35" s="113">
        <v>1</v>
      </c>
      <c r="C35" s="113"/>
      <c r="D35" s="113"/>
      <c r="E35" s="113"/>
    </row>
    <row r="36" spans="1:5">
      <c r="A36" s="111" t="s">
        <v>269</v>
      </c>
      <c r="B36" s="113">
        <v>1</v>
      </c>
      <c r="C36" s="111"/>
      <c r="D36" s="111"/>
      <c r="E36" s="111"/>
    </row>
    <row r="37" spans="1:5">
      <c r="A37" s="111" t="s">
        <v>270</v>
      </c>
      <c r="B37" s="113">
        <v>1</v>
      </c>
      <c r="C37" s="111"/>
      <c r="D37" s="111"/>
      <c r="E37" s="111"/>
    </row>
    <row r="38" spans="1:5">
      <c r="A38" s="111" t="s">
        <v>271</v>
      </c>
      <c r="B38" s="113">
        <v>1</v>
      </c>
      <c r="C38" s="111"/>
      <c r="D38" s="111"/>
      <c r="E38" s="11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11" t="s">
        <v>276</v>
      </c>
      <c r="B43" s="111">
        <v>1</v>
      </c>
      <c r="C43" s="111"/>
      <c r="D43" s="111"/>
      <c r="E43" s="111"/>
    </row>
    <row r="44" spans="1:5">
      <c r="A44" s="111" t="s">
        <v>277</v>
      </c>
      <c r="B44" s="111">
        <v>1</v>
      </c>
      <c r="C44" s="111"/>
      <c r="D44" s="111"/>
      <c r="E44" s="111"/>
    </row>
    <row r="45" spans="1:5">
      <c r="A45" s="111" t="s">
        <v>278</v>
      </c>
      <c r="B45" s="111">
        <v>1</v>
      </c>
      <c r="C45" s="111"/>
      <c r="D45" s="111"/>
      <c r="E45" s="111"/>
    </row>
    <row r="46" spans="1:5">
      <c r="A46" s="1" t="s">
        <v>279</v>
      </c>
      <c r="B46" s="1"/>
      <c r="C46" s="1"/>
      <c r="D46" s="1"/>
      <c r="E46" s="1"/>
    </row>
    <row r="47" spans="1:5">
      <c r="A47" s="111" t="s">
        <v>280</v>
      </c>
      <c r="B47" s="111">
        <v>1</v>
      </c>
      <c r="C47" s="111"/>
      <c r="D47" s="111"/>
      <c r="E47" s="11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112" t="s">
        <v>282</v>
      </c>
      <c r="B49" s="112">
        <v>1</v>
      </c>
      <c r="C49" s="112"/>
      <c r="D49" s="112"/>
      <c r="E49" s="112"/>
    </row>
    <row r="50" spans="1:5" ht="20" thickBot="1">
      <c r="A50" s="11" t="s">
        <v>286</v>
      </c>
      <c r="B50" s="24" t="s">
        <v>314</v>
      </c>
      <c r="C50" s="25" t="s">
        <v>316</v>
      </c>
      <c r="D50" s="25" t="s">
        <v>315</v>
      </c>
      <c r="E50" s="25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1" t="s">
        <v>296</v>
      </c>
      <c r="B66" s="24" t="s">
        <v>314</v>
      </c>
      <c r="C66" s="25" t="s">
        <v>316</v>
      </c>
      <c r="D66" s="25" t="s">
        <v>315</v>
      </c>
      <c r="E66" s="25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98" t="s">
        <v>297</v>
      </c>
      <c r="B1" s="99"/>
      <c r="C1" s="99"/>
      <c r="D1" s="99"/>
      <c r="E1" s="99"/>
    </row>
    <row r="2" spans="1:5" ht="20" thickBot="1">
      <c r="A2" s="7" t="s">
        <v>298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8" t="s">
        <v>314</v>
      </c>
      <c r="C6" s="6" t="s">
        <v>316</v>
      </c>
      <c r="D6" s="16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102" workbookViewId="0">
      <selection activeCell="E124" sqref="E124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101" t="s">
        <v>346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 ht="17" thickBot="1"/>
    <row r="3" spans="1:13" ht="22" thickBot="1">
      <c r="A3" s="104" t="s">
        <v>347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</row>
    <row r="4" spans="1:13" ht="17" thickBot="1"/>
    <row r="5" spans="1:13" ht="17" thickBot="1">
      <c r="A5" s="42" t="s">
        <v>348</v>
      </c>
      <c r="B5" s="43" t="s">
        <v>349</v>
      </c>
      <c r="C5" s="43" t="s">
        <v>350</v>
      </c>
      <c r="D5" s="43" t="s">
        <v>351</v>
      </c>
      <c r="E5" s="44" t="s">
        <v>352</v>
      </c>
      <c r="F5" s="45"/>
      <c r="G5" s="42" t="s">
        <v>353</v>
      </c>
      <c r="H5" s="43" t="s">
        <v>354</v>
      </c>
      <c r="I5" s="44" t="s">
        <v>355</v>
      </c>
      <c r="J5" s="45"/>
    </row>
    <row r="6" spans="1:13">
      <c r="A6" s="46" t="s">
        <v>356</v>
      </c>
      <c r="B6" s="47" t="s">
        <v>357</v>
      </c>
      <c r="C6" s="47">
        <v>20</v>
      </c>
      <c r="D6" s="48">
        <f>SUM('SQL Injection'!B56:B75)</f>
        <v>20</v>
      </c>
      <c r="E6" s="46"/>
      <c r="F6" s="45"/>
      <c r="G6" s="46" t="s">
        <v>358</v>
      </c>
      <c r="H6" s="46">
        <f>SUM(D6:D15)</f>
        <v>63</v>
      </c>
      <c r="I6" s="46">
        <f>(H6/SUM(C6:C15))*100</f>
        <v>45.652173913043477</v>
      </c>
      <c r="J6" s="45"/>
    </row>
    <row r="7" spans="1:13">
      <c r="A7" s="49" t="s">
        <v>356</v>
      </c>
      <c r="B7" s="50" t="s">
        <v>359</v>
      </c>
      <c r="C7" s="50">
        <v>20</v>
      </c>
      <c r="D7" s="49">
        <f>SUM('SQL Injection'!B130:B149)</f>
        <v>0</v>
      </c>
      <c r="E7" s="49"/>
      <c r="F7" s="45"/>
      <c r="G7" s="49" t="s">
        <v>360</v>
      </c>
      <c r="H7" s="49">
        <f>D16</f>
        <v>3</v>
      </c>
      <c r="I7" s="49">
        <f>(H7/C16)*100</f>
        <v>30</v>
      </c>
      <c r="J7" s="45"/>
    </row>
    <row r="8" spans="1:13">
      <c r="A8" s="49" t="s">
        <v>361</v>
      </c>
      <c r="B8" s="50" t="s">
        <v>357</v>
      </c>
      <c r="C8" s="50">
        <v>20</v>
      </c>
      <c r="D8" s="49">
        <f>SUM('SQL Injection'!B3:B22)</f>
        <v>20</v>
      </c>
      <c r="E8" s="49"/>
      <c r="F8" s="45"/>
      <c r="G8" s="45"/>
      <c r="H8" s="45"/>
      <c r="I8" s="45"/>
      <c r="J8" s="45"/>
    </row>
    <row r="9" spans="1:13">
      <c r="A9" s="49" t="s">
        <v>361</v>
      </c>
      <c r="B9" s="50" t="s">
        <v>359</v>
      </c>
      <c r="C9" s="50">
        <v>20</v>
      </c>
      <c r="D9" s="49">
        <f>SUM('SQL Injection'!B77:B96)</f>
        <v>0</v>
      </c>
      <c r="E9" s="49"/>
      <c r="F9" s="45"/>
      <c r="G9" s="45"/>
      <c r="H9" s="45"/>
      <c r="I9" s="45"/>
      <c r="J9" s="45"/>
    </row>
    <row r="10" spans="1:13">
      <c r="A10" s="49" t="s">
        <v>362</v>
      </c>
      <c r="B10" s="50" t="s">
        <v>357</v>
      </c>
      <c r="C10" s="50">
        <v>20</v>
      </c>
      <c r="D10" s="49">
        <f>SUM('SQL Injection'!B35:B54)</f>
        <v>18</v>
      </c>
      <c r="E10" s="49"/>
      <c r="F10" s="45"/>
      <c r="G10" s="45"/>
      <c r="H10" s="45"/>
      <c r="I10" s="45"/>
      <c r="J10" s="45"/>
    </row>
    <row r="11" spans="1:13">
      <c r="A11" s="49" t="s">
        <v>362</v>
      </c>
      <c r="B11" s="50" t="s">
        <v>359</v>
      </c>
      <c r="C11" s="50">
        <v>20</v>
      </c>
      <c r="D11" s="49">
        <f>SUM('SQL Injection'!B109:B128)</f>
        <v>0</v>
      </c>
      <c r="E11" s="49"/>
      <c r="F11" s="45"/>
      <c r="G11" s="45"/>
      <c r="H11" s="45"/>
      <c r="I11" s="45"/>
      <c r="J11" s="45"/>
    </row>
    <row r="12" spans="1:13">
      <c r="A12" s="49" t="s">
        <v>363</v>
      </c>
      <c r="B12" s="50" t="s">
        <v>357</v>
      </c>
      <c r="C12" s="50">
        <v>8</v>
      </c>
      <c r="D12" s="49">
        <f>SUM('SQL Injection'!B26:B33)</f>
        <v>4</v>
      </c>
      <c r="E12" s="49"/>
      <c r="F12" s="45"/>
      <c r="G12" s="45"/>
      <c r="H12" s="45"/>
      <c r="I12" s="45"/>
      <c r="J12" s="45"/>
    </row>
    <row r="13" spans="1:13">
      <c r="A13" s="49" t="s">
        <v>363</v>
      </c>
      <c r="B13" s="50" t="s">
        <v>359</v>
      </c>
      <c r="C13" s="50">
        <v>8</v>
      </c>
      <c r="D13" s="49">
        <f>SUM('SQL Injection'!B100:B107)</f>
        <v>0</v>
      </c>
      <c r="E13" s="49"/>
      <c r="F13" s="45"/>
      <c r="G13" s="45"/>
      <c r="H13" s="45"/>
      <c r="I13" s="45"/>
      <c r="J13" s="45"/>
    </row>
    <row r="14" spans="1:13">
      <c r="A14" s="49" t="s">
        <v>364</v>
      </c>
      <c r="B14" s="50" t="s">
        <v>365</v>
      </c>
      <c r="C14" s="50">
        <v>1</v>
      </c>
      <c r="D14" s="49">
        <f>'SQL Injection'!B24</f>
        <v>1</v>
      </c>
      <c r="E14" s="49"/>
      <c r="F14" s="45"/>
      <c r="G14" s="45"/>
      <c r="H14" s="45"/>
      <c r="I14" s="45"/>
      <c r="J14" s="45"/>
    </row>
    <row r="15" spans="1:13">
      <c r="A15" s="49" t="s">
        <v>364</v>
      </c>
      <c r="B15" s="50" t="s">
        <v>366</v>
      </c>
      <c r="C15" s="50">
        <v>1</v>
      </c>
      <c r="D15" s="49">
        <f>'SQL Injection'!B98</f>
        <v>0</v>
      </c>
      <c r="E15" s="49"/>
      <c r="F15" s="45"/>
      <c r="G15" s="45"/>
      <c r="H15" s="45"/>
      <c r="I15" s="45"/>
      <c r="J15" s="45"/>
    </row>
    <row r="16" spans="1:13">
      <c r="A16" s="49" t="s">
        <v>367</v>
      </c>
      <c r="B16" s="50" t="s">
        <v>357</v>
      </c>
      <c r="C16" s="50">
        <v>10</v>
      </c>
      <c r="D16" s="49">
        <f>SUM('SQL Injection'!B151:B160)</f>
        <v>3</v>
      </c>
      <c r="E16" s="49"/>
      <c r="F16" s="45"/>
      <c r="G16" s="45"/>
      <c r="H16" s="45"/>
      <c r="I16" s="45"/>
      <c r="J16" s="45"/>
    </row>
    <row r="18" spans="1:13" ht="21">
      <c r="A18" s="100" t="s">
        <v>368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17" thickBot="1"/>
    <row r="20" spans="1:13" ht="17" thickBot="1">
      <c r="A20" s="42" t="s">
        <v>348</v>
      </c>
      <c r="B20" s="43" t="s">
        <v>349</v>
      </c>
      <c r="C20" s="43" t="s">
        <v>350</v>
      </c>
      <c r="D20" s="43" t="s">
        <v>351</v>
      </c>
      <c r="E20" s="44" t="s">
        <v>352</v>
      </c>
      <c r="F20" s="45"/>
      <c r="G20" s="42" t="s">
        <v>353</v>
      </c>
      <c r="H20" s="43" t="s">
        <v>354</v>
      </c>
      <c r="I20" s="44" t="s">
        <v>355</v>
      </c>
      <c r="J20" s="45"/>
    </row>
    <row r="21" spans="1:13">
      <c r="A21" s="46" t="s">
        <v>369</v>
      </c>
      <c r="B21" s="47" t="s">
        <v>357</v>
      </c>
      <c r="C21" s="47">
        <v>33</v>
      </c>
      <c r="D21" s="46">
        <f>SUM('Reflected-XSS'!B5:B37)</f>
        <v>32</v>
      </c>
      <c r="E21" s="46"/>
      <c r="F21" s="45"/>
      <c r="G21" s="46" t="s">
        <v>358</v>
      </c>
      <c r="H21" s="46">
        <f>SUM(D21:D25)</f>
        <v>36</v>
      </c>
      <c r="I21" s="46">
        <f>(SUM(D21:D25)/SUM(C21:C25))*100</f>
        <v>40.449438202247187</v>
      </c>
      <c r="J21" s="45"/>
    </row>
    <row r="22" spans="1:13">
      <c r="A22" s="49" t="s">
        <v>369</v>
      </c>
      <c r="B22" s="50" t="s">
        <v>359</v>
      </c>
      <c r="C22" s="50">
        <v>33</v>
      </c>
      <c r="D22" s="49">
        <f>SUM('Reflected-XSS'!B51:B83)</f>
        <v>0</v>
      </c>
      <c r="E22" s="49"/>
      <c r="F22" s="45"/>
      <c r="G22" s="49" t="s">
        <v>360</v>
      </c>
      <c r="H22" s="49">
        <f>D26</f>
        <v>0</v>
      </c>
      <c r="I22" s="49">
        <f>(D26/C26)*100</f>
        <v>0</v>
      </c>
      <c r="J22" s="45"/>
    </row>
    <row r="23" spans="1:13">
      <c r="A23" s="49" t="s">
        <v>370</v>
      </c>
      <c r="B23" s="50" t="s">
        <v>371</v>
      </c>
      <c r="C23" s="50">
        <v>1</v>
      </c>
      <c r="D23" s="49">
        <f>'Reflected-XSS'!B3</f>
        <v>0</v>
      </c>
      <c r="E23" s="49"/>
      <c r="F23" s="45"/>
      <c r="G23" s="51"/>
      <c r="H23" s="51"/>
      <c r="I23" s="51"/>
      <c r="J23" s="45"/>
    </row>
    <row r="24" spans="1:13">
      <c r="A24" s="49" t="s">
        <v>372</v>
      </c>
      <c r="B24" s="50" t="s">
        <v>373</v>
      </c>
      <c r="C24" s="50">
        <v>11</v>
      </c>
      <c r="D24" s="49">
        <f>SUM('Reflected-XSS'!B39:B49)</f>
        <v>4</v>
      </c>
      <c r="E24" s="49"/>
      <c r="F24" s="45"/>
      <c r="G24" s="51"/>
      <c r="H24" s="51"/>
      <c r="I24" s="51"/>
      <c r="J24" s="45"/>
    </row>
    <row r="25" spans="1:13">
      <c r="A25" s="49" t="s">
        <v>372</v>
      </c>
      <c r="B25" s="50" t="s">
        <v>366</v>
      </c>
      <c r="C25" s="50">
        <v>11</v>
      </c>
      <c r="D25" s="49">
        <f>SUM('Reflected-XSS'!B85:B95)</f>
        <v>0</v>
      </c>
      <c r="E25" s="49"/>
      <c r="F25" s="45"/>
      <c r="G25" s="51"/>
      <c r="H25" s="51"/>
      <c r="I25" s="51"/>
      <c r="J25" s="45"/>
    </row>
    <row r="26" spans="1:13">
      <c r="A26" s="49" t="s">
        <v>374</v>
      </c>
      <c r="B26" s="50" t="s">
        <v>357</v>
      </c>
      <c r="C26" s="50">
        <v>7</v>
      </c>
      <c r="D26" s="49">
        <f>SUM('Reflected-XSS'!B97:B103)</f>
        <v>0</v>
      </c>
      <c r="E26" s="49"/>
      <c r="F26" s="45"/>
      <c r="G26" s="45"/>
      <c r="H26" s="45"/>
      <c r="I26" s="45"/>
      <c r="J26" s="45"/>
    </row>
    <row r="28" spans="1:13" ht="21">
      <c r="A28" s="107" t="s">
        <v>375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9"/>
    </row>
    <row r="29" spans="1:13" ht="17" thickBot="1"/>
    <row r="30" spans="1:13" ht="17" thickBot="1">
      <c r="A30" s="42" t="s">
        <v>348</v>
      </c>
      <c r="B30" s="43" t="s">
        <v>349</v>
      </c>
      <c r="C30" s="43" t="s">
        <v>350</v>
      </c>
      <c r="D30" s="43" t="s">
        <v>351</v>
      </c>
      <c r="E30" s="44" t="s">
        <v>352</v>
      </c>
      <c r="F30" s="45"/>
      <c r="G30" s="42" t="s">
        <v>353</v>
      </c>
      <c r="H30" s="43" t="s">
        <v>354</v>
      </c>
      <c r="I30" s="44" t="s">
        <v>355</v>
      </c>
      <c r="J30" s="45"/>
    </row>
    <row r="31" spans="1:13">
      <c r="A31" s="47" t="s">
        <v>356</v>
      </c>
      <c r="B31" s="47" t="s">
        <v>357</v>
      </c>
      <c r="C31" s="47">
        <v>68</v>
      </c>
      <c r="D31" s="46">
        <f>SUM(LFI!B348:B415)</f>
        <v>31</v>
      </c>
      <c r="E31" s="46"/>
      <c r="F31" s="45"/>
      <c r="G31" s="46" t="s">
        <v>358</v>
      </c>
      <c r="H31" s="46">
        <f>SUM(D31:D42)</f>
        <v>181</v>
      </c>
      <c r="I31" s="46">
        <f>(H31/SUM(C31:C42))*100</f>
        <v>22.181372549019606</v>
      </c>
      <c r="J31" s="45"/>
    </row>
    <row r="32" spans="1:13">
      <c r="A32" s="50" t="s">
        <v>356</v>
      </c>
      <c r="B32" s="50" t="s">
        <v>359</v>
      </c>
      <c r="C32" s="47">
        <v>68</v>
      </c>
      <c r="D32" s="49">
        <f>SUM(LFI!B762:B829)</f>
        <v>0</v>
      </c>
      <c r="E32" s="49"/>
      <c r="F32" s="45"/>
      <c r="G32" s="49" t="s">
        <v>360</v>
      </c>
      <c r="H32" s="49">
        <f>D43</f>
        <v>3</v>
      </c>
      <c r="I32" s="49">
        <f>(H32/C43)*100</f>
        <v>37.5</v>
      </c>
      <c r="J32" s="45"/>
    </row>
    <row r="33" spans="1:13">
      <c r="A33" s="50" t="s">
        <v>361</v>
      </c>
      <c r="B33" s="50" t="s">
        <v>357</v>
      </c>
      <c r="C33" s="47">
        <v>68</v>
      </c>
      <c r="D33" s="49">
        <f>SUM(LFI!B3:B70)</f>
        <v>31</v>
      </c>
      <c r="E33" s="49"/>
      <c r="F33" s="45"/>
      <c r="G33" s="45"/>
      <c r="H33" s="45"/>
      <c r="I33" s="45"/>
      <c r="J33" s="45"/>
    </row>
    <row r="34" spans="1:13">
      <c r="A34" s="50" t="s">
        <v>361</v>
      </c>
      <c r="B34" s="50" t="s">
        <v>359</v>
      </c>
      <c r="C34" s="47">
        <v>68</v>
      </c>
      <c r="D34" s="49">
        <f>SUM(LFI!B417:B484)</f>
        <v>0</v>
      </c>
      <c r="E34" s="49"/>
      <c r="F34" s="45"/>
      <c r="G34" s="45"/>
      <c r="H34" s="45"/>
      <c r="I34" s="45"/>
      <c r="J34" s="45"/>
    </row>
    <row r="35" spans="1:13">
      <c r="A35" s="50" t="s">
        <v>362</v>
      </c>
      <c r="B35" s="50" t="s">
        <v>357</v>
      </c>
      <c r="C35" s="47">
        <v>68</v>
      </c>
      <c r="D35" s="49">
        <f>SUM(LFI!B141:B208)</f>
        <v>31</v>
      </c>
      <c r="E35" s="49"/>
      <c r="F35" s="45"/>
      <c r="G35" s="45"/>
      <c r="H35" s="45"/>
      <c r="I35" s="45"/>
      <c r="J35" s="45"/>
    </row>
    <row r="36" spans="1:13">
      <c r="A36" s="50" t="s">
        <v>362</v>
      </c>
      <c r="B36" s="50" t="s">
        <v>359</v>
      </c>
      <c r="C36" s="47">
        <v>68</v>
      </c>
      <c r="D36" s="49">
        <f>SUM(LFI!B555:B622)</f>
        <v>0</v>
      </c>
      <c r="E36" s="49"/>
      <c r="F36" s="45"/>
      <c r="G36" s="45"/>
      <c r="H36" s="45"/>
      <c r="I36" s="45"/>
      <c r="J36" s="45"/>
    </row>
    <row r="37" spans="1:13">
      <c r="A37" s="50" t="s">
        <v>363</v>
      </c>
      <c r="B37" s="50" t="s">
        <v>357</v>
      </c>
      <c r="C37" s="47">
        <v>68</v>
      </c>
      <c r="D37" s="49">
        <f>SUM(LFI!B72:B139)</f>
        <v>31</v>
      </c>
      <c r="E37" s="49"/>
      <c r="F37" s="45"/>
      <c r="G37" s="45"/>
      <c r="H37" s="45"/>
      <c r="I37" s="45"/>
      <c r="J37" s="45"/>
    </row>
    <row r="38" spans="1:13">
      <c r="A38" s="50" t="s">
        <v>363</v>
      </c>
      <c r="B38" s="49" t="s">
        <v>359</v>
      </c>
      <c r="C38" s="47">
        <v>68</v>
      </c>
      <c r="D38" s="49">
        <f>SUM(LFI!B486:B553)</f>
        <v>0</v>
      </c>
      <c r="E38" s="49"/>
      <c r="F38" s="45"/>
      <c r="G38" s="45"/>
      <c r="H38" s="45"/>
      <c r="I38" s="45"/>
      <c r="J38" s="45"/>
    </row>
    <row r="39" spans="1:13">
      <c r="A39" s="50" t="s">
        <v>376</v>
      </c>
      <c r="B39" s="49" t="s">
        <v>357</v>
      </c>
      <c r="C39" s="47">
        <v>68</v>
      </c>
      <c r="D39" s="49">
        <f>SUM(LFI!B210:B277)</f>
        <v>31</v>
      </c>
      <c r="E39" s="49"/>
      <c r="F39" s="45"/>
      <c r="G39" s="45"/>
      <c r="H39" s="45"/>
      <c r="I39" s="45"/>
      <c r="J39" s="45"/>
    </row>
    <row r="40" spans="1:13">
      <c r="A40" s="50" t="s">
        <v>376</v>
      </c>
      <c r="B40" s="49" t="s">
        <v>359</v>
      </c>
      <c r="C40" s="47">
        <v>68</v>
      </c>
      <c r="D40" s="49">
        <f>SUM(LFI!B624:B691)</f>
        <v>0</v>
      </c>
      <c r="E40" s="49"/>
      <c r="F40" s="45"/>
      <c r="G40" s="45"/>
      <c r="H40" s="45"/>
      <c r="I40" s="45"/>
      <c r="J40" s="45"/>
    </row>
    <row r="41" spans="1:13">
      <c r="A41" s="50" t="s">
        <v>377</v>
      </c>
      <c r="B41" s="49" t="s">
        <v>357</v>
      </c>
      <c r="C41" s="47">
        <v>68</v>
      </c>
      <c r="D41" s="49">
        <f>SUM(LFI!B279:B346)</f>
        <v>26</v>
      </c>
      <c r="E41" s="49"/>
      <c r="F41" s="45"/>
      <c r="G41" s="45"/>
      <c r="H41" s="45"/>
      <c r="I41" s="45"/>
      <c r="J41" s="45"/>
    </row>
    <row r="42" spans="1:13">
      <c r="A42" s="50" t="s">
        <v>377</v>
      </c>
      <c r="B42" s="49" t="s">
        <v>359</v>
      </c>
      <c r="C42" s="47">
        <v>68</v>
      </c>
      <c r="D42" s="49">
        <f>SUM(LFI!B693:B760)</f>
        <v>0</v>
      </c>
      <c r="E42" s="49"/>
      <c r="F42" s="45"/>
      <c r="G42" s="45"/>
      <c r="H42" s="45"/>
      <c r="I42" s="45"/>
      <c r="J42" s="45"/>
    </row>
    <row r="43" spans="1:13">
      <c r="A43" s="50" t="s">
        <v>378</v>
      </c>
      <c r="B43" s="49" t="s">
        <v>357</v>
      </c>
      <c r="C43" s="49">
        <v>8</v>
      </c>
      <c r="D43" s="49">
        <f>SUM(LFI!B831:B838)</f>
        <v>3</v>
      </c>
      <c r="E43" s="49"/>
      <c r="F43" s="45"/>
      <c r="G43" s="45"/>
      <c r="H43" s="45"/>
      <c r="I43" s="45"/>
      <c r="J43" s="45"/>
    </row>
    <row r="44" spans="1:13">
      <c r="C44" s="52"/>
    </row>
    <row r="45" spans="1:13" ht="21">
      <c r="A45" s="110" t="s">
        <v>379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</row>
    <row r="46" spans="1:13" ht="17" thickBot="1"/>
    <row r="47" spans="1:13" ht="17" thickBot="1">
      <c r="A47" s="42" t="s">
        <v>348</v>
      </c>
      <c r="B47" s="43" t="s">
        <v>349</v>
      </c>
      <c r="C47" s="43" t="s">
        <v>350</v>
      </c>
      <c r="D47" s="43" t="s">
        <v>351</v>
      </c>
      <c r="E47" s="44" t="s">
        <v>352</v>
      </c>
      <c r="F47" s="45"/>
      <c r="G47" s="42" t="s">
        <v>353</v>
      </c>
      <c r="H47" s="43" t="s">
        <v>354</v>
      </c>
      <c r="I47" s="44" t="s">
        <v>355</v>
      </c>
    </row>
    <row r="48" spans="1:13">
      <c r="A48" s="47" t="s">
        <v>356</v>
      </c>
      <c r="B48" s="47" t="s">
        <v>357</v>
      </c>
      <c r="C48" s="47">
        <v>9</v>
      </c>
      <c r="D48" s="46">
        <f>SUM(RFI!B53:B61)</f>
        <v>7</v>
      </c>
      <c r="E48" s="46"/>
      <c r="F48" s="45"/>
      <c r="G48" s="46" t="s">
        <v>358</v>
      </c>
      <c r="H48" s="46">
        <f>SUM(D48:D59)</f>
        <v>35</v>
      </c>
      <c r="I48" s="46">
        <f>(H48/SUM(C48:C59))*100</f>
        <v>32.407407407407405</v>
      </c>
    </row>
    <row r="49" spans="1:13">
      <c r="A49" s="50" t="s">
        <v>356</v>
      </c>
      <c r="B49" s="49" t="s">
        <v>359</v>
      </c>
      <c r="C49" s="49">
        <v>9</v>
      </c>
      <c r="D49" s="49">
        <f>SUM(RFI!B113:B121)</f>
        <v>0</v>
      </c>
      <c r="E49" s="49"/>
      <c r="F49" s="45"/>
      <c r="G49" s="49" t="s">
        <v>360</v>
      </c>
      <c r="H49" s="49">
        <f>D60</f>
        <v>3</v>
      </c>
      <c r="I49" s="49">
        <f>(H49/C60)*100</f>
        <v>50</v>
      </c>
    </row>
    <row r="50" spans="1:13">
      <c r="A50" s="50" t="s">
        <v>361</v>
      </c>
      <c r="B50" s="49" t="s">
        <v>357</v>
      </c>
      <c r="C50" s="49">
        <v>9</v>
      </c>
      <c r="D50" s="49">
        <f>SUM(RFI!B3:B11)</f>
        <v>7</v>
      </c>
      <c r="E50" s="49"/>
      <c r="F50" s="45"/>
      <c r="G50" s="45"/>
      <c r="H50" s="45"/>
      <c r="I50" s="45"/>
    </row>
    <row r="51" spans="1:13">
      <c r="A51" s="50" t="s">
        <v>361</v>
      </c>
      <c r="B51" s="49" t="s">
        <v>359</v>
      </c>
      <c r="C51" s="49">
        <v>9</v>
      </c>
      <c r="D51" s="49">
        <f>SUM(RFI!B63:B71)</f>
        <v>0</v>
      </c>
      <c r="E51" s="49"/>
      <c r="F51" s="45"/>
      <c r="G51" s="45"/>
      <c r="H51" s="45"/>
      <c r="I51" s="45"/>
    </row>
    <row r="52" spans="1:13">
      <c r="A52" s="50" t="s">
        <v>362</v>
      </c>
      <c r="B52" s="49" t="s">
        <v>357</v>
      </c>
      <c r="C52" s="49">
        <v>9</v>
      </c>
      <c r="D52" s="49">
        <f>SUM(RFI!B23:B31)</f>
        <v>7</v>
      </c>
      <c r="E52" s="49"/>
      <c r="F52" s="45"/>
      <c r="G52" s="45"/>
      <c r="H52" s="45"/>
      <c r="I52" s="45"/>
    </row>
    <row r="53" spans="1:13">
      <c r="A53" s="50" t="s">
        <v>362</v>
      </c>
      <c r="B53" s="49" t="s">
        <v>359</v>
      </c>
      <c r="C53" s="49">
        <v>9</v>
      </c>
      <c r="D53" s="49">
        <f>SUM(RFI!B83:B91)</f>
        <v>0</v>
      </c>
      <c r="E53" s="49"/>
      <c r="F53" s="45"/>
      <c r="G53" s="45"/>
      <c r="H53" s="45"/>
      <c r="I53" s="45"/>
    </row>
    <row r="54" spans="1:13">
      <c r="A54" s="50" t="s">
        <v>363</v>
      </c>
      <c r="B54" s="49" t="s">
        <v>357</v>
      </c>
      <c r="C54" s="49">
        <v>9</v>
      </c>
      <c r="D54" s="49">
        <f>SUM(RFI!B13:B21)</f>
        <v>7</v>
      </c>
      <c r="E54" s="49"/>
      <c r="F54" s="45"/>
      <c r="G54" s="45"/>
      <c r="H54" s="45"/>
      <c r="I54" s="45"/>
    </row>
    <row r="55" spans="1:13">
      <c r="A55" s="50" t="s">
        <v>363</v>
      </c>
      <c r="B55" s="49" t="s">
        <v>359</v>
      </c>
      <c r="C55" s="49">
        <v>9</v>
      </c>
      <c r="D55" s="49">
        <f>SUM(RFI!B73:B81)</f>
        <v>0</v>
      </c>
      <c r="E55" s="49"/>
      <c r="F55" s="45"/>
      <c r="G55" s="45"/>
      <c r="H55" s="45"/>
      <c r="I55" s="45"/>
    </row>
    <row r="56" spans="1:13">
      <c r="A56" s="50" t="s">
        <v>376</v>
      </c>
      <c r="B56" s="49" t="s">
        <v>357</v>
      </c>
      <c r="C56" s="49">
        <v>9</v>
      </c>
      <c r="D56" s="49">
        <f>SUM(RFI!B33:B41)</f>
        <v>7</v>
      </c>
      <c r="E56" s="49"/>
      <c r="F56" s="45"/>
      <c r="G56" s="45"/>
      <c r="H56" s="45"/>
      <c r="I56" s="45"/>
    </row>
    <row r="57" spans="1:13">
      <c r="A57" s="50" t="s">
        <v>376</v>
      </c>
      <c r="B57" s="49" t="s">
        <v>359</v>
      </c>
      <c r="C57" s="49">
        <v>9</v>
      </c>
      <c r="D57" s="49">
        <f>SUM(RFI!B93:B101)</f>
        <v>0</v>
      </c>
      <c r="E57" s="49"/>
      <c r="F57" s="45"/>
      <c r="G57" s="45"/>
      <c r="H57" s="45"/>
      <c r="I57" s="45"/>
    </row>
    <row r="58" spans="1:13">
      <c r="A58" s="50" t="s">
        <v>377</v>
      </c>
      <c r="B58" s="49" t="s">
        <v>357</v>
      </c>
      <c r="C58" s="49">
        <v>9</v>
      </c>
      <c r="D58" s="49">
        <f>SUM(RFI!B43:B51)</f>
        <v>0</v>
      </c>
      <c r="E58" s="49"/>
      <c r="F58" s="45"/>
      <c r="G58" s="45"/>
      <c r="H58" s="45"/>
      <c r="I58" s="45"/>
    </row>
    <row r="59" spans="1:13">
      <c r="A59" s="50" t="s">
        <v>377</v>
      </c>
      <c r="B59" s="49" t="s">
        <v>359</v>
      </c>
      <c r="C59" s="49">
        <v>9</v>
      </c>
      <c r="D59" s="49">
        <f>SUM(RFI!B103:B111)</f>
        <v>0</v>
      </c>
      <c r="E59" s="49"/>
      <c r="F59" s="45"/>
      <c r="G59" s="45"/>
      <c r="H59" s="45"/>
      <c r="I59" s="45"/>
    </row>
    <row r="60" spans="1:13">
      <c r="A60" s="50" t="s">
        <v>380</v>
      </c>
      <c r="B60" s="49" t="s">
        <v>357</v>
      </c>
      <c r="C60" s="49">
        <v>6</v>
      </c>
      <c r="D60" s="49">
        <f>SUM(RFI!B123:B128)</f>
        <v>3</v>
      </c>
      <c r="E60" s="49"/>
      <c r="F60" s="45"/>
      <c r="G60" s="45"/>
      <c r="H60" s="45"/>
      <c r="I60" s="45"/>
    </row>
    <row r="61" spans="1:13">
      <c r="A61" s="53"/>
      <c r="B61" s="51"/>
      <c r="C61" s="51"/>
      <c r="D61" s="51"/>
      <c r="E61" s="51"/>
      <c r="F61" s="45"/>
      <c r="G61" s="45"/>
      <c r="H61" s="45"/>
      <c r="I61" s="45"/>
    </row>
    <row r="62" spans="1:13" ht="21">
      <c r="A62" s="110" t="s">
        <v>381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</row>
    <row r="63" spans="1:13" ht="17" thickBot="1">
      <c r="A63" s="53"/>
      <c r="B63" s="51"/>
      <c r="C63" s="51"/>
      <c r="D63" s="51"/>
      <c r="E63" s="51"/>
      <c r="F63" s="45"/>
      <c r="G63" s="45"/>
      <c r="H63" s="45"/>
      <c r="I63" s="45"/>
    </row>
    <row r="64" spans="1:13" ht="17" thickBot="1">
      <c r="A64" s="42" t="s">
        <v>348</v>
      </c>
      <c r="B64" s="43" t="s">
        <v>349</v>
      </c>
      <c r="C64" s="43" t="s">
        <v>350</v>
      </c>
      <c r="D64" s="43" t="s">
        <v>351</v>
      </c>
      <c r="E64" s="44" t="s">
        <v>352</v>
      </c>
      <c r="F64" s="45"/>
      <c r="G64" s="42" t="s">
        <v>353</v>
      </c>
      <c r="H64" s="43" t="s">
        <v>354</v>
      </c>
      <c r="I64" s="44" t="s">
        <v>355</v>
      </c>
    </row>
    <row r="65" spans="1:13">
      <c r="A65" s="47" t="s">
        <v>382</v>
      </c>
      <c r="B65" s="47" t="s">
        <v>383</v>
      </c>
      <c r="C65" s="47">
        <v>15</v>
      </c>
      <c r="D65" s="46">
        <f>SUM('Unvalidated Redirect'!B3:B17)</f>
        <v>14</v>
      </c>
      <c r="E65" s="46"/>
      <c r="F65" s="45"/>
      <c r="G65" s="46" t="s">
        <v>358</v>
      </c>
      <c r="H65" s="46">
        <f>SUM(D65:D68)</f>
        <v>23</v>
      </c>
      <c r="I65" s="46">
        <f>(H65/SUM(C65:C68))*100</f>
        <v>38.333333333333336</v>
      </c>
    </row>
    <row r="66" spans="1:13">
      <c r="A66" s="47" t="s">
        <v>382</v>
      </c>
      <c r="B66" s="49" t="s">
        <v>384</v>
      </c>
      <c r="C66" s="49">
        <v>15</v>
      </c>
      <c r="D66" s="49">
        <f>SUM('Unvalidated Redirect'!B19:B33)</f>
        <v>0</v>
      </c>
      <c r="E66" s="49"/>
      <c r="F66" s="45"/>
      <c r="G66" s="49" t="s">
        <v>360</v>
      </c>
      <c r="H66" s="49">
        <f>D69</f>
        <v>0</v>
      </c>
      <c r="I66" s="49">
        <f>(H66/C69)*100</f>
        <v>0</v>
      </c>
    </row>
    <row r="67" spans="1:13">
      <c r="A67" s="50" t="s">
        <v>362</v>
      </c>
      <c r="B67" s="49" t="s">
        <v>385</v>
      </c>
      <c r="C67" s="49">
        <v>15</v>
      </c>
      <c r="D67" s="49">
        <f>SUM('Unvalidated Redirect'!B35:B49)</f>
        <v>9</v>
      </c>
      <c r="E67" s="49"/>
      <c r="F67" s="45"/>
      <c r="G67" s="45"/>
      <c r="H67" s="45"/>
      <c r="I67" s="45"/>
    </row>
    <row r="68" spans="1:13">
      <c r="A68" s="50" t="s">
        <v>362</v>
      </c>
      <c r="B68" s="49" t="s">
        <v>384</v>
      </c>
      <c r="C68" s="49">
        <v>15</v>
      </c>
      <c r="D68" s="49">
        <f>SUM('Unvalidated Redirect'!B51:B65)</f>
        <v>0</v>
      </c>
      <c r="E68" s="49"/>
      <c r="F68" s="45"/>
      <c r="G68" s="45"/>
      <c r="H68" s="45"/>
      <c r="I68" s="45"/>
    </row>
    <row r="69" spans="1:13">
      <c r="A69" s="50" t="s">
        <v>386</v>
      </c>
      <c r="B69" s="49" t="s">
        <v>385</v>
      </c>
      <c r="C69" s="49">
        <v>9</v>
      </c>
      <c r="D69" s="49">
        <f>SUM('Unvalidated Redirect'!B67:B75)</f>
        <v>0</v>
      </c>
      <c r="E69" s="49"/>
      <c r="F69" s="45"/>
      <c r="G69" s="45"/>
      <c r="H69" s="45"/>
      <c r="I69" s="45"/>
    </row>
    <row r="70" spans="1:13">
      <c r="A70" s="53"/>
      <c r="B70" s="51"/>
      <c r="C70" s="51"/>
      <c r="D70" s="51"/>
      <c r="E70" s="51"/>
      <c r="F70" s="45"/>
      <c r="G70" s="45"/>
      <c r="H70" s="45"/>
      <c r="I70" s="45"/>
    </row>
    <row r="71" spans="1:13" ht="21">
      <c r="A71" s="100" t="s">
        <v>387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1:13" ht="17" thickBot="1">
      <c r="A72" s="45"/>
      <c r="B72" s="45"/>
      <c r="C72" s="45"/>
      <c r="D72" s="45"/>
      <c r="E72" s="45"/>
      <c r="F72" s="45"/>
      <c r="G72" s="45"/>
      <c r="H72" s="45"/>
      <c r="I72" s="45"/>
    </row>
    <row r="73" spans="1:13" ht="17" thickBot="1">
      <c r="A73" s="42" t="s">
        <v>348</v>
      </c>
      <c r="B73" s="43" t="s">
        <v>349</v>
      </c>
      <c r="C73" s="43" t="s">
        <v>350</v>
      </c>
      <c r="D73" s="43" t="s">
        <v>351</v>
      </c>
      <c r="E73" s="44" t="s">
        <v>352</v>
      </c>
      <c r="G73" s="42" t="s">
        <v>353</v>
      </c>
      <c r="H73" s="43" t="s">
        <v>354</v>
      </c>
      <c r="I73" s="44" t="s">
        <v>355</v>
      </c>
    </row>
    <row r="74" spans="1:13">
      <c r="A74" s="47" t="s">
        <v>388</v>
      </c>
      <c r="B74" s="47" t="s">
        <v>383</v>
      </c>
      <c r="C74" s="47">
        <v>4</v>
      </c>
      <c r="D74" s="46">
        <f>SUM('DOM-XSS'!B3:B6)</f>
        <v>2</v>
      </c>
      <c r="E74" s="46"/>
      <c r="G74" s="46" t="s">
        <v>358</v>
      </c>
      <c r="H74" s="46">
        <f>D74</f>
        <v>2</v>
      </c>
      <c r="I74" s="46">
        <f>(H74/C74)*100</f>
        <v>50</v>
      </c>
    </row>
    <row r="76" spans="1:13" ht="21">
      <c r="A76" s="100" t="s">
        <v>389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1:13" ht="17" thickBot="1"/>
    <row r="78" spans="1:13" ht="17" thickBot="1">
      <c r="A78" s="42" t="s">
        <v>348</v>
      </c>
      <c r="B78" s="43" t="s">
        <v>349</v>
      </c>
      <c r="C78" s="43" t="s">
        <v>350</v>
      </c>
      <c r="D78" s="43" t="s">
        <v>351</v>
      </c>
      <c r="E78" s="44" t="s">
        <v>352</v>
      </c>
      <c r="G78" s="42" t="s">
        <v>353</v>
      </c>
      <c r="H78" s="43" t="s">
        <v>354</v>
      </c>
      <c r="I78" s="44" t="s">
        <v>355</v>
      </c>
    </row>
    <row r="79" spans="1:13">
      <c r="A79" s="47" t="s">
        <v>390</v>
      </c>
      <c r="B79" s="47"/>
      <c r="C79" s="47">
        <v>3</v>
      </c>
      <c r="D79" s="46">
        <f>SUM(Passive!B3:B5)</f>
        <v>0</v>
      </c>
      <c r="E79" s="46"/>
      <c r="G79" s="46" t="s">
        <v>358</v>
      </c>
      <c r="H79" s="46">
        <f>SUM(D79:D80)</f>
        <v>0</v>
      </c>
      <c r="I79" s="46">
        <f>(H79/SUM(C79:C80))*100</f>
        <v>0</v>
      </c>
    </row>
    <row r="80" spans="1:13">
      <c r="A80" s="47" t="s">
        <v>391</v>
      </c>
      <c r="B80" s="47"/>
      <c r="C80" s="47">
        <v>2</v>
      </c>
      <c r="D80" s="46">
        <f>SUM(Passive!B7:B8)</f>
        <v>0</v>
      </c>
      <c r="E80" s="46"/>
    </row>
    <row r="82" spans="1:13" ht="21">
      <c r="A82" s="100" t="s">
        <v>392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1:13" ht="17" thickBot="1"/>
    <row r="84" spans="1:13" ht="17" thickBot="1">
      <c r="A84" s="42" t="s">
        <v>393</v>
      </c>
      <c r="B84" s="43" t="s">
        <v>394</v>
      </c>
    </row>
    <row r="85" spans="1:13">
      <c r="A85" s="47" t="s">
        <v>189</v>
      </c>
      <c r="B85" s="47">
        <f>I6</f>
        <v>45.652173913043477</v>
      </c>
    </row>
    <row r="86" spans="1:13">
      <c r="A86" s="47" t="s">
        <v>369</v>
      </c>
      <c r="B86" s="47">
        <f>I21</f>
        <v>40.449438202247187</v>
      </c>
    </row>
    <row r="87" spans="1:13">
      <c r="A87" s="47" t="s">
        <v>395</v>
      </c>
      <c r="B87" s="47">
        <f>I31</f>
        <v>22.181372549019606</v>
      </c>
    </row>
    <row r="88" spans="1:13">
      <c r="A88" s="47" t="s">
        <v>396</v>
      </c>
      <c r="B88" s="47">
        <f>I48</f>
        <v>32.407407407407405</v>
      </c>
    </row>
    <row r="89" spans="1:13">
      <c r="A89" s="47" t="s">
        <v>397</v>
      </c>
      <c r="B89" s="47">
        <f>I65</f>
        <v>38.333333333333336</v>
      </c>
    </row>
    <row r="90" spans="1:13">
      <c r="A90" s="54" t="s">
        <v>398</v>
      </c>
      <c r="B90" s="1">
        <f>I74</f>
        <v>50</v>
      </c>
    </row>
    <row r="91" spans="1:13">
      <c r="A91" s="54" t="s">
        <v>399</v>
      </c>
      <c r="B91" s="1">
        <f>I79</f>
        <v>0</v>
      </c>
    </row>
    <row r="101" spans="1:2" ht="17" thickBot="1"/>
    <row r="102" spans="1:2" ht="17" thickBot="1">
      <c r="A102" s="42" t="s">
        <v>393</v>
      </c>
      <c r="B102" s="43" t="s">
        <v>400</v>
      </c>
    </row>
    <row r="103" spans="1:2">
      <c r="A103" s="47" t="s">
        <v>189</v>
      </c>
      <c r="B103" s="47">
        <f>I7</f>
        <v>30</v>
      </c>
    </row>
    <row r="104" spans="1:2">
      <c r="A104" s="47" t="s">
        <v>369</v>
      </c>
      <c r="B104" s="47">
        <f>I22</f>
        <v>0</v>
      </c>
    </row>
    <row r="105" spans="1:2">
      <c r="A105" s="47" t="s">
        <v>395</v>
      </c>
      <c r="B105" s="47">
        <f>I32</f>
        <v>37.5</v>
      </c>
    </row>
    <row r="106" spans="1:2">
      <c r="A106" s="47" t="s">
        <v>396</v>
      </c>
      <c r="B106" s="47">
        <f>I49</f>
        <v>50</v>
      </c>
    </row>
    <row r="107" spans="1:2">
      <c r="A107" s="47" t="s">
        <v>397</v>
      </c>
      <c r="B107" s="47">
        <f>I66</f>
        <v>0</v>
      </c>
    </row>
    <row r="119" spans="1:2" ht="17" thickBot="1"/>
    <row r="120" spans="1:2">
      <c r="A120" s="55" t="s">
        <v>394</v>
      </c>
      <c r="B120" s="55" t="s">
        <v>400</v>
      </c>
    </row>
    <row r="121" spans="1:2">
      <c r="A121" s="1">
        <f>(SUM(D6:D15,D21:D25,D31:D42,D48:D59,D65:D68,D74,D79:D81)/SUM(C6:C15,C21:C25,C31:C42,C48:C59,C65:C68,C74,C79:C80))*100</f>
        <v>27.868852459016392</v>
      </c>
      <c r="B121" s="1">
        <f>(SUM(D16,D26,D43,D60,D69)/SUM(C16,C26,C43,C60,C69))*100</f>
        <v>22.5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0" customFormat="1">
      <c r="A6" s="10" t="s">
        <v>98</v>
      </c>
    </row>
    <row r="7" spans="1:1" s="10" customFormat="1">
      <c r="A7" s="10" t="s">
        <v>99</v>
      </c>
    </row>
    <row r="8" spans="1:1" s="10" customFormat="1">
      <c r="A8" s="10" t="s">
        <v>100</v>
      </c>
    </row>
    <row r="9" spans="1:1" s="10" customFormat="1">
      <c r="A9" s="10" t="s">
        <v>101</v>
      </c>
    </row>
    <row r="10" spans="1:1" s="12" customFormat="1">
      <c r="A10" s="12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0" customFormat="1">
      <c r="A15" s="10" t="s">
        <v>90</v>
      </c>
    </row>
    <row r="16" spans="1:1" s="10" customFormat="1">
      <c r="A16" s="10" t="s">
        <v>91</v>
      </c>
    </row>
    <row r="17" spans="1:9" s="10" customFormat="1">
      <c r="A17" s="10" t="s">
        <v>92</v>
      </c>
    </row>
    <row r="18" spans="1:9" s="10" customFormat="1">
      <c r="A18" s="10" t="s">
        <v>93</v>
      </c>
    </row>
    <row r="19" spans="1:9" s="10" customFormat="1">
      <c r="A19" s="10" t="s">
        <v>94</v>
      </c>
    </row>
    <row r="20" spans="1:9" s="12" customFormat="1">
      <c r="A20" s="12" t="s">
        <v>306</v>
      </c>
    </row>
    <row r="25" spans="1:9" ht="21">
      <c r="A25" s="29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323</v>
      </c>
    </row>
    <row r="27" spans="1:9" ht="21">
      <c r="A27" s="29" t="s">
        <v>324</v>
      </c>
    </row>
    <row r="28" spans="1:9" ht="21">
      <c r="A28" s="28" t="s">
        <v>325</v>
      </c>
    </row>
    <row r="29" spans="1:9" ht="21">
      <c r="A29" s="28" t="s">
        <v>326</v>
      </c>
    </row>
    <row r="30" spans="1:9" ht="21">
      <c r="A30" s="28" t="s">
        <v>327</v>
      </c>
    </row>
    <row r="31" spans="1:9" ht="21">
      <c r="A31" s="29" t="s">
        <v>328</v>
      </c>
    </row>
    <row r="32" spans="1:9" ht="21">
      <c r="A32" s="30" t="s">
        <v>329</v>
      </c>
    </row>
    <row r="33" spans="1:7" ht="21">
      <c r="A33" s="30" t="s">
        <v>330</v>
      </c>
    </row>
    <row r="34" spans="1:7" ht="21">
      <c r="A34" s="30" t="s">
        <v>331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2018-08-29T18:32:58Z</dcterms:modified>
</cp:coreProperties>
</file>