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kum\Documents\W212\"/>
    </mc:Choice>
  </mc:AlternateContent>
  <xr:revisionPtr revIDLastSave="0" documentId="13_ncr:1_{AC2968A2-58B9-461E-B45D-0AC03835CD6E}" xr6:coauthVersionLast="47" xr6:coauthVersionMax="47" xr10:uidLastSave="{00000000-0000-0000-0000-000000000000}"/>
  <bookViews>
    <workbookView xWindow="-28920" yWindow="2490" windowWidth="29040" windowHeight="15720" activeTab="3" xr2:uid="{00843DD6-A86D-4732-B9CF-B3898800762B}"/>
  </bookViews>
  <sheets>
    <sheet name="Decoder" sheetId="1" r:id="rId1"/>
    <sheet name="PIDs" sheetId="2" r:id="rId2"/>
    <sheet name="Msg_structure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P32" i="1"/>
  <c r="P33" i="1"/>
  <c r="P34" i="1"/>
  <c r="P35" i="1"/>
  <c r="P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Riku Hyvärinen</author>
  </authors>
  <commentList>
    <comment ref="E2" authorId="0" shapeId="0" xr:uid="{1B681768-69E5-43B2-9AD1-074C8E1C990B}">
      <text>
        <r>
          <rPr>
            <b/>
            <sz val="9"/>
            <color indexed="81"/>
            <rFont val="Tahoma"/>
            <family val="2"/>
          </rPr>
          <t>Riku Hyvärinen:</t>
        </r>
        <r>
          <rPr>
            <sz val="9"/>
            <color indexed="81"/>
            <rFont val="Tahoma"/>
            <family val="2"/>
          </rPr>
          <t xml:space="preserve">
UDS-komennon alusta laskettuna</t>
        </r>
      </text>
    </comment>
  </commentList>
</comments>
</file>

<file path=xl/sharedStrings.xml><?xml version="1.0" encoding="utf-8"?>
<sst xmlns="http://schemas.openxmlformats.org/spreadsheetml/2006/main" count="351" uniqueCount="213">
  <si>
    <t>62</t>
  </si>
  <si>
    <t>01</t>
  </si>
  <si>
    <t>65</t>
  </si>
  <si>
    <t>00</t>
  </si>
  <si>
    <t>0F</t>
  </si>
  <si>
    <t>CB</t>
  </si>
  <si>
    <t>0D</t>
  </si>
  <si>
    <t>09</t>
  </si>
  <si>
    <t>1B</t>
  </si>
  <si>
    <t>03</t>
  </si>
  <si>
    <t>20</t>
  </si>
  <si>
    <t>33</t>
  </si>
  <si>
    <t>08</t>
  </si>
  <si>
    <t>E9</t>
  </si>
  <si>
    <t>67</t>
  </si>
  <si>
    <t>A0</t>
  </si>
  <si>
    <t>HEX</t>
  </si>
  <si>
    <t>DEC</t>
  </si>
  <si>
    <t>Gear_State</t>
  </si>
  <si>
    <t>RailP_pFlt</t>
  </si>
  <si>
    <t>Rail_pSetPoint</t>
  </si>
  <si>
    <t>Message ID</t>
  </si>
  <si>
    <t>Response</t>
  </si>
  <si>
    <t>Ahtopaine</t>
  </si>
  <si>
    <t>Suure</t>
  </si>
  <si>
    <t>Offset</t>
  </si>
  <si>
    <t>Koko (tavua)</t>
  </si>
  <si>
    <t>PID + nimi</t>
  </si>
  <si>
    <t>DT_0181_Air_pSensPCACDs</t>
  </si>
  <si>
    <t>Pakopaine</t>
  </si>
  <si>
    <t>DT_0168_Exh_pTrbnUs</t>
  </si>
  <si>
    <t>Ahtolämpö</t>
  </si>
  <si>
    <t>DT_0168_Air_tSensTCACDS</t>
  </si>
  <si>
    <t>Value [°C]</t>
  </si>
  <si>
    <t>Dec</t>
  </si>
  <si>
    <t>0x08e9</t>
  </si>
  <si>
    <t>0x0b37</t>
  </si>
  <si>
    <t>0x0b6e</t>
  </si>
  <si>
    <t>0x0b87</t>
  </si>
  <si>
    <t>0x0b88</t>
  </si>
  <si>
    <t>0x0c79</t>
  </si>
  <si>
    <t>Yksikkö</t>
  </si>
  <si>
    <t>0.1 K</t>
  </si>
  <si>
    <t>hPa</t>
  </si>
  <si>
    <t>Byte</t>
  </si>
  <si>
    <t>CAN ID</t>
  </si>
  <si>
    <t>PCI</t>
  </si>
  <si>
    <t>SID</t>
  </si>
  <si>
    <t>(Sub fnct)</t>
  </si>
  <si>
    <t>Req. PID</t>
  </si>
  <si>
    <t>Padding</t>
  </si>
  <si>
    <t>UDS request</t>
  </si>
  <si>
    <t>Negative</t>
  </si>
  <si>
    <t>Neg. SID (0x7F)</t>
  </si>
  <si>
    <t>Rejected SID</t>
  </si>
  <si>
    <t>NRC</t>
  </si>
  <si>
    <t>7E0</t>
  </si>
  <si>
    <t>7E8</t>
  </si>
  <si>
    <t>CAN PID</t>
  </si>
  <si>
    <t>Sender</t>
  </si>
  <si>
    <t>DIAG</t>
  </si>
  <si>
    <t>ECU</t>
  </si>
  <si>
    <t>22</t>
  </si>
  <si>
    <t>68</t>
  </si>
  <si>
    <t>PCI (0=SF, size 3)</t>
  </si>
  <si>
    <t>SID (0x22 = read data)</t>
  </si>
  <si>
    <t>DID</t>
  </si>
  <si>
    <t>Flow control</t>
  </si>
  <si>
    <t>REQ (SF)</t>
  </si>
  <si>
    <t>10</t>
  </si>
  <si>
    <t>39</t>
  </si>
  <si>
    <t>13</t>
  </si>
  <si>
    <t>74</t>
  </si>
  <si>
    <t>PCI (1 = FF, 0 to size)</t>
  </si>
  <si>
    <t>Size (57 in DEC)</t>
  </si>
  <si>
    <t>Positive response</t>
  </si>
  <si>
    <t>Data</t>
  </si>
  <si>
    <t>Response (FF)</t>
  </si>
  <si>
    <t>30</t>
  </si>
  <si>
    <t>14</t>
  </si>
  <si>
    <t>3 = Flow control, 0 = Flag (continue)</t>
  </si>
  <si>
    <t>Block size</t>
  </si>
  <si>
    <t>ST (ms)</t>
  </si>
  <si>
    <t>DATA (CF)</t>
  </si>
  <si>
    <t>21</t>
  </si>
  <si>
    <t>8B</t>
  </si>
  <si>
    <t>E8</t>
  </si>
  <si>
    <t>PCI (2 = CF, 1 = IDX)</t>
  </si>
  <si>
    <t>Kaasuläpän asento</t>
  </si>
  <si>
    <t>Ahtopyynti</t>
  </si>
  <si>
    <t>Kaasun asento</t>
  </si>
  <si>
    <t>RPM</t>
  </si>
  <si>
    <t>Ilmamassa</t>
  </si>
  <si>
    <t>IQ</t>
  </si>
  <si>
    <t>lambda</t>
  </si>
  <si>
    <t>nopeus</t>
  </si>
  <si>
    <t>rail-paine</t>
  </si>
  <si>
    <t>rail-paineen pyynti</t>
  </si>
  <si>
    <t>DT_0163, DT_0165, DT_0166, DT_016F, injCtl_qCurr</t>
  </si>
  <si>
    <t>DT_0166, DT_016F, DT_0165, Rail_pSetPoint</t>
  </si>
  <si>
    <t>DT_0163 AFS_dmPlsCorrB1/2</t>
  </si>
  <si>
    <t>DT_0165, DT_0168, DT_016F RailP_pFlt</t>
  </si>
  <si>
    <t>DT_01EF ThrVlv_r</t>
  </si>
  <si>
    <t>DT_0163, DT_0166, DT_016F... Epm_nEng</t>
  </si>
  <si>
    <t>DT_01D1, LSU_uO2Raw_0</t>
  </si>
  <si>
    <t>DT_0163_PCR_pDesVal</t>
  </si>
  <si>
    <t>DT_0164, DT_0165 Veh_Spd</t>
  </si>
  <si>
    <t>Vääntöpyynti</t>
  </si>
  <si>
    <t>DT_016A_DrvrInput_Trq_Req</t>
  </si>
  <si>
    <t>DT_0163</t>
  </si>
  <si>
    <t>DT_0165</t>
  </si>
  <si>
    <t>0x0163</t>
  </si>
  <si>
    <t>25</t>
  </si>
  <si>
    <t>23</t>
  </si>
  <si>
    <t>28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</si>
  <si>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</si>
  <si>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</si>
  <si>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</si>
  <si>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</si>
  <si>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</si>
  <si>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</si>
  <si>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</si>
  <si>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</si>
  <si>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</si>
  <si>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</si>
  <si>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</si>
  <si>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</si>
  <si>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15</t>
  </si>
  <si>
    <t>16</t>
  </si>
  <si>
    <t>17</t>
  </si>
  <si>
    <t>18</t>
  </si>
  <si>
    <t>19</t>
  </si>
  <si>
    <t>24</t>
  </si>
  <si>
    <t>26</t>
  </si>
  <si>
    <t>27</t>
  </si>
  <si>
    <t>29</t>
  </si>
  <si>
    <t>31</t>
  </si>
  <si>
    <t>32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</si>
  <si>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</si>
  <si>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</si>
  <si>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</si>
  <si>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</si>
  <si>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</si>
  <si>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</si>
  <si>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</si>
  <si>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</si>
  <si>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</si>
  <si>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</si>
  <si>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</si>
  <si>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</si>
  <si>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EGRVlv_rPs [%]</t>
  </si>
  <si>
    <t>Air_pFltPAirFltDs [hPa]</t>
  </si>
  <si>
    <t>VSwVlv_rPs [%]</t>
  </si>
  <si>
    <t>PN_mode [bit]</t>
  </si>
  <si>
    <t>Air_pCACDs [hPa]</t>
  </si>
  <si>
    <t>PCR_pDesVal [hPa]</t>
  </si>
  <si>
    <t>Aina 0</t>
  </si>
  <si>
    <t>Kaasupoljin</t>
  </si>
  <si>
    <t>Ruiskutusmäärä</t>
  </si>
  <si>
    <t>Ruiskutusmäärä [mm3/hub]</t>
  </si>
  <si>
    <t>Tuloilma</t>
  </si>
  <si>
    <t>EnvP_pSens [hPa]</t>
  </si>
  <si>
    <t>ThrVlv_rPs [%]</t>
  </si>
  <si>
    <t>Kaasuläppä?</t>
  </si>
  <si>
    <t>/10</t>
  </si>
  <si>
    <t>Air_tAFS [°C]</t>
  </si>
  <si>
    <t>/10-273.15</t>
  </si>
  <si>
    <t>Nimi</t>
  </si>
  <si>
    <t>Selite</t>
  </si>
  <si>
    <t>Kaava</t>
  </si>
  <si>
    <t>/100</t>
  </si>
  <si>
    <t>Ahtopaine?</t>
  </si>
  <si>
    <t>Ahtopainepyynti</t>
  </si>
  <si>
    <t>TrbCh_rPs [%]</t>
  </si>
  <si>
    <t>Turbon servo?</t>
  </si>
  <si>
    <t>Ahtolämpö?</t>
  </si>
  <si>
    <t>Air_tSensTCACDs [°C]</t>
  </si>
  <si>
    <t>*1+0</t>
  </si>
  <si>
    <t>/2</t>
  </si>
  <si>
    <t>Epm_nEng [1/min]</t>
  </si>
  <si>
    <t>APP [%]</t>
  </si>
  <si>
    <t>/32768</t>
  </si>
  <si>
    <t>/10.23</t>
  </si>
  <si>
    <t>APP_Volt1 [%]</t>
  </si>
  <si>
    <t>APPoti2To1 [%]</t>
  </si>
  <si>
    <t>Kaasu CH1</t>
  </si>
  <si>
    <t>Kaasu CH2</t>
  </si>
  <si>
    <t>Moottorin lämpötila</t>
  </si>
  <si>
    <t>Tuloilma vänkäri</t>
  </si>
  <si>
    <t>Tuloilma kuski</t>
  </si>
  <si>
    <t>Air_tAFSB1 [°C]</t>
  </si>
  <si>
    <t>Air_tAFSB2 [°C]</t>
  </si>
  <si>
    <t>MeUn_rPs_mp [%]</t>
  </si>
  <si>
    <t>AFS_dmPlsCorrB1 [kg/h]</t>
  </si>
  <si>
    <t>AFS_dmPlsCorrB2 [kg/h]</t>
  </si>
  <si>
    <t>Ilmamassa vänkäri</t>
  </si>
  <si>
    <t>Ilmamassa kuski</t>
  </si>
  <si>
    <t>0x165</t>
  </si>
  <si>
    <t>InjCtl_qCurr [mm3/hub]</t>
  </si>
  <si>
    <t>PCV_rPs</t>
  </si>
  <si>
    <t>FuelT_tSens [°C]</t>
  </si>
  <si>
    <t>P-aineen lämpötila</t>
  </si>
  <si>
    <t>TrbCh_r [%]</t>
  </si>
  <si>
    <t>/8192</t>
  </si>
  <si>
    <t>Oil_tSwmp [°C]</t>
  </si>
  <si>
    <t>RailP_pFlt [bar]</t>
  </si>
  <si>
    <t>Rail_pSetPoint [bar]</t>
  </si>
  <si>
    <t>CEngDsT_tSens [°C]</t>
  </si>
  <si>
    <t>Vaihde</t>
  </si>
  <si>
    <t>Öljyn lämpötila</t>
  </si>
  <si>
    <t>Rail-paine</t>
  </si>
  <si>
    <t>Rail-paine pyynti</t>
  </si>
  <si>
    <t>mg/hub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</si>
</sst>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/>
    <xf numFmtId="49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35" xfId="0" applyNumberFormat="1" applyBorder="1" applyAlignment="1">
      <alignment vertical="center"/>
    </xf>
    <xf numFmtId="49" fontId="0" fillId="0" borderId="17" xfId="0" applyNumberFormat="1" applyBorder="1"/>
    <xf numFmtId="49" fontId="0" fillId="0" borderId="18" xfId="0" applyNumberFormat="1" applyBorder="1"/>
    <xf numFmtId="49" fontId="1" fillId="0" borderId="27" xfId="0" applyNumberFormat="1" applyFont="1" applyBorder="1" applyAlignment="1">
      <alignment horizontal="center"/>
    </xf>
    <xf numFmtId="49" fontId="1" fillId="0" borderId="31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38" xfId="0" applyNumberFormat="1" applyBorder="1"/>
    <xf numFmtId="49" fontId="1" fillId="0" borderId="22" xfId="0" applyNumberFormat="1" applyFon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27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31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02835148801289"/>
                  <c:y val="-1.6846012414375562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Decoder!$P$30:$P$35</c:f>
              <c:numCache>
                <c:formatCode>General</c:formatCode>
                <c:ptCount val="6"/>
                <c:pt idx="0">
                  <c:v>2281</c:v>
                </c:pt>
                <c:pt idx="1">
                  <c:v>2871</c:v>
                </c:pt>
                <c:pt idx="2">
                  <c:v>2926</c:v>
                </c:pt>
                <c:pt idx="3">
                  <c:v>2951</c:v>
                </c:pt>
                <c:pt idx="4">
                  <c:v>2952</c:v>
                </c:pt>
                <c:pt idx="5">
                  <c:v>3193</c:v>
                </c:pt>
              </c:numCache>
            </c:numRef>
          </c:xVal>
          <c:yVal>
            <c:numRef>
              <c:f>Decoder!$N$30:$N$35</c:f>
              <c:numCache>
                <c:formatCode>0.000000</c:formatCode>
                <c:ptCount val="6"/>
                <c:pt idx="0">
                  <c:v>-45.040011999999997</c:v>
                </c:pt>
                <c:pt idx="1">
                  <c:v>13.959989999999999</c:v>
                </c:pt>
                <c:pt idx="2">
                  <c:v>19.459990000000001</c:v>
                </c:pt>
                <c:pt idx="3">
                  <c:v>21.959990000000001</c:v>
                </c:pt>
                <c:pt idx="4">
                  <c:v>22.059989999999999</c:v>
                </c:pt>
                <c:pt idx="5">
                  <c:v>46.159987999999998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6-4ACF-BB64-A62B668C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47696"/>
        <c:axId val="1717648176"/>
      </c:scatterChart>
      <c:valAx>
        <c:axId val="17176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RAW (Hex)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7648176"/>
        <c:crosses val="autoZero"/>
        <c:crossBetween val="midCat"/>
      </c:valAx>
      <c:valAx>
        <c:axId val="17176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76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257174</xdr:colOff>
      <xdr:row>24</xdr:row>
      <xdr:rowOff>147637</xdr:rowOff>
    </xdr:from>
    <xdr:to>
      <xdr:col>34</xdr:col>
      <xdr:colOff>57149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DF6CE-68F0-1272-C023-54897A43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4</xdr:row>
      <xdr:rowOff>66675</xdr:rowOff>
    </xdr:from>
    <xdr:to>
      <xdr:col>30</xdr:col>
      <xdr:colOff>134662</xdr:colOff>
      <xdr:row>48</xdr:row>
      <xdr:rowOff>56356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0ECAEE-5238-829A-A5E5-89BDF486C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0" y="790575"/>
          <a:ext cx="9400582" cy="7964011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38</xdr:row>
      <xdr:rowOff>123825</xdr:rowOff>
    </xdr:from>
    <xdr:to>
      <xdr:col>12</xdr:col>
      <xdr:colOff>720916</xdr:colOff>
      <xdr:row>49</xdr:row>
      <xdr:rowOff>95524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264CDD-A108-AEBB-AFBA-AE5E7666D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7980" y="7000875"/>
          <a:ext cx="5910136" cy="1950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C4BE-B253-4F97-8289-E3342846E068}">
  <dimension ref="C11:AM42"/>
  <sheetViews>
    <sheetView topLeftCell="L6" workbookViewId="0">
      <selection activeCell="AK32" sqref="AK32"/>
    </sheetView>
  </sheetViews>
  <sheetFormatPr defaultRowHeight="15" x14ac:dyDescent="0.25"/>
  <cols>
    <col min="14" max="14" width="10.5703125" bestFit="1" customWidth="1"/>
    <col min="15" max="15" width="10.28515625" bestFit="1" customWidth="1"/>
  </cols>
  <sheetData>
    <row r="11" spans="3:39" x14ac:dyDescent="0.25">
      <c r="D11" t="s">
        <v>22</v>
      </c>
      <c r="E11" s="39" t="s">
        <v>21</v>
      </c>
      <c r="F11" s="39"/>
      <c r="G11" s="39"/>
      <c r="H11" s="39"/>
      <c r="I11" s="39"/>
      <c r="J11" s="39"/>
      <c r="K11" s="39"/>
      <c r="L11" s="39"/>
      <c r="M11" s="39"/>
      <c r="N11" s="39"/>
      <c r="O11" t="s">
        <v>18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 t="s">
        <v>19</v>
      </c>
      <c r="AC11" s="39"/>
      <c r="AD11" s="39" t="s">
        <v>20</v>
      </c>
      <c r="AE11" s="39"/>
      <c r="AF11" s="39"/>
      <c r="AG11" s="39"/>
      <c r="AH11" s="39"/>
      <c r="AI11" s="39"/>
      <c r="AJ11" s="39"/>
      <c r="AK11" s="39"/>
    </row>
    <row r="12" spans="3:39" x14ac:dyDescent="0.25">
      <c r="C12" t="s">
        <v>16</v>
      </c>
      <c r="D12" s="2" t="s">
        <v>0</v>
      </c>
      <c r="E12" s="2" t="s">
        <v>1</v>
      </c>
      <c r="F12" s="2" t="s">
        <v>2</v>
      </c>
      <c r="G12" s="2" t="s">
        <v>3</v>
      </c>
      <c r="H12" s="2" t="s">
        <v>3</v>
      </c>
      <c r="I12" s="2" t="s">
        <v>6</v>
      </c>
      <c r="J12" s="2" t="s">
        <v>5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4</v>
      </c>
      <c r="P12" s="2" t="s">
        <v>7</v>
      </c>
      <c r="Q12" s="2" t="s">
        <v>8</v>
      </c>
      <c r="R12" s="2" t="s">
        <v>9</v>
      </c>
      <c r="S12" s="2" t="s">
        <v>10</v>
      </c>
      <c r="T12" s="2" t="s">
        <v>9</v>
      </c>
      <c r="U12" s="2" t="s">
        <v>11</v>
      </c>
      <c r="V12" s="2" t="s">
        <v>12</v>
      </c>
      <c r="W12" s="2" t="s">
        <v>13</v>
      </c>
      <c r="X12" s="2" t="s">
        <v>6</v>
      </c>
      <c r="Y12" s="2" t="s">
        <v>14</v>
      </c>
      <c r="Z12" s="2" t="s">
        <v>3</v>
      </c>
      <c r="AA12" s="2" t="s">
        <v>3</v>
      </c>
      <c r="AB12" s="2" t="s">
        <v>4</v>
      </c>
      <c r="AC12" s="2" t="s">
        <v>15</v>
      </c>
      <c r="AD12" s="2" t="s">
        <v>4</v>
      </c>
      <c r="AE12" s="2" t="s">
        <v>15</v>
      </c>
      <c r="AF12" s="2" t="s">
        <v>12</v>
      </c>
      <c r="AG12" s="2" t="s">
        <v>13</v>
      </c>
      <c r="AH12" s="2" t="s">
        <v>3</v>
      </c>
      <c r="AI12" s="2" t="s">
        <v>3</v>
      </c>
      <c r="AJ12" s="2" t="s">
        <v>3</v>
      </c>
      <c r="AK12" s="2" t="s">
        <v>3</v>
      </c>
      <c r="AL12" s="1"/>
      <c r="AM12" s="1"/>
    </row>
    <row r="13" spans="3:39" x14ac:dyDescent="0.25">
      <c r="C13" t="s">
        <v>17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15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8">
        <v>4000</v>
      </c>
      <c r="AC13" s="38"/>
      <c r="AD13" s="38">
        <v>4000</v>
      </c>
      <c r="AE13" s="38"/>
      <c r="AF13" s="3"/>
      <c r="AG13" s="3"/>
      <c r="AH13" s="3"/>
      <c r="AI13" s="3"/>
      <c r="AJ13" s="3"/>
      <c r="AK13" s="3"/>
    </row>
    <row r="29" spans="14:16" x14ac:dyDescent="0.25">
      <c r="N29" t="s">
        <v>33</v>
      </c>
      <c r="O29" t="s">
        <v>16</v>
      </c>
      <c r="P29" t="s">
        <v>34</v>
      </c>
    </row>
    <row r="30" spans="14:16" x14ac:dyDescent="0.25">
      <c r="N30" s="7">
        <v>-45.040011999999997</v>
      </c>
      <c r="O30" s="2" t="s">
        <v>35</v>
      </c>
      <c r="P30" s="4">
        <f>HEX2DEC(RIGHT(O30,4))</f>
        <v>2281</v>
      </c>
    </row>
    <row r="31" spans="14:16" x14ac:dyDescent="0.25">
      <c r="N31" s="7">
        <v>13.959989999999999</v>
      </c>
      <c r="O31" s="3" t="s">
        <v>36</v>
      </c>
      <c r="P31" s="4">
        <f t="shared" ref="P31:P35" si="0">HEX2DEC(RIGHT(O31,4))</f>
        <v>2871</v>
      </c>
    </row>
    <row r="32" spans="14:16" x14ac:dyDescent="0.25">
      <c r="N32" s="7">
        <v>19.459990000000001</v>
      </c>
      <c r="O32" s="3" t="s">
        <v>37</v>
      </c>
      <c r="P32" s="4">
        <f t="shared" si="0"/>
        <v>2926</v>
      </c>
    </row>
    <row r="33" spans="14:16" x14ac:dyDescent="0.25">
      <c r="N33" s="7">
        <v>21.959990000000001</v>
      </c>
      <c r="O33" s="3" t="s">
        <v>38</v>
      </c>
      <c r="P33" s="4">
        <f t="shared" si="0"/>
        <v>2951</v>
      </c>
    </row>
    <row r="34" spans="14:16" x14ac:dyDescent="0.25">
      <c r="N34" s="7">
        <v>22.059989999999999</v>
      </c>
      <c r="O34" s="3" t="s">
        <v>39</v>
      </c>
      <c r="P34" s="4">
        <f t="shared" si="0"/>
        <v>2952</v>
      </c>
    </row>
    <row r="35" spans="14:16" x14ac:dyDescent="0.25">
      <c r="N35" s="7">
        <v>46.159987999999998</v>
      </c>
      <c r="O35" s="3" t="s">
        <v>40</v>
      </c>
      <c r="P35" s="4">
        <f t="shared" si="0"/>
        <v>3193</v>
      </c>
    </row>
    <row r="36" spans="14:16" x14ac:dyDescent="0.25">
      <c r="N36" s="7"/>
    </row>
    <row r="37" spans="14:16" x14ac:dyDescent="0.25">
      <c r="N37" s="7"/>
    </row>
    <row r="38" spans="14:16" x14ac:dyDescent="0.25">
      <c r="N38" s="7"/>
    </row>
    <row r="39" spans="14:16" x14ac:dyDescent="0.25">
      <c r="N39" s="7"/>
    </row>
    <row r="40" spans="14:16" x14ac:dyDescent="0.25">
      <c r="N40" s="7"/>
    </row>
    <row r="41" spans="14:16" x14ac:dyDescent="0.25">
      <c r="N41" s="7"/>
    </row>
    <row r="42" spans="14:16" x14ac:dyDescent="0.25">
      <c r="N42" s="7"/>
    </row>
  </sheetData>
  <mergeCells count="18">
    <mergeCell ref="AF11:AG11"/>
    <mergeCell ref="AH11:AI11"/>
    <mergeCell ref="AJ11:AK11"/>
    <mergeCell ref="P11:Q11"/>
    <mergeCell ref="R11:S11"/>
    <mergeCell ref="T11:U11"/>
    <mergeCell ref="V11:W11"/>
    <mergeCell ref="X11:Y11"/>
    <mergeCell ref="Z11:AA11"/>
    <mergeCell ref="AB13:AC13"/>
    <mergeCell ref="AD13:AE13"/>
    <mergeCell ref="AB11:AC11"/>
    <mergeCell ref="AD11:AE11"/>
    <mergeCell ref="E11:F11"/>
    <mergeCell ref="G11:H11"/>
    <mergeCell ref="I11:J11"/>
    <mergeCell ref="K11:L11"/>
    <mergeCell ref="M11:N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A016-29D5-4C7B-8AC9-47CE24807EEA}">
  <dimension ref="C2:G87"/>
  <sheetViews>
    <sheetView topLeftCell="A13" workbookViewId="0">
      <selection activeCell="E24" sqref="E24"/>
    </sheetView>
  </sheetViews>
  <sheetFormatPr defaultRowHeight="15" x14ac:dyDescent="0.25"/>
  <cols>
    <col min="3" max="3" width="18.42578125" bestFit="1" customWidth="1"/>
    <col min="4" max="4" width="45" bestFit="1" customWidth="1"/>
    <col min="6" max="6" width="13.5703125" bestFit="1" customWidth="1"/>
  </cols>
  <sheetData>
    <row r="2" spans="3:7" x14ac:dyDescent="0.25">
      <c r="C2" s="5" t="s">
        <v>24</v>
      </c>
      <c r="D2" s="5" t="s">
        <v>27</v>
      </c>
      <c r="E2" s="5" t="s">
        <v>25</v>
      </c>
      <c r="F2" s="5" t="s">
        <v>26</v>
      </c>
      <c r="G2" s="5" t="s">
        <v>41</v>
      </c>
    </row>
    <row r="3" spans="3:7" x14ac:dyDescent="0.25">
      <c r="C3" s="6" t="s">
        <v>23</v>
      </c>
      <c r="D3" s="6" t="s">
        <v>28</v>
      </c>
      <c r="E3" s="3">
        <v>31</v>
      </c>
      <c r="F3" s="3">
        <v>2</v>
      </c>
      <c r="G3" t="s">
        <v>43</v>
      </c>
    </row>
    <row r="4" spans="3:7" x14ac:dyDescent="0.25">
      <c r="C4" t="s">
        <v>29</v>
      </c>
      <c r="D4" t="s">
        <v>30</v>
      </c>
      <c r="E4" s="3">
        <v>3</v>
      </c>
      <c r="F4" s="3">
        <v>2</v>
      </c>
    </row>
    <row r="5" spans="3:7" x14ac:dyDescent="0.25">
      <c r="C5" t="s">
        <v>31</v>
      </c>
      <c r="D5" t="s">
        <v>32</v>
      </c>
      <c r="E5" s="3">
        <v>25</v>
      </c>
      <c r="F5" s="3">
        <v>2</v>
      </c>
      <c r="G5" t="s">
        <v>42</v>
      </c>
    </row>
    <row r="6" spans="3:7" x14ac:dyDescent="0.25">
      <c r="E6" s="3"/>
      <c r="F6" s="3"/>
    </row>
    <row r="7" spans="3:7" x14ac:dyDescent="0.25">
      <c r="E7" s="3"/>
      <c r="F7" s="3"/>
    </row>
    <row r="8" spans="3:7" x14ac:dyDescent="0.25">
      <c r="E8" s="3"/>
      <c r="F8" s="3"/>
    </row>
    <row r="9" spans="3:7" x14ac:dyDescent="0.25">
      <c r="E9" s="3"/>
      <c r="F9" s="3"/>
    </row>
    <row r="10" spans="3:7" x14ac:dyDescent="0.25">
      <c r="E10" s="3"/>
      <c r="F10" s="3"/>
    </row>
    <row r="11" spans="3:7" x14ac:dyDescent="0.25">
      <c r="E11" s="3"/>
      <c r="F11" s="3"/>
    </row>
    <row r="12" spans="3:7" x14ac:dyDescent="0.25">
      <c r="E12" s="3"/>
      <c r="F12" s="3"/>
    </row>
    <row r="13" spans="3:7" x14ac:dyDescent="0.25">
      <c r="E13" s="3"/>
      <c r="F13" s="3"/>
    </row>
    <row r="14" spans="3:7" x14ac:dyDescent="0.25">
      <c r="E14" s="3"/>
      <c r="F14" s="3"/>
    </row>
    <row r="15" spans="3:7" x14ac:dyDescent="0.25">
      <c r="E15" s="3"/>
      <c r="F15" s="3"/>
    </row>
    <row r="16" spans="3:7" x14ac:dyDescent="0.25">
      <c r="E16" s="3"/>
      <c r="F16" s="3"/>
    </row>
    <row r="17" spans="3:6" x14ac:dyDescent="0.25">
      <c r="E17" s="3"/>
      <c r="F17" s="3"/>
    </row>
    <row r="18" spans="3:6" x14ac:dyDescent="0.25">
      <c r="C18" t="s">
        <v>88</v>
      </c>
      <c r="D18" t="s">
        <v>102</v>
      </c>
      <c r="E18" s="3"/>
      <c r="F18" s="3"/>
    </row>
    <row r="19" spans="3:6" x14ac:dyDescent="0.25">
      <c r="C19" t="s">
        <v>89</v>
      </c>
      <c r="D19" t="s">
        <v>105</v>
      </c>
      <c r="E19" s="3"/>
      <c r="F19" s="3" t="s">
        <v>109</v>
      </c>
    </row>
    <row r="20" spans="3:6" x14ac:dyDescent="0.25">
      <c r="C20" t="s">
        <v>90</v>
      </c>
      <c r="E20" s="3"/>
      <c r="F20" s="3" t="s">
        <v>110</v>
      </c>
    </row>
    <row r="21" spans="3:6" x14ac:dyDescent="0.25">
      <c r="C21" t="s">
        <v>91</v>
      </c>
      <c r="D21" t="s">
        <v>103</v>
      </c>
      <c r="E21" s="3"/>
      <c r="F21" s="3"/>
    </row>
    <row r="22" spans="3:6" x14ac:dyDescent="0.25">
      <c r="C22" t="s">
        <v>92</v>
      </c>
      <c r="D22" t="s">
        <v>100</v>
      </c>
      <c r="E22" s="3"/>
      <c r="F22" s="3"/>
    </row>
    <row r="23" spans="3:6" x14ac:dyDescent="0.25">
      <c r="C23" t="s">
        <v>93</v>
      </c>
      <c r="D23" t="s">
        <v>98</v>
      </c>
      <c r="E23" s="3"/>
      <c r="F23" s="3"/>
    </row>
    <row r="24" spans="3:6" x14ac:dyDescent="0.25">
      <c r="C24" t="s">
        <v>94</v>
      </c>
      <c r="D24" t="s">
        <v>104</v>
      </c>
      <c r="E24" s="3"/>
      <c r="F24" s="3"/>
    </row>
    <row r="25" spans="3:6" x14ac:dyDescent="0.25">
      <c r="C25" t="s">
        <v>95</v>
      </c>
      <c r="D25" t="s">
        <v>106</v>
      </c>
      <c r="E25" s="3"/>
      <c r="F25" s="3"/>
    </row>
    <row r="26" spans="3:6" x14ac:dyDescent="0.25">
      <c r="C26" t="s">
        <v>96</v>
      </c>
      <c r="D26" t="s">
        <v>101</v>
      </c>
      <c r="E26" s="3"/>
      <c r="F26" s="3"/>
    </row>
    <row r="27" spans="3:6" x14ac:dyDescent="0.25">
      <c r="C27" t="s">
        <v>97</v>
      </c>
      <c r="D27" t="s">
        <v>99</v>
      </c>
      <c r="E27" s="3"/>
      <c r="F27" s="3"/>
    </row>
    <row r="28" spans="3:6" x14ac:dyDescent="0.25">
      <c r="C28" t="s">
        <v>107</v>
      </c>
      <c r="D28" t="s">
        <v>108</v>
      </c>
      <c r="E28" s="3"/>
      <c r="F28" s="3"/>
    </row>
    <row r="29" spans="3:6" x14ac:dyDescent="0.25">
      <c r="E29" s="3"/>
      <c r="F29" s="3"/>
    </row>
    <row r="30" spans="3:6" x14ac:dyDescent="0.25">
      <c r="E30" s="3"/>
      <c r="F30" s="3"/>
    </row>
    <row r="31" spans="3:6" x14ac:dyDescent="0.25">
      <c r="E31" s="3"/>
      <c r="F31" s="3"/>
    </row>
    <row r="32" spans="3:6" x14ac:dyDescent="0.25">
      <c r="E32" s="3"/>
      <c r="F32" s="3"/>
    </row>
    <row r="33" spans="5:6" x14ac:dyDescent="0.25">
      <c r="E33" s="3"/>
      <c r="F33" s="3"/>
    </row>
    <row r="34" spans="5:6" x14ac:dyDescent="0.25">
      <c r="E34" s="3"/>
      <c r="F34" s="3"/>
    </row>
    <row r="35" spans="5:6" x14ac:dyDescent="0.25">
      <c r="E35" s="3"/>
      <c r="F35" s="3"/>
    </row>
    <row r="36" spans="5:6" x14ac:dyDescent="0.25">
      <c r="E36" s="3"/>
      <c r="F36" s="3"/>
    </row>
    <row r="37" spans="5:6" x14ac:dyDescent="0.25">
      <c r="E37" s="3"/>
      <c r="F37" s="3"/>
    </row>
    <row r="38" spans="5:6" x14ac:dyDescent="0.25">
      <c r="E38" s="3"/>
      <c r="F38" s="3"/>
    </row>
    <row r="39" spans="5:6" x14ac:dyDescent="0.25">
      <c r="E39" s="3"/>
      <c r="F39" s="3"/>
    </row>
    <row r="40" spans="5:6" x14ac:dyDescent="0.25">
      <c r="E40" s="3"/>
      <c r="F40" s="3"/>
    </row>
    <row r="41" spans="5:6" x14ac:dyDescent="0.25">
      <c r="E41" s="3"/>
      <c r="F41" s="3"/>
    </row>
    <row r="42" spans="5:6" x14ac:dyDescent="0.25">
      <c r="E42" s="3"/>
      <c r="F42" s="3"/>
    </row>
    <row r="43" spans="5:6" x14ac:dyDescent="0.25">
      <c r="E43" s="3"/>
      <c r="F43" s="3"/>
    </row>
    <row r="44" spans="5:6" x14ac:dyDescent="0.25">
      <c r="E44" s="3"/>
      <c r="F44" s="3"/>
    </row>
    <row r="45" spans="5:6" x14ac:dyDescent="0.25">
      <c r="E45" s="3"/>
      <c r="F45" s="3"/>
    </row>
    <row r="46" spans="5:6" x14ac:dyDescent="0.25">
      <c r="E46" s="3"/>
      <c r="F46" s="3"/>
    </row>
    <row r="47" spans="5:6" x14ac:dyDescent="0.25">
      <c r="E47" s="3"/>
      <c r="F47" s="3"/>
    </row>
    <row r="48" spans="5:6" x14ac:dyDescent="0.25">
      <c r="E48" s="3"/>
      <c r="F48" s="3"/>
    </row>
    <row r="49" spans="5:6" x14ac:dyDescent="0.25">
      <c r="E49" s="3"/>
      <c r="F49" s="3"/>
    </row>
    <row r="50" spans="5:6" x14ac:dyDescent="0.25">
      <c r="E50" s="3"/>
      <c r="F50" s="3"/>
    </row>
    <row r="51" spans="5:6" x14ac:dyDescent="0.25">
      <c r="E51" s="3"/>
      <c r="F51" s="3"/>
    </row>
    <row r="52" spans="5:6" x14ac:dyDescent="0.25">
      <c r="E52" s="3"/>
      <c r="F52" s="3"/>
    </row>
    <row r="53" spans="5:6" x14ac:dyDescent="0.25">
      <c r="E53" s="3"/>
      <c r="F53" s="3"/>
    </row>
    <row r="54" spans="5:6" x14ac:dyDescent="0.25">
      <c r="E54" s="3"/>
      <c r="F54" s="3"/>
    </row>
    <row r="55" spans="5:6" x14ac:dyDescent="0.25">
      <c r="E55" s="3"/>
      <c r="F55" s="3"/>
    </row>
    <row r="56" spans="5:6" x14ac:dyDescent="0.25">
      <c r="E56" s="3"/>
      <c r="F56" s="3"/>
    </row>
    <row r="57" spans="5:6" x14ac:dyDescent="0.25">
      <c r="E57" s="3"/>
      <c r="F57" s="3"/>
    </row>
    <row r="58" spans="5:6" x14ac:dyDescent="0.25">
      <c r="E58" s="3"/>
      <c r="F58" s="3"/>
    </row>
    <row r="59" spans="5:6" x14ac:dyDescent="0.25">
      <c r="E59" s="3"/>
      <c r="F59" s="3"/>
    </row>
    <row r="60" spans="5:6" x14ac:dyDescent="0.25">
      <c r="E60" s="3"/>
      <c r="F60" s="3"/>
    </row>
    <row r="61" spans="5:6" x14ac:dyDescent="0.25">
      <c r="E61" s="3"/>
      <c r="F61" s="3"/>
    </row>
    <row r="62" spans="5:6" x14ac:dyDescent="0.25">
      <c r="E62" s="3"/>
      <c r="F62" s="3"/>
    </row>
    <row r="63" spans="5:6" x14ac:dyDescent="0.25">
      <c r="E63" s="3"/>
      <c r="F63" s="3"/>
    </row>
    <row r="64" spans="5:6" x14ac:dyDescent="0.25">
      <c r="E64" s="3"/>
      <c r="F64" s="3"/>
    </row>
    <row r="65" spans="5:6" x14ac:dyDescent="0.25">
      <c r="E65" s="3"/>
      <c r="F65" s="3"/>
    </row>
    <row r="66" spans="5:6" x14ac:dyDescent="0.25">
      <c r="E66" s="3"/>
      <c r="F66" s="3"/>
    </row>
    <row r="67" spans="5:6" x14ac:dyDescent="0.25">
      <c r="E67" s="3"/>
      <c r="F67" s="3"/>
    </row>
    <row r="68" spans="5:6" x14ac:dyDescent="0.25">
      <c r="E68" s="3"/>
      <c r="F68" s="3"/>
    </row>
    <row r="69" spans="5:6" x14ac:dyDescent="0.25">
      <c r="E69" s="3"/>
      <c r="F69" s="3"/>
    </row>
    <row r="70" spans="5:6" x14ac:dyDescent="0.25">
      <c r="E70" s="3"/>
      <c r="F70" s="3"/>
    </row>
    <row r="71" spans="5:6" x14ac:dyDescent="0.25">
      <c r="E71" s="3"/>
      <c r="F71" s="3"/>
    </row>
    <row r="72" spans="5:6" x14ac:dyDescent="0.25">
      <c r="E72" s="3"/>
      <c r="F72" s="3"/>
    </row>
    <row r="73" spans="5:6" x14ac:dyDescent="0.25">
      <c r="E73" s="3"/>
      <c r="F73" s="3"/>
    </row>
    <row r="74" spans="5:6" x14ac:dyDescent="0.25">
      <c r="E74" s="3"/>
      <c r="F74" s="3"/>
    </row>
    <row r="75" spans="5:6" x14ac:dyDescent="0.25">
      <c r="E75" s="3"/>
      <c r="F75" s="3"/>
    </row>
    <row r="76" spans="5:6" x14ac:dyDescent="0.25">
      <c r="E76" s="3"/>
      <c r="F76" s="3"/>
    </row>
    <row r="77" spans="5:6" x14ac:dyDescent="0.25">
      <c r="E77" s="3"/>
      <c r="F77" s="3"/>
    </row>
    <row r="78" spans="5:6" x14ac:dyDescent="0.25">
      <c r="E78" s="3"/>
      <c r="F78" s="3"/>
    </row>
    <row r="79" spans="5:6" x14ac:dyDescent="0.25">
      <c r="E79" s="3"/>
      <c r="F79" s="3"/>
    </row>
    <row r="80" spans="5:6" x14ac:dyDescent="0.25">
      <c r="E80" s="3"/>
      <c r="F80" s="3"/>
    </row>
    <row r="81" spans="5:6" x14ac:dyDescent="0.25">
      <c r="E81" s="3"/>
      <c r="F81" s="3"/>
    </row>
    <row r="82" spans="5:6" x14ac:dyDescent="0.25">
      <c r="E82" s="3"/>
      <c r="F82" s="3"/>
    </row>
    <row r="83" spans="5:6" x14ac:dyDescent="0.25">
      <c r="E83" s="3"/>
      <c r="F83" s="3"/>
    </row>
    <row r="84" spans="5:6" x14ac:dyDescent="0.25">
      <c r="E84" s="3"/>
      <c r="F84" s="3"/>
    </row>
    <row r="85" spans="5:6" x14ac:dyDescent="0.25">
      <c r="E85" s="3"/>
      <c r="F85" s="3"/>
    </row>
    <row r="86" spans="5:6" x14ac:dyDescent="0.25">
      <c r="E86" s="3"/>
      <c r="F86" s="3"/>
    </row>
    <row r="87" spans="5:6" x14ac:dyDescent="0.25">
      <c r="E87" s="3"/>
      <c r="F87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79E5-8DE1-4323-ABB4-B79059F177BD}">
  <dimension ref="C7:AH90"/>
  <sheetViews>
    <sheetView topLeftCell="K58" workbookViewId="0">
      <selection activeCell="O63" sqref="O63:O71"/>
    </sheetView>
  </sheetViews>
  <sheetFormatPr defaultRowHeight="15" x14ac:dyDescent="0.25"/>
  <cols>
    <col min="8" max="8" width="14.85546875" customWidth="1"/>
    <col min="9" max="9" width="14" customWidth="1"/>
    <col min="13" max="13" width="11.5703125" bestFit="1" customWidth="1"/>
    <col min="15" max="15" width="8.85546875" customWidth="1"/>
    <col min="16" max="16" width="11.7109375" customWidth="1"/>
  </cols>
  <sheetData>
    <row r="7" spans="3:14" x14ac:dyDescent="0.25">
      <c r="C7" s="38" t="s">
        <v>51</v>
      </c>
      <c r="D7" s="38"/>
      <c r="F7" t="s">
        <v>44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</row>
    <row r="8" spans="3:14" x14ac:dyDescent="0.25">
      <c r="C8" s="38"/>
      <c r="D8" s="38"/>
      <c r="F8" t="s">
        <v>45</v>
      </c>
      <c r="G8" t="s">
        <v>46</v>
      </c>
      <c r="H8" t="s">
        <v>47</v>
      </c>
      <c r="I8" t="s">
        <v>48</v>
      </c>
      <c r="J8" s="39" t="s">
        <v>49</v>
      </c>
      <c r="K8" s="39"/>
      <c r="L8" s="39" t="s">
        <v>50</v>
      </c>
      <c r="M8" s="39"/>
      <c r="N8" s="39"/>
    </row>
    <row r="10" spans="3:14" x14ac:dyDescent="0.25">
      <c r="C10" s="38" t="s">
        <v>22</v>
      </c>
      <c r="D10" t="s">
        <v>52</v>
      </c>
      <c r="F10" t="s">
        <v>45</v>
      </c>
      <c r="G10" t="s">
        <v>46</v>
      </c>
      <c r="H10" t="s">
        <v>53</v>
      </c>
      <c r="I10" t="s">
        <v>54</v>
      </c>
      <c r="J10" t="s">
        <v>55</v>
      </c>
      <c r="K10" s="39" t="s">
        <v>50</v>
      </c>
      <c r="L10" s="39"/>
      <c r="M10" s="39"/>
      <c r="N10" s="39"/>
    </row>
    <row r="11" spans="3:14" x14ac:dyDescent="0.25">
      <c r="C11" s="38"/>
    </row>
    <row r="55" spans="13:34" ht="15.75" thickBot="1" x14ac:dyDescent="0.3"/>
    <row r="56" spans="13:34" ht="15.75" thickBot="1" x14ac:dyDescent="0.3">
      <c r="M56" s="15"/>
      <c r="N56" s="16" t="s">
        <v>59</v>
      </c>
      <c r="O56" s="15" t="s">
        <v>58</v>
      </c>
      <c r="P56" s="14">
        <v>1</v>
      </c>
      <c r="Q56" s="9">
        <v>2</v>
      </c>
      <c r="R56" s="9">
        <v>3</v>
      </c>
      <c r="S56" s="9">
        <v>4</v>
      </c>
      <c r="T56" s="9">
        <v>5</v>
      </c>
      <c r="U56" s="9">
        <v>6</v>
      </c>
      <c r="V56" s="9">
        <v>7</v>
      </c>
      <c r="W56" s="10">
        <v>8</v>
      </c>
    </row>
    <row r="57" spans="13:34" x14ac:dyDescent="0.25">
      <c r="M57" s="44" t="s">
        <v>68</v>
      </c>
      <c r="N57" s="46" t="s">
        <v>60</v>
      </c>
      <c r="O57" s="40" t="s">
        <v>56</v>
      </c>
      <c r="P57" s="17" t="s">
        <v>9</v>
      </c>
      <c r="Q57" s="11" t="s">
        <v>62</v>
      </c>
      <c r="R57" s="25" t="s">
        <v>1</v>
      </c>
      <c r="S57" s="25" t="s">
        <v>63</v>
      </c>
      <c r="T57" s="11" t="s">
        <v>3</v>
      </c>
      <c r="U57" s="11" t="s">
        <v>3</v>
      </c>
      <c r="V57" s="11" t="s">
        <v>3</v>
      </c>
      <c r="W57" s="12" t="s">
        <v>3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3:34" ht="45.75" thickBot="1" x14ac:dyDescent="0.3">
      <c r="M58" s="45"/>
      <c r="N58" s="47"/>
      <c r="O58" s="41"/>
      <c r="P58" s="18" t="s">
        <v>64</v>
      </c>
      <c r="Q58" s="13" t="s">
        <v>65</v>
      </c>
      <c r="R58" s="42" t="s">
        <v>66</v>
      </c>
      <c r="S58" s="42"/>
      <c r="T58" s="42" t="s">
        <v>50</v>
      </c>
      <c r="U58" s="42"/>
      <c r="V58" s="42"/>
      <c r="W58" s="43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3:34" x14ac:dyDescent="0.25">
      <c r="M59" s="60" t="s">
        <v>77</v>
      </c>
      <c r="N59" s="46" t="s">
        <v>61</v>
      </c>
      <c r="O59" s="40" t="s">
        <v>57</v>
      </c>
      <c r="P59" s="17" t="s">
        <v>69</v>
      </c>
      <c r="Q59" s="11" t="s">
        <v>70</v>
      </c>
      <c r="R59" s="11" t="s">
        <v>0</v>
      </c>
      <c r="S59" s="25" t="s">
        <v>1</v>
      </c>
      <c r="T59" s="25" t="s">
        <v>63</v>
      </c>
      <c r="U59" s="21" t="s">
        <v>71</v>
      </c>
      <c r="V59" s="21" t="s">
        <v>72</v>
      </c>
      <c r="W59" s="22" t="s">
        <v>70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3:34" ht="30.75" thickBot="1" x14ac:dyDescent="0.3">
      <c r="M60" s="61"/>
      <c r="N60" s="47"/>
      <c r="O60" s="41"/>
      <c r="P60" s="18" t="s">
        <v>73</v>
      </c>
      <c r="Q60" s="13" t="s">
        <v>74</v>
      </c>
      <c r="R60" s="13" t="s">
        <v>75</v>
      </c>
      <c r="S60" s="42" t="s">
        <v>66</v>
      </c>
      <c r="T60" s="42"/>
      <c r="U60" s="42" t="s">
        <v>76</v>
      </c>
      <c r="V60" s="42"/>
      <c r="W60" s="43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3:34" x14ac:dyDescent="0.25">
      <c r="M61" s="44" t="s">
        <v>67</v>
      </c>
      <c r="N61" s="46" t="s">
        <v>60</v>
      </c>
      <c r="O61" s="40" t="s">
        <v>56</v>
      </c>
      <c r="P61" s="17" t="s">
        <v>78</v>
      </c>
      <c r="Q61" s="11" t="s">
        <v>12</v>
      </c>
      <c r="R61" s="11" t="s">
        <v>79</v>
      </c>
      <c r="S61" s="11" t="s">
        <v>3</v>
      </c>
      <c r="T61" s="11" t="s">
        <v>3</v>
      </c>
      <c r="U61" s="11" t="s">
        <v>3</v>
      </c>
      <c r="V61" s="11" t="s">
        <v>3</v>
      </c>
      <c r="W61" s="12" t="s">
        <v>3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3:34" ht="60.75" thickBot="1" x14ac:dyDescent="0.3">
      <c r="M62" s="45"/>
      <c r="N62" s="47"/>
      <c r="O62" s="41"/>
      <c r="P62" s="18" t="s">
        <v>80</v>
      </c>
      <c r="Q62" s="8" t="s">
        <v>81</v>
      </c>
      <c r="R62" s="8" t="s">
        <v>82</v>
      </c>
      <c r="S62" s="42" t="s">
        <v>50</v>
      </c>
      <c r="T62" s="42"/>
      <c r="U62" s="42"/>
      <c r="V62" s="42"/>
      <c r="W62" s="43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3:34" x14ac:dyDescent="0.25">
      <c r="M63" s="48" t="s">
        <v>83</v>
      </c>
      <c r="N63" s="54" t="s">
        <v>61</v>
      </c>
      <c r="O63" s="57" t="s">
        <v>57</v>
      </c>
      <c r="P63" s="19" t="s">
        <v>84</v>
      </c>
      <c r="Q63" s="23" t="s">
        <v>85</v>
      </c>
      <c r="R63" s="23" t="s">
        <v>9</v>
      </c>
      <c r="S63" s="23" t="s">
        <v>86</v>
      </c>
      <c r="T63" s="23" t="s">
        <v>6</v>
      </c>
      <c r="U63" s="23" t="s">
        <v>5</v>
      </c>
      <c r="V63" s="23" t="s">
        <v>3</v>
      </c>
      <c r="W63" s="24" t="s">
        <v>3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3:34" ht="30" x14ac:dyDescent="0.25">
      <c r="M64" s="49"/>
      <c r="N64" s="55"/>
      <c r="O64" s="58"/>
      <c r="P64" s="20" t="s">
        <v>87</v>
      </c>
      <c r="Q64" s="50" t="s">
        <v>76</v>
      </c>
      <c r="R64" s="50"/>
      <c r="S64" s="50"/>
      <c r="T64" s="50"/>
      <c r="U64" s="50"/>
      <c r="V64" s="50"/>
      <c r="W64" s="5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3:34" x14ac:dyDescent="0.25">
      <c r="M65" s="49"/>
      <c r="N65" s="55"/>
      <c r="O65" s="58"/>
      <c r="P65" s="52" t="s">
        <v>46</v>
      </c>
      <c r="Q65" s="50"/>
      <c r="R65" s="50"/>
      <c r="S65" s="50"/>
      <c r="T65" s="50"/>
      <c r="U65" s="50"/>
      <c r="V65" s="50"/>
      <c r="W65" s="5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3:34" x14ac:dyDescent="0.25">
      <c r="M66" s="49"/>
      <c r="N66" s="55"/>
      <c r="O66" s="58"/>
      <c r="P66" s="52"/>
      <c r="Q66" s="50"/>
      <c r="R66" s="50"/>
      <c r="S66" s="50"/>
      <c r="T66" s="50"/>
      <c r="U66" s="50"/>
      <c r="V66" s="50"/>
      <c r="W66" s="5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3:34" x14ac:dyDescent="0.25">
      <c r="M67" s="49"/>
      <c r="N67" s="55"/>
      <c r="O67" s="58"/>
      <c r="P67" s="52"/>
      <c r="Q67" s="50"/>
      <c r="R67" s="50"/>
      <c r="S67" s="50"/>
      <c r="T67" s="50"/>
      <c r="U67" s="50"/>
      <c r="V67" s="50"/>
      <c r="W67" s="5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3:34" x14ac:dyDescent="0.25">
      <c r="M68" s="49"/>
      <c r="N68" s="55"/>
      <c r="O68" s="58"/>
      <c r="P68" s="52"/>
      <c r="Q68" s="50"/>
      <c r="R68" s="50"/>
      <c r="S68" s="50"/>
      <c r="T68" s="50"/>
      <c r="U68" s="50"/>
      <c r="V68" s="50"/>
      <c r="W68" s="5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3:34" x14ac:dyDescent="0.25">
      <c r="M69" s="49"/>
      <c r="N69" s="55"/>
      <c r="O69" s="58"/>
      <c r="P69" s="52"/>
      <c r="Q69" s="50"/>
      <c r="R69" s="50"/>
      <c r="S69" s="50"/>
      <c r="T69" s="50"/>
      <c r="U69" s="50"/>
      <c r="V69" s="50"/>
      <c r="W69" s="5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3:34" x14ac:dyDescent="0.25">
      <c r="M70" s="49"/>
      <c r="N70" s="55"/>
      <c r="O70" s="58"/>
      <c r="P70" s="52"/>
      <c r="Q70" s="50"/>
      <c r="R70" s="50"/>
      <c r="S70" s="50"/>
      <c r="T70" s="50"/>
      <c r="U70" s="50"/>
      <c r="V70" s="50"/>
      <c r="W70" s="5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3:34" ht="15.75" thickBot="1" x14ac:dyDescent="0.3">
      <c r="M71" s="45"/>
      <c r="N71" s="56"/>
      <c r="O71" s="59"/>
      <c r="P71" s="53"/>
      <c r="Q71" s="42"/>
      <c r="R71" s="42"/>
      <c r="S71" s="42"/>
      <c r="T71" s="42"/>
      <c r="U71" s="42"/>
      <c r="V71" s="42"/>
      <c r="W71" s="43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3:34" x14ac:dyDescent="0.25"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3:34" x14ac:dyDescent="0.25"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3:34" x14ac:dyDescent="0.25"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3:34" x14ac:dyDescent="0.25"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3:34" x14ac:dyDescent="0.25"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3:34" x14ac:dyDescent="0.25"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3:34" x14ac:dyDescent="0.25"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3:34" x14ac:dyDescent="0.25"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3:34" x14ac:dyDescent="0.25"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5:34" x14ac:dyDescent="0.25"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5:34" x14ac:dyDescent="0.25"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5:34" x14ac:dyDescent="0.25"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5:34" x14ac:dyDescent="0.25"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5:34" x14ac:dyDescent="0.25"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5:34" x14ac:dyDescent="0.25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5:34" x14ac:dyDescent="0.25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5:34" x14ac:dyDescent="0.25"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5:34" x14ac:dyDescent="0.25"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5:34" x14ac:dyDescent="0.25"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</sheetData>
  <mergeCells count="24">
    <mergeCell ref="N61:N62"/>
    <mergeCell ref="O61:O62"/>
    <mergeCell ref="M61:M62"/>
    <mergeCell ref="M59:M60"/>
    <mergeCell ref="S62:W62"/>
    <mergeCell ref="M63:M71"/>
    <mergeCell ref="Q64:W71"/>
    <mergeCell ref="P65:P71"/>
    <mergeCell ref="N63:N71"/>
    <mergeCell ref="O63:O71"/>
    <mergeCell ref="O57:O58"/>
    <mergeCell ref="R58:S58"/>
    <mergeCell ref="T58:W58"/>
    <mergeCell ref="M57:M58"/>
    <mergeCell ref="N59:N60"/>
    <mergeCell ref="O59:O60"/>
    <mergeCell ref="S60:T60"/>
    <mergeCell ref="U60:W60"/>
    <mergeCell ref="N57:N58"/>
    <mergeCell ref="J8:K8"/>
    <mergeCell ref="L8:N8"/>
    <mergeCell ref="C7:D8"/>
    <mergeCell ref="C10:C11"/>
    <mergeCell ref="K10:N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A8BF-237F-41B7-B1A4-D5AD3670420F}">
  <dimension ref="H13:BC26"/>
  <sheetViews>
    <sheetView tabSelected="1" topLeftCell="G7" zoomScaleNormal="100" workbookViewId="0">
      <selection activeCell="T18" sqref="T18"/>
    </sheetView>
  </sheetViews>
  <sheetFormatPr defaultColWidth="9.140625" defaultRowHeight="15" x14ac:dyDescent="0.25"/>
  <cols>
    <col min="1" max="8" width="9.140625" style="1"/>
    <col min="9" max="10" width="10.7109375" style="1" customWidth="1"/>
    <col min="11" max="12" width="12.7109375" style="1" customWidth="1"/>
    <col min="13" max="14" width="10.7109375" style="1" customWidth="1"/>
    <col min="15" max="16" width="5.7109375" style="1" customWidth="1"/>
    <col min="17" max="17" width="9.85546875" style="1" customWidth="1"/>
    <col min="18" max="20" width="8.7109375" style="1" customWidth="1"/>
    <col min="21" max="22" width="7.7109375" style="1" customWidth="1"/>
    <col min="23" max="23" width="12.7109375" style="1" customWidth="1"/>
    <col min="24" max="25" width="9.7109375" style="1" customWidth="1"/>
    <col min="26" max="27" width="8.7109375" style="1" customWidth="1"/>
    <col min="28" max="29" width="6.7109375" style="1" customWidth="1"/>
    <col min="30" max="31" width="9.28515625" style="1" customWidth="1"/>
    <col min="32" max="35" width="9.7109375" style="1" customWidth="1"/>
    <col min="36" max="37" width="8.7109375" style="1" customWidth="1"/>
    <col min="38" max="39" width="8.28515625" style="1" customWidth="1"/>
    <col min="40" max="43" width="6.7109375" style="1" customWidth="1"/>
    <col min="44" max="45" width="9.7109375" style="1" customWidth="1"/>
    <col min="46" max="47" width="8.28515625" style="1" customWidth="1"/>
    <col min="48" max="51" width="7.7109375" style="1" customWidth="1"/>
    <col min="52" max="55" width="10.7109375" style="1" customWidth="1"/>
    <col min="56" max="56" width="9.140625" style="1"/>
    <col min="57" max="57" width="24.140625" style="1" customWidth="1"/>
    <col min="58" max="16384" width="9.140625" style="1"/>
  </cols>
  <sheetData>
    <row r="13" spans="8:55" ht="15.75" thickBot="1" x14ac:dyDescent="0.3">
      <c r="Q13" s="78" t="s">
        <v>156</v>
      </c>
      <c r="R13" s="78"/>
    </row>
    <row r="14" spans="8:55" x14ac:dyDescent="0.25">
      <c r="H14" s="1" t="s">
        <v>111</v>
      </c>
      <c r="I14" s="30" t="s">
        <v>115</v>
      </c>
      <c r="J14" s="31" t="s">
        <v>116</v>
      </c>
      <c r="K14" s="30" t="s">
        <v>117</v>
      </c>
      <c r="L14" s="32" t="s">
        <v>118</v>
      </c>
      <c r="M14" s="33" t="s">
        <v>119</v>
      </c>
      <c r="N14" s="31" t="s">
        <v>120</v>
      </c>
      <c r="O14" s="30" t="s">
        <v>121</v>
      </c>
      <c r="P14" s="30" t="s">
        <v>122</v>
      </c>
      <c r="Q14" s="31" t="s">
        <v>123</v>
      </c>
      <c r="R14" s="30" t="s">
        <v>124</v>
      </c>
      <c r="S14" s="32" t="s">
        <v>69</v>
      </c>
      <c r="T14" s="33" t="s">
        <v>125</v>
      </c>
      <c r="U14" s="31" t="s">
        <v>126</v>
      </c>
      <c r="V14" s="30" t="s">
        <v>71</v>
      </c>
      <c r="W14" s="30" t="s">
        <v>79</v>
      </c>
      <c r="X14" s="31" t="s">
        <v>127</v>
      </c>
      <c r="Y14" s="30" t="s">
        <v>128</v>
      </c>
      <c r="Z14" s="32" t="s">
        <v>129</v>
      </c>
      <c r="AA14" s="33" t="s">
        <v>130</v>
      </c>
      <c r="AB14" s="31" t="s">
        <v>131</v>
      </c>
      <c r="AC14" s="30" t="s">
        <v>10</v>
      </c>
      <c r="AD14" s="30" t="s">
        <v>84</v>
      </c>
      <c r="AE14" s="31" t="s">
        <v>62</v>
      </c>
      <c r="AF14" s="30" t="s">
        <v>113</v>
      </c>
      <c r="AG14" s="32" t="s">
        <v>132</v>
      </c>
      <c r="AH14" s="33" t="s">
        <v>112</v>
      </c>
      <c r="AI14" s="31" t="s">
        <v>133</v>
      </c>
      <c r="AJ14" s="30" t="s">
        <v>134</v>
      </c>
      <c r="AK14" s="30" t="s">
        <v>114</v>
      </c>
      <c r="AL14" s="31" t="s">
        <v>135</v>
      </c>
      <c r="AM14" s="30" t="s">
        <v>78</v>
      </c>
      <c r="AN14" s="32" t="s">
        <v>136</v>
      </c>
      <c r="AO14" s="33" t="s">
        <v>137</v>
      </c>
      <c r="AP14" s="31" t="s">
        <v>11</v>
      </c>
      <c r="AQ14" s="30" t="s">
        <v>138</v>
      </c>
      <c r="AR14" s="30" t="s">
        <v>139</v>
      </c>
      <c r="AS14" s="31" t="s">
        <v>140</v>
      </c>
      <c r="AT14" s="30" t="s">
        <v>141</v>
      </c>
      <c r="AU14" s="32" t="s">
        <v>142</v>
      </c>
      <c r="AV14" s="33" t="s">
        <v>70</v>
      </c>
      <c r="AW14" s="31" t="s">
        <v>143</v>
      </c>
      <c r="AX14" s="30" t="s">
        <v>144</v>
      </c>
      <c r="AY14" s="30" t="s">
        <v>145</v>
      </c>
      <c r="AZ14" s="31" t="s">
        <v>146</v>
      </c>
      <c r="BA14" s="30" t="s">
        <v>147</v>
      </c>
      <c r="BB14" s="32" t="s">
        <v>148</v>
      </c>
      <c r="BC14" s="33" t="s">
        <v>149</v>
      </c>
    </row>
    <row r="15" spans="8:55" ht="15.75" thickBot="1" x14ac:dyDescent="0.3">
      <c r="H15" s="1" t="s">
        <v>167</v>
      </c>
      <c r="I15" s="72" t="s">
        <v>150</v>
      </c>
      <c r="J15" s="75"/>
      <c r="K15" s="72" t="s">
        <v>198</v>
      </c>
      <c r="L15" s="73"/>
      <c r="M15" s="74" t="s">
        <v>151</v>
      </c>
      <c r="N15" s="75"/>
      <c r="O15" s="72" t="s">
        <v>165</v>
      </c>
      <c r="P15" s="73"/>
      <c r="Q15" s="74" t="s">
        <v>161</v>
      </c>
      <c r="R15" s="75"/>
      <c r="S15" s="72" t="s">
        <v>162</v>
      </c>
      <c r="T15" s="73"/>
      <c r="U15" s="74" t="s">
        <v>152</v>
      </c>
      <c r="V15" s="75"/>
      <c r="W15" s="27" t="s">
        <v>153</v>
      </c>
      <c r="X15" s="74" t="s">
        <v>154</v>
      </c>
      <c r="Y15" s="75"/>
      <c r="Z15" s="72" t="s">
        <v>155</v>
      </c>
      <c r="AA15" s="73"/>
      <c r="AB15" s="74" t="s">
        <v>173</v>
      </c>
      <c r="AC15" s="75"/>
      <c r="AD15" s="72" t="s">
        <v>176</v>
      </c>
      <c r="AE15" s="73"/>
      <c r="AF15" s="74" t="s">
        <v>212</v>
      </c>
      <c r="AG15" s="75"/>
      <c r="AH15" s="72" t="s">
        <v>212</v>
      </c>
      <c r="AI15" s="73"/>
      <c r="AJ15" s="74" t="s">
        <v>179</v>
      </c>
      <c r="AK15" s="75"/>
      <c r="AL15" s="72" t="s">
        <v>180</v>
      </c>
      <c r="AM15" s="73"/>
      <c r="AN15" s="74" t="s">
        <v>183</v>
      </c>
      <c r="AO15" s="75"/>
      <c r="AP15" s="72" t="s">
        <v>184</v>
      </c>
      <c r="AQ15" s="73"/>
      <c r="AR15" s="74" t="s">
        <v>207</v>
      </c>
      <c r="AS15" s="75"/>
      <c r="AT15" s="72" t="s">
        <v>192</v>
      </c>
      <c r="AU15" s="73"/>
      <c r="AV15" s="74" t="s">
        <v>190</v>
      </c>
      <c r="AW15" s="75"/>
      <c r="AX15" s="72" t="s">
        <v>191</v>
      </c>
      <c r="AY15" s="73"/>
      <c r="AZ15" s="74" t="s">
        <v>193</v>
      </c>
      <c r="BA15" s="75"/>
      <c r="BB15" s="72" t="s">
        <v>194</v>
      </c>
      <c r="BC15" s="73"/>
    </row>
    <row r="16" spans="8:55" x14ac:dyDescent="0.25">
      <c r="H16" s="1" t="s">
        <v>168</v>
      </c>
      <c r="I16" s="62"/>
      <c r="J16" s="71"/>
      <c r="K16" s="62" t="s">
        <v>159</v>
      </c>
      <c r="L16" s="63"/>
      <c r="M16" s="70"/>
      <c r="N16" s="71"/>
      <c r="O16" s="62" t="s">
        <v>160</v>
      </c>
      <c r="P16" s="63"/>
      <c r="Q16" s="70"/>
      <c r="R16" s="71"/>
      <c r="S16" s="62" t="s">
        <v>163</v>
      </c>
      <c r="T16" s="63"/>
      <c r="U16" s="70"/>
      <c r="V16" s="71"/>
      <c r="W16" s="28"/>
      <c r="X16" s="70" t="s">
        <v>171</v>
      </c>
      <c r="Y16" s="71"/>
      <c r="Z16" s="62" t="s">
        <v>172</v>
      </c>
      <c r="AA16" s="63"/>
      <c r="AB16" s="70" t="s">
        <v>174</v>
      </c>
      <c r="AC16" s="71"/>
      <c r="AD16" s="62" t="s">
        <v>175</v>
      </c>
      <c r="AE16" s="63"/>
      <c r="AF16" s="70"/>
      <c r="AG16" s="71"/>
      <c r="AH16" s="62"/>
      <c r="AI16" s="63"/>
      <c r="AJ16" s="70" t="s">
        <v>91</v>
      </c>
      <c r="AK16" s="71"/>
      <c r="AL16" s="62" t="s">
        <v>157</v>
      </c>
      <c r="AM16" s="63"/>
      <c r="AN16" s="70" t="s">
        <v>185</v>
      </c>
      <c r="AO16" s="71"/>
      <c r="AP16" s="62" t="s">
        <v>186</v>
      </c>
      <c r="AQ16" s="63"/>
      <c r="AR16" s="70" t="s">
        <v>187</v>
      </c>
      <c r="AS16" s="71"/>
      <c r="AT16" s="62"/>
      <c r="AU16" s="63"/>
      <c r="AV16" s="70" t="s">
        <v>188</v>
      </c>
      <c r="AW16" s="71"/>
      <c r="AX16" s="62" t="s">
        <v>189</v>
      </c>
      <c r="AY16" s="63"/>
      <c r="AZ16" s="70" t="s">
        <v>195</v>
      </c>
      <c r="BA16" s="71"/>
      <c r="BB16" s="62" t="s">
        <v>196</v>
      </c>
      <c r="BC16" s="63"/>
    </row>
    <row r="17" spans="8:55" ht="15.75" thickBot="1" x14ac:dyDescent="0.3">
      <c r="H17" s="1" t="s">
        <v>169</v>
      </c>
      <c r="I17" s="64" t="s">
        <v>170</v>
      </c>
      <c r="J17" s="67"/>
      <c r="K17" s="64" t="s">
        <v>170</v>
      </c>
      <c r="L17" s="65"/>
      <c r="M17" s="66" t="s">
        <v>177</v>
      </c>
      <c r="N17" s="67"/>
      <c r="O17" s="64" t="s">
        <v>166</v>
      </c>
      <c r="P17" s="65"/>
      <c r="Q17" s="66"/>
      <c r="R17" s="67"/>
      <c r="S17" s="64" t="s">
        <v>164</v>
      </c>
      <c r="T17" s="65"/>
      <c r="U17" s="66" t="s">
        <v>170</v>
      </c>
      <c r="V17" s="67"/>
      <c r="W17" s="29"/>
      <c r="X17" s="66" t="s">
        <v>177</v>
      </c>
      <c r="Y17" s="67"/>
      <c r="Z17" s="64" t="s">
        <v>177</v>
      </c>
      <c r="AA17" s="65"/>
      <c r="AB17" s="66" t="s">
        <v>170</v>
      </c>
      <c r="AC17" s="67"/>
      <c r="AD17" s="64" t="s">
        <v>166</v>
      </c>
      <c r="AE17" s="65"/>
      <c r="AF17" s="66" t="s">
        <v>164</v>
      </c>
      <c r="AG17" s="67"/>
      <c r="AH17" s="64" t="s">
        <v>164</v>
      </c>
      <c r="AI17" s="65"/>
      <c r="AJ17" s="66" t="s">
        <v>178</v>
      </c>
      <c r="AK17" s="67"/>
      <c r="AL17" s="64" t="s">
        <v>181</v>
      </c>
      <c r="AM17" s="65"/>
      <c r="AN17" s="66" t="s">
        <v>182</v>
      </c>
      <c r="AO17" s="67"/>
      <c r="AP17" s="76" t="s">
        <v>182</v>
      </c>
      <c r="AQ17" s="77"/>
      <c r="AR17" s="64" t="s">
        <v>166</v>
      </c>
      <c r="AS17" s="65"/>
      <c r="AT17" s="64" t="s">
        <v>170</v>
      </c>
      <c r="AU17" s="65"/>
      <c r="AV17" s="64" t="s">
        <v>166</v>
      </c>
      <c r="AW17" s="65"/>
      <c r="AX17" s="64" t="s">
        <v>166</v>
      </c>
      <c r="AY17" s="65"/>
      <c r="AZ17" s="66" t="s">
        <v>164</v>
      </c>
      <c r="BA17" s="67"/>
      <c r="BB17" s="64" t="s">
        <v>164</v>
      </c>
      <c r="BC17" s="65"/>
    </row>
    <row r="21" spans="8:55" ht="15.75" thickBot="1" x14ac:dyDescent="0.3"/>
    <row r="22" spans="8:55" x14ac:dyDescent="0.25">
      <c r="H22" s="1" t="s">
        <v>197</v>
      </c>
      <c r="I22" s="30" t="s">
        <v>115</v>
      </c>
      <c r="J22" s="31" t="s">
        <v>116</v>
      </c>
      <c r="K22" s="30" t="s">
        <v>117</v>
      </c>
      <c r="L22" s="32" t="s">
        <v>118</v>
      </c>
      <c r="M22" s="33" t="s">
        <v>119</v>
      </c>
      <c r="N22" s="31" t="s">
        <v>120</v>
      </c>
      <c r="O22" s="30" t="s">
        <v>121</v>
      </c>
      <c r="P22" s="32" t="s">
        <v>122</v>
      </c>
      <c r="Q22" s="35" t="s">
        <v>123</v>
      </c>
      <c r="R22" s="30" t="s">
        <v>124</v>
      </c>
      <c r="S22" s="32" t="s">
        <v>69</v>
      </c>
      <c r="T22" s="33" t="s">
        <v>125</v>
      </c>
      <c r="U22" s="31" t="s">
        <v>126</v>
      </c>
      <c r="V22" s="30" t="s">
        <v>71</v>
      </c>
      <c r="W22" s="32" t="s">
        <v>79</v>
      </c>
      <c r="X22" s="33" t="s">
        <v>127</v>
      </c>
      <c r="Y22" s="31" t="s">
        <v>128</v>
      </c>
      <c r="Z22" s="30" t="s">
        <v>129</v>
      </c>
      <c r="AA22" s="32" t="s">
        <v>130</v>
      </c>
      <c r="AB22" s="33" t="s">
        <v>131</v>
      </c>
      <c r="AC22" s="31" t="s">
        <v>10</v>
      </c>
      <c r="AD22" s="30" t="s">
        <v>84</v>
      </c>
      <c r="AE22" s="32" t="s">
        <v>62</v>
      </c>
      <c r="AF22" s="33" t="s">
        <v>113</v>
      </c>
      <c r="AG22" s="31" t="s">
        <v>132</v>
      </c>
      <c r="AH22" s="30" t="s">
        <v>112</v>
      </c>
      <c r="AI22" s="32" t="s">
        <v>133</v>
      </c>
      <c r="AJ22" s="33" t="s">
        <v>134</v>
      </c>
      <c r="AK22" s="31" t="s">
        <v>114</v>
      </c>
      <c r="AL22" s="30" t="s">
        <v>135</v>
      </c>
      <c r="AM22" s="32" t="s">
        <v>78</v>
      </c>
    </row>
    <row r="23" spans="8:55" ht="15.75" thickBot="1" x14ac:dyDescent="0.3">
      <c r="H23" s="1" t="s">
        <v>167</v>
      </c>
      <c r="I23" s="72" t="s">
        <v>198</v>
      </c>
      <c r="J23" s="75"/>
      <c r="K23" s="72" t="s">
        <v>165</v>
      </c>
      <c r="L23" s="73"/>
      <c r="M23" s="74" t="s">
        <v>199</v>
      </c>
      <c r="N23" s="75"/>
      <c r="O23" s="72"/>
      <c r="P23" s="73"/>
      <c r="Q23" s="34" t="s">
        <v>18</v>
      </c>
      <c r="R23" s="72" t="s">
        <v>200</v>
      </c>
      <c r="S23" s="73"/>
      <c r="T23" s="74" t="s">
        <v>154</v>
      </c>
      <c r="U23" s="75"/>
      <c r="V23" s="72" t="s">
        <v>202</v>
      </c>
      <c r="W23" s="73"/>
      <c r="X23" s="74" t="s">
        <v>176</v>
      </c>
      <c r="Y23" s="75"/>
      <c r="Z23" s="72" t="s">
        <v>204</v>
      </c>
      <c r="AA23" s="73"/>
      <c r="AB23" s="74"/>
      <c r="AC23" s="75"/>
      <c r="AD23" s="72" t="s">
        <v>205</v>
      </c>
      <c r="AE23" s="73"/>
      <c r="AF23" s="74" t="s">
        <v>206</v>
      </c>
      <c r="AG23" s="75"/>
      <c r="AH23" s="72" t="s">
        <v>207</v>
      </c>
      <c r="AI23" s="73"/>
      <c r="AJ23" s="74" t="s">
        <v>192</v>
      </c>
      <c r="AK23" s="75"/>
      <c r="AL23" s="72" t="s">
        <v>179</v>
      </c>
      <c r="AM23" s="73"/>
    </row>
    <row r="24" spans="8:55" x14ac:dyDescent="0.25">
      <c r="H24" s="1" t="s">
        <v>168</v>
      </c>
      <c r="I24" s="62" t="s">
        <v>158</v>
      </c>
      <c r="J24" s="71"/>
      <c r="K24" s="62" t="s">
        <v>160</v>
      </c>
      <c r="L24" s="63"/>
      <c r="M24" s="70"/>
      <c r="N24" s="71"/>
      <c r="O24" s="62"/>
      <c r="P24" s="63"/>
      <c r="Q24" s="36" t="s">
        <v>208</v>
      </c>
      <c r="R24" s="62" t="s">
        <v>201</v>
      </c>
      <c r="S24" s="63"/>
      <c r="T24" s="70" t="s">
        <v>23</v>
      </c>
      <c r="U24" s="71"/>
      <c r="V24" s="62"/>
      <c r="W24" s="63"/>
      <c r="X24" s="70" t="s">
        <v>175</v>
      </c>
      <c r="Y24" s="71"/>
      <c r="Z24" s="62" t="s">
        <v>209</v>
      </c>
      <c r="AA24" s="63"/>
      <c r="AB24" s="70"/>
      <c r="AC24" s="71"/>
      <c r="AD24" s="62" t="s">
        <v>210</v>
      </c>
      <c r="AE24" s="63"/>
      <c r="AF24" s="68" t="s">
        <v>211</v>
      </c>
      <c r="AG24" s="69"/>
      <c r="AH24" s="62" t="s">
        <v>187</v>
      </c>
      <c r="AI24" s="63"/>
      <c r="AJ24" s="70"/>
      <c r="AK24" s="71"/>
      <c r="AL24" s="62" t="s">
        <v>91</v>
      </c>
      <c r="AM24" s="63"/>
    </row>
    <row r="25" spans="8:55" ht="15.75" thickBot="1" x14ac:dyDescent="0.3">
      <c r="H25" s="1" t="s">
        <v>169</v>
      </c>
      <c r="I25" s="64" t="s">
        <v>170</v>
      </c>
      <c r="J25" s="67"/>
      <c r="K25" s="64" t="s">
        <v>166</v>
      </c>
      <c r="L25" s="65"/>
      <c r="M25" s="66" t="s">
        <v>170</v>
      </c>
      <c r="N25" s="67"/>
      <c r="O25" s="64"/>
      <c r="P25" s="65"/>
      <c r="Q25" s="37"/>
      <c r="R25" s="64" t="s">
        <v>166</v>
      </c>
      <c r="S25" s="65"/>
      <c r="T25" s="66" t="s">
        <v>177</v>
      </c>
      <c r="U25" s="67"/>
      <c r="V25" s="64" t="s">
        <v>203</v>
      </c>
      <c r="W25" s="65"/>
      <c r="X25" s="66" t="s">
        <v>166</v>
      </c>
      <c r="Y25" s="67"/>
      <c r="Z25" s="64" t="s">
        <v>166</v>
      </c>
      <c r="AA25" s="65"/>
      <c r="AB25" s="66"/>
      <c r="AC25" s="67"/>
      <c r="AD25" s="64" t="s">
        <v>164</v>
      </c>
      <c r="AE25" s="65"/>
      <c r="AF25" s="66" t="s">
        <v>164</v>
      </c>
      <c r="AG25" s="67"/>
      <c r="AH25" s="64" t="s">
        <v>166</v>
      </c>
      <c r="AI25" s="65"/>
      <c r="AJ25" s="66" t="s">
        <v>170</v>
      </c>
      <c r="AK25" s="67"/>
      <c r="AL25" s="64" t="s">
        <v>178</v>
      </c>
      <c r="AM25" s="65"/>
    </row>
    <row r="26" spans="8:55" x14ac:dyDescent="0.25">
      <c r="AF26" s="26"/>
      <c r="AG26" s="26"/>
    </row>
  </sheetData>
  <mergeCells count="115">
    <mergeCell ref="O15:P15"/>
    <mergeCell ref="O16:P16"/>
    <mergeCell ref="K15:L15"/>
    <mergeCell ref="M15:N15"/>
    <mergeCell ref="K16:L16"/>
    <mergeCell ref="I16:J16"/>
    <mergeCell ref="M16:N16"/>
    <mergeCell ref="AX15:AY15"/>
    <mergeCell ref="AX16:AY16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AT15:AU15"/>
    <mergeCell ref="AR15:AS15"/>
    <mergeCell ref="AR16:AS16"/>
    <mergeCell ref="K17:L17"/>
    <mergeCell ref="M17:N17"/>
    <mergeCell ref="Q17:R17"/>
    <mergeCell ref="I17:J17"/>
    <mergeCell ref="U16:V16"/>
    <mergeCell ref="U17:V17"/>
    <mergeCell ref="Q13:R13"/>
    <mergeCell ref="AV15:AW15"/>
    <mergeCell ref="AV16:AW16"/>
    <mergeCell ref="O17:P17"/>
    <mergeCell ref="Q15:R15"/>
    <mergeCell ref="S15:T15"/>
    <mergeCell ref="Z15:AA15"/>
    <mergeCell ref="AB15:AC15"/>
    <mergeCell ref="X15:Y15"/>
    <mergeCell ref="AD15:AE15"/>
    <mergeCell ref="AD16:AE16"/>
    <mergeCell ref="Q16:R16"/>
    <mergeCell ref="S16:T16"/>
    <mergeCell ref="S17:T17"/>
    <mergeCell ref="X16:Y16"/>
    <mergeCell ref="X17:Y17"/>
    <mergeCell ref="I15:J15"/>
    <mergeCell ref="U15:V15"/>
    <mergeCell ref="AF16:AG16"/>
    <mergeCell ref="AH16:AI16"/>
    <mergeCell ref="AJ16:AK16"/>
    <mergeCell ref="AF17:AG17"/>
    <mergeCell ref="AH17:AI17"/>
    <mergeCell ref="AJ17:AK17"/>
    <mergeCell ref="Z16:AA16"/>
    <mergeCell ref="Z17:AA17"/>
    <mergeCell ref="AB16:AC16"/>
    <mergeCell ref="AB17:AC17"/>
    <mergeCell ref="AD17:AE17"/>
    <mergeCell ref="AV17:AW17"/>
    <mergeCell ref="AX17:AY17"/>
    <mergeCell ref="AZ17:BA17"/>
    <mergeCell ref="BB17:BC17"/>
    <mergeCell ref="AL16:AM16"/>
    <mergeCell ref="AN16:AO16"/>
    <mergeCell ref="AP16:AQ16"/>
    <mergeCell ref="AT16:AU16"/>
    <mergeCell ref="AZ16:BA16"/>
    <mergeCell ref="BB16:BC16"/>
    <mergeCell ref="AL17:AM17"/>
    <mergeCell ref="AN17:AO17"/>
    <mergeCell ref="AP17:AQ17"/>
    <mergeCell ref="AR17:AS17"/>
    <mergeCell ref="AT17:AU17"/>
    <mergeCell ref="AF23:AG23"/>
    <mergeCell ref="AH23:AI23"/>
    <mergeCell ref="AJ23:AK23"/>
    <mergeCell ref="AL23:AM23"/>
    <mergeCell ref="T23:U23"/>
    <mergeCell ref="V23:W23"/>
    <mergeCell ref="X23:Y23"/>
    <mergeCell ref="Z23:AA23"/>
    <mergeCell ref="AB23:AC23"/>
    <mergeCell ref="I24:J24"/>
    <mergeCell ref="I25:J25"/>
    <mergeCell ref="K24:L24"/>
    <mergeCell ref="M24:N24"/>
    <mergeCell ref="O24:P24"/>
    <mergeCell ref="K25:L25"/>
    <mergeCell ref="M25:N25"/>
    <mergeCell ref="O25:P25"/>
    <mergeCell ref="AD23:AE23"/>
    <mergeCell ref="I23:J23"/>
    <mergeCell ref="K23:L23"/>
    <mergeCell ref="M23:N23"/>
    <mergeCell ref="O23:P23"/>
    <mergeCell ref="R23:S23"/>
    <mergeCell ref="AL24:AM24"/>
    <mergeCell ref="R25:S25"/>
    <mergeCell ref="T25:U25"/>
    <mergeCell ref="V25:W25"/>
    <mergeCell ref="X25:Y25"/>
    <mergeCell ref="Z25:AA25"/>
    <mergeCell ref="AB25:AC25"/>
    <mergeCell ref="AD25:AE25"/>
    <mergeCell ref="AH25:AI25"/>
    <mergeCell ref="AJ25:AK25"/>
    <mergeCell ref="AL25:AM25"/>
    <mergeCell ref="AF24:AG24"/>
    <mergeCell ref="AB24:AC24"/>
    <mergeCell ref="AD24:AE24"/>
    <mergeCell ref="AF25:AG25"/>
    <mergeCell ref="AH24:AI24"/>
    <mergeCell ref="AJ24:AK24"/>
    <mergeCell ref="R24:S24"/>
    <mergeCell ref="T24:U24"/>
    <mergeCell ref="V24:W24"/>
    <mergeCell ref="X24:Y24"/>
    <mergeCell ref="Z24:AA24"/>
  </mergeCells>
  <phoneticPr fontId="4" type="noConversion"/>
  <pageMargins left="0.7" right="0.7" top="0.75" bottom="0.75" header="0.3" footer="0.3"/>
  <ignoredErrors>
    <ignoredError sqref="I14:BC14 I22:A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Decoder</vt:lpstr>
      <vt:lpstr>PIDs</vt:lpstr>
      <vt:lpstr>Msg_structure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 Hyvärinen</dc:creator>
  <cp:lastModifiedBy>Riku Hyvärinen</cp:lastModifiedBy>
  <dcterms:created xsi:type="dcterms:W3CDTF">2025-03-11T17:48:15Z</dcterms:created>
  <dcterms:modified xsi:type="dcterms:W3CDTF">2025-09-24T20:24:49Z</dcterms:modified>
</cp:coreProperties>
</file>