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rain_ppin_diseases_string/"/>
    </mc:Choice>
  </mc:AlternateContent>
  <xr:revisionPtr revIDLastSave="0" documentId="13_ncr:1_{5F9140EF-561F-434F-96FB-2FC91E16B366}" xr6:coauthVersionLast="47" xr6:coauthVersionMax="47" xr10:uidLastSave="{00000000-0000-0000-0000-000000000000}"/>
  <bookViews>
    <workbookView xWindow="1560" yWindow="500" windowWidth="19140" windowHeight="15940" xr2:uid="{00000000-000D-0000-FFFF-FFFF00000000}"/>
  </bookViews>
  <sheets>
    <sheet name="significant_enrich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41" i="1"/>
  <c r="D49" i="1"/>
  <c r="D30" i="1"/>
  <c r="D24" i="1"/>
  <c r="D23" i="1"/>
  <c r="D22" i="1"/>
  <c r="D29" i="1"/>
  <c r="D40" i="1"/>
  <c r="D21" i="1"/>
  <c r="D20" i="1"/>
  <c r="D47" i="1"/>
  <c r="D19" i="1"/>
  <c r="D18" i="1"/>
  <c r="D48" i="1"/>
  <c r="D46" i="1"/>
  <c r="D39" i="1"/>
  <c r="D17" i="1"/>
  <c r="D16" i="1"/>
  <c r="D15" i="1"/>
  <c r="D14" i="1"/>
  <c r="D13" i="1"/>
  <c r="D12" i="1"/>
  <c r="D11" i="1"/>
  <c r="D38" i="1"/>
  <c r="D10" i="1"/>
  <c r="D9" i="1"/>
  <c r="D8" i="1"/>
  <c r="D7" i="1"/>
  <c r="D6" i="1"/>
  <c r="D37" i="1"/>
  <c r="D36" i="1"/>
  <c r="D5" i="1"/>
  <c r="D35" i="1"/>
  <c r="D4" i="1"/>
  <c r="D3" i="1"/>
  <c r="D45" i="1"/>
  <c r="D28" i="1"/>
  <c r="D34" i="1"/>
  <c r="D27" i="1"/>
  <c r="D2" i="1"/>
  <c r="D26" i="1"/>
  <c r="D33" i="1"/>
  <c r="D44" i="1"/>
  <c r="D43" i="1"/>
  <c r="D25" i="1"/>
  <c r="D32" i="1"/>
  <c r="D42" i="1"/>
</calcChain>
</file>

<file path=xl/sharedStrings.xml><?xml version="1.0" encoding="utf-8"?>
<sst xmlns="http://schemas.openxmlformats.org/spreadsheetml/2006/main" count="154" uniqueCount="65">
  <si>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</si>
  <si>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</si>
  <si>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</si>
  <si>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</si>
  <si>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</si>
  <si>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</si>
  <si>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</si>
  <si>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</si>
  <si>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Parkinson's disease</t>
  </si>
  <si>
    <t>Soluble ICAM-1</t>
  </si>
  <si>
    <t>Corticobasal degeneration</t>
  </si>
  <si>
    <t>Depressed affect</t>
  </si>
  <si>
    <t>Neuroticism</t>
  </si>
  <si>
    <t>Alzheimer's disease in APOE e4- carriers</t>
  </si>
  <si>
    <t>Snoring</t>
  </si>
  <si>
    <t>Parkinson's disease or first degree relation to individual with Parkinson's disease</t>
  </si>
  <si>
    <t>White matter microstructure (mean diusivities)</t>
  </si>
  <si>
    <t>Irritable mood</t>
  </si>
  <si>
    <t>Feeling hurt</t>
  </si>
  <si>
    <t>Experiencing mood swings</t>
  </si>
  <si>
    <t>Feeling guilty</t>
  </si>
  <si>
    <t>Reaction time</t>
  </si>
  <si>
    <t>White matter microstructure (radial diusivities)</t>
  </si>
  <si>
    <t>Osteoarthrosis (time to event)</t>
  </si>
  <si>
    <t>General factor of neuroticism</t>
  </si>
  <si>
    <t>Protein C levels</t>
  </si>
  <si>
    <t>Allergic disease (asthma, hay fever or eczema)</t>
  </si>
  <si>
    <t>Monocyte count</t>
  </si>
  <si>
    <t>Waist circumference adjusted for BMI (joint analysis main effects and physical activity interaction)</t>
  </si>
  <si>
    <t>Nasopharyngeal carcinoma</t>
  </si>
  <si>
    <t>Chronic lymphocytic leukemia</t>
  </si>
  <si>
    <t>Chronic hepatitis B infection</t>
  </si>
  <si>
    <t>ACPA-positive rheumatoid arthritis (smoking interaction)</t>
  </si>
  <si>
    <t>White blood cell count (lymphocyte)</t>
  </si>
  <si>
    <t>Feeling nervous</t>
  </si>
  <si>
    <t>Schizophrenia (MTAG)</t>
  </si>
  <si>
    <t>Immunoglobulin A vasculitis</t>
  </si>
  <si>
    <t>HDL cholesterol</t>
  </si>
  <si>
    <t>Basal cell carcinoma</t>
  </si>
  <si>
    <t>Gout</t>
  </si>
  <si>
    <t>Idiopathic membranous nephropathy</t>
  </si>
  <si>
    <t>Coronary artery disease</t>
  </si>
  <si>
    <t>Blood protein levels</t>
  </si>
  <si>
    <t>Feeling miserable</t>
  </si>
  <si>
    <t>Psoriasis</t>
  </si>
  <si>
    <t>Psoriatic arthritis</t>
  </si>
  <si>
    <t>Complement C3 and C4 levels</t>
  </si>
  <si>
    <t>Deliberate self-harm</t>
  </si>
  <si>
    <t>Ulcerative colitis</t>
  </si>
  <si>
    <t>Renal overload gout</t>
  </si>
  <si>
    <t>Trans fatty acid levels</t>
  </si>
  <si>
    <t xml:space="preserve">category </t>
  </si>
  <si>
    <t xml:space="preserve">B_Cancer_ </t>
  </si>
  <si>
    <t xml:space="preserve">E_Cholestrol_  </t>
  </si>
  <si>
    <t xml:space="preserve">C_Immune_ </t>
  </si>
  <si>
    <t xml:space="preserve">D_Mood_ </t>
  </si>
  <si>
    <t xml:space="preserve">F_Neuro_ </t>
  </si>
  <si>
    <t xml:space="preserve">A_Other_ </t>
  </si>
  <si>
    <t xml:space="preserve">G_Vascular_ </t>
  </si>
  <si>
    <t>trait_R</t>
  </si>
  <si>
    <t>Level 0</t>
  </si>
  <si>
    <t>Level 1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</si>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</sst>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6" fillId="0" borderId="0" xfId="0" applyFont="1" applyFill="1"/>
    <xf numFmtId="11" fontId="0" fillId="0" borderId="0" xfId="0" applyNumberFormat="1"/>
    <xf numFmtId="0" fontId="0" fillId="33" borderId="0" xfId="0" applyFont="1" applyFill="1"/>
    <xf numFmtId="0" fontId="0" fillId="0" borderId="0" xfId="0" applyFont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6" workbookViewId="0">
      <selection activeCell="A55" sqref="A55"/>
    </sheetView>
  </sheetViews>
  <sheetFormatPr baseColWidth="10" defaultRowHeight="16" x14ac:dyDescent="0.2"/>
  <cols>
    <col min="1" max="1" width="10.83203125" style="1"/>
    <col min="3" max="3" width="84.1640625" style="1" bestFit="1" customWidth="1"/>
    <col min="4" max="4" width="84.1640625" style="7" customWidth="1"/>
    <col min="5" max="16384" width="10.83203125" style="1"/>
  </cols>
  <sheetData>
    <row r="1" spans="1:10" x14ac:dyDescent="0.2">
      <c r="A1" s="1" t="s">
        <v>0</v>
      </c>
      <c r="B1" t="s">
        <v>51</v>
      </c>
      <c r="C1" s="1" t="s">
        <v>1</v>
      </c>
      <c r="D1" s="7" t="s">
        <v>59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">
      <c r="A2" t="s">
        <v>60</v>
      </c>
      <c r="B2" t="s">
        <v>54</v>
      </c>
      <c r="C2" s="5" t="s">
        <v>31</v>
      </c>
      <c r="D2" s="7" t="str">
        <f>_xlfn.CONCAT(B2, C2)</f>
        <v>C_Immune_ Chronic hepatitis B infection</v>
      </c>
      <c r="E2">
        <v>168713</v>
      </c>
      <c r="F2">
        <v>17</v>
      </c>
      <c r="G2">
        <v>486</v>
      </c>
      <c r="H2">
        <v>0</v>
      </c>
      <c r="I2" s="4">
        <v>1.1685796955618799E-9</v>
      </c>
      <c r="J2" s="4">
        <v>4.3354306705345801E-7</v>
      </c>
    </row>
    <row r="3" spans="1:10" x14ac:dyDescent="0.2">
      <c r="A3" t="s">
        <v>60</v>
      </c>
      <c r="B3" t="s">
        <v>54</v>
      </c>
      <c r="C3" s="5" t="s">
        <v>44</v>
      </c>
      <c r="D3" s="7" t="str">
        <f>_xlfn.CONCAT(B3, C3)</f>
        <v>C_Immune_ Psoriasis</v>
      </c>
      <c r="E3">
        <v>168713</v>
      </c>
      <c r="F3">
        <v>359</v>
      </c>
      <c r="G3">
        <v>486</v>
      </c>
      <c r="H3">
        <v>0</v>
      </c>
      <c r="I3" s="4">
        <v>9.49435410620774E-5</v>
      </c>
      <c r="J3">
        <v>3.5224053734030703E-2</v>
      </c>
    </row>
    <row r="4" spans="1:10" x14ac:dyDescent="0.2">
      <c r="A4" t="s">
        <v>60</v>
      </c>
      <c r="B4" t="s">
        <v>54</v>
      </c>
      <c r="C4" s="5" t="s">
        <v>45</v>
      </c>
      <c r="D4" s="7" t="str">
        <f>_xlfn.CONCAT(B4, C4)</f>
        <v>C_Immune_ Psoriatic arthritis</v>
      </c>
      <c r="E4">
        <v>168713</v>
      </c>
      <c r="F4">
        <v>55</v>
      </c>
      <c r="G4">
        <v>486</v>
      </c>
      <c r="H4">
        <v>0</v>
      </c>
      <c r="I4" s="4">
        <v>2.06466904137978E-5</v>
      </c>
      <c r="J4">
        <v>7.6599221435190001E-3</v>
      </c>
    </row>
    <row r="5" spans="1:10" x14ac:dyDescent="0.2">
      <c r="A5" t="s">
        <v>60</v>
      </c>
      <c r="B5" t="s">
        <v>54</v>
      </c>
      <c r="C5" s="5" t="s">
        <v>33</v>
      </c>
      <c r="D5" s="7" t="str">
        <f>_xlfn.CONCAT(B5, C5)</f>
        <v>C_Immune_ White blood cell count (lymphocyte)</v>
      </c>
      <c r="E5">
        <v>168713</v>
      </c>
      <c r="F5">
        <v>2</v>
      </c>
      <c r="G5">
        <v>486</v>
      </c>
      <c r="H5">
        <v>0</v>
      </c>
      <c r="I5" s="4">
        <v>8.2810133717927994E-6</v>
      </c>
      <c r="J5">
        <v>3.0722559609351299E-3</v>
      </c>
    </row>
    <row r="6" spans="1:10" x14ac:dyDescent="0.2">
      <c r="A6" t="s">
        <v>60</v>
      </c>
      <c r="B6" t="s">
        <v>55</v>
      </c>
      <c r="C6" s="1" t="s">
        <v>11</v>
      </c>
      <c r="D6" s="7" t="str">
        <f>_xlfn.CONCAT(B6, C6)</f>
        <v>D_Mood_ Depressed affect</v>
      </c>
      <c r="E6" s="1">
        <v>168713</v>
      </c>
      <c r="F6" s="1">
        <v>157</v>
      </c>
      <c r="G6" s="1">
        <v>453</v>
      </c>
      <c r="H6" s="1">
        <v>10</v>
      </c>
      <c r="I6" s="2">
        <v>2.3222683571594601E-11</v>
      </c>
      <c r="J6" s="2">
        <v>7.8957124143421697E-9</v>
      </c>
    </row>
    <row r="7" spans="1:10" x14ac:dyDescent="0.2">
      <c r="A7" t="s">
        <v>60</v>
      </c>
      <c r="B7" t="s">
        <v>55</v>
      </c>
      <c r="C7" s="1" t="s">
        <v>19</v>
      </c>
      <c r="D7" s="7" t="str">
        <f>_xlfn.CONCAT(B7, C7)</f>
        <v>D_Mood_ Experiencing mood swings</v>
      </c>
      <c r="E7" s="1">
        <v>168713</v>
      </c>
      <c r="F7" s="1">
        <v>69</v>
      </c>
      <c r="G7" s="1">
        <v>453</v>
      </c>
      <c r="H7" s="1">
        <v>6</v>
      </c>
      <c r="I7" s="2">
        <v>3.7662517758327203E-8</v>
      </c>
      <c r="J7" s="2">
        <v>1.2805256037831201E-5</v>
      </c>
    </row>
    <row r="8" spans="1:10" x14ac:dyDescent="0.2">
      <c r="A8" t="s">
        <v>60</v>
      </c>
      <c r="B8" t="s">
        <v>55</v>
      </c>
      <c r="C8" s="1" t="s">
        <v>20</v>
      </c>
      <c r="D8" s="7" t="str">
        <f>_xlfn.CONCAT(B8, C8)</f>
        <v>D_Mood_ Feeling guilty</v>
      </c>
      <c r="E8" s="1">
        <v>168713</v>
      </c>
      <c r="F8" s="1">
        <v>29</v>
      </c>
      <c r="G8" s="1">
        <v>453</v>
      </c>
      <c r="H8" s="1">
        <v>4</v>
      </c>
      <c r="I8" s="2">
        <v>1.15507748241034E-6</v>
      </c>
      <c r="J8" s="1">
        <v>3.9272634401951799E-4</v>
      </c>
    </row>
    <row r="9" spans="1:10" x14ac:dyDescent="0.2">
      <c r="A9" t="s">
        <v>60</v>
      </c>
      <c r="B9" t="s">
        <v>55</v>
      </c>
      <c r="C9" s="1" t="s">
        <v>18</v>
      </c>
      <c r="D9" s="7" t="str">
        <f>_xlfn.CONCAT(B9, C9)</f>
        <v>D_Mood_ Feeling hurt</v>
      </c>
      <c r="E9" s="1">
        <v>168713</v>
      </c>
      <c r="F9" s="1">
        <v>46</v>
      </c>
      <c r="G9" s="1">
        <v>453</v>
      </c>
      <c r="H9" s="1">
        <v>4</v>
      </c>
      <c r="I9" s="2">
        <v>7.6545114725296195E-6</v>
      </c>
      <c r="J9" s="1">
        <v>2.6025339006600702E-3</v>
      </c>
    </row>
    <row r="10" spans="1:10" x14ac:dyDescent="0.2">
      <c r="A10" t="s">
        <v>60</v>
      </c>
      <c r="B10" t="s">
        <v>55</v>
      </c>
      <c r="C10" s="5" t="s">
        <v>43</v>
      </c>
      <c r="D10" s="7" t="str">
        <f>_xlfn.CONCAT(B10, C10)</f>
        <v>D_Mood_ Feeling miserable</v>
      </c>
      <c r="E10">
        <v>168713</v>
      </c>
      <c r="F10">
        <v>64</v>
      </c>
      <c r="G10">
        <v>486</v>
      </c>
      <c r="H10">
        <v>0</v>
      </c>
      <c r="I10" s="4">
        <v>3.7684109761566E-5</v>
      </c>
      <c r="J10">
        <v>1.3980804721540899E-2</v>
      </c>
    </row>
    <row r="11" spans="1:10" x14ac:dyDescent="0.2">
      <c r="A11" t="s">
        <v>60</v>
      </c>
      <c r="B11" t="s">
        <v>55</v>
      </c>
      <c r="C11" s="1" t="s">
        <v>24</v>
      </c>
      <c r="D11" s="7" t="str">
        <f>_xlfn.CONCAT(B11, C11)</f>
        <v>D_Mood_ General factor of neuroticism</v>
      </c>
      <c r="E11" s="1">
        <v>168713</v>
      </c>
      <c r="F11" s="1">
        <v>308</v>
      </c>
      <c r="G11" s="1">
        <v>453</v>
      </c>
      <c r="H11" s="1">
        <v>15</v>
      </c>
      <c r="I11" s="2">
        <v>1.2138591154572E-14</v>
      </c>
      <c r="J11" s="2">
        <v>4.12712099255449E-12</v>
      </c>
    </row>
    <row r="12" spans="1:10" x14ac:dyDescent="0.2">
      <c r="A12" t="s">
        <v>60</v>
      </c>
      <c r="B12" t="s">
        <v>55</v>
      </c>
      <c r="C12" s="1" t="s">
        <v>17</v>
      </c>
      <c r="D12" s="7" t="str">
        <f>_xlfn.CONCAT(B12, C12)</f>
        <v>D_Mood_ Irritable mood</v>
      </c>
      <c r="E12" s="1">
        <v>168713</v>
      </c>
      <c r="F12" s="1">
        <v>67</v>
      </c>
      <c r="G12" s="1">
        <v>453</v>
      </c>
      <c r="H12" s="1">
        <v>5</v>
      </c>
      <c r="I12" s="2">
        <v>1.1494302291005299E-6</v>
      </c>
      <c r="J12" s="1">
        <v>3.9080627789418103E-4</v>
      </c>
    </row>
    <row r="13" spans="1:10" x14ac:dyDescent="0.2">
      <c r="A13" t="s">
        <v>60</v>
      </c>
      <c r="B13" t="s">
        <v>55</v>
      </c>
      <c r="C13" s="1" t="s">
        <v>12</v>
      </c>
      <c r="D13" s="7" t="str">
        <f>_xlfn.CONCAT(B13, C13)</f>
        <v>D_Mood_ Neuroticism</v>
      </c>
      <c r="E13" s="1">
        <v>168713</v>
      </c>
      <c r="F13" s="1">
        <v>1004</v>
      </c>
      <c r="G13" s="1">
        <v>453</v>
      </c>
      <c r="H13" s="1">
        <v>21</v>
      </c>
      <c r="I13" s="2">
        <v>9.9011667750325606E-13</v>
      </c>
      <c r="J13" s="2">
        <v>3.3663967035110701E-10</v>
      </c>
    </row>
    <row r="14" spans="1:10" x14ac:dyDescent="0.2">
      <c r="A14" t="s">
        <v>60</v>
      </c>
      <c r="B14" t="s">
        <v>56</v>
      </c>
      <c r="C14" s="3" t="s">
        <v>13</v>
      </c>
      <c r="D14" s="7" t="str">
        <f>_xlfn.CONCAT(B14, C14)</f>
        <v>F_Neuro_ Alzheimer's disease in APOE e4- carriers</v>
      </c>
      <c r="E14" s="1">
        <v>168713</v>
      </c>
      <c r="F14" s="1">
        <v>31</v>
      </c>
      <c r="G14" s="1">
        <v>453</v>
      </c>
      <c r="H14" s="1">
        <v>5</v>
      </c>
      <c r="I14" s="2">
        <v>2.1896761964496599E-8</v>
      </c>
      <c r="J14" s="2">
        <v>7.4448990679288696E-6</v>
      </c>
    </row>
    <row r="15" spans="1:10" x14ac:dyDescent="0.2">
      <c r="A15" t="s">
        <v>60</v>
      </c>
      <c r="B15" t="s">
        <v>56</v>
      </c>
      <c r="C15" s="1" t="s">
        <v>10</v>
      </c>
      <c r="D15" s="7" t="str">
        <f>_xlfn.CONCAT(B15, C15)</f>
        <v>F_Neuro_ Corticobasal degeneration</v>
      </c>
      <c r="E15" s="1">
        <v>168713</v>
      </c>
      <c r="F15" s="1">
        <v>6</v>
      </c>
      <c r="G15" s="1">
        <v>453</v>
      </c>
      <c r="H15" s="1">
        <v>2</v>
      </c>
      <c r="I15" s="1">
        <v>1.07136075857206E-4</v>
      </c>
      <c r="J15" s="1">
        <v>3.64262657914503E-2</v>
      </c>
    </row>
    <row r="16" spans="1:10" x14ac:dyDescent="0.2">
      <c r="A16" t="s">
        <v>60</v>
      </c>
      <c r="B16" t="s">
        <v>56</v>
      </c>
      <c r="C16" s="1" t="s">
        <v>8</v>
      </c>
      <c r="D16" s="7" t="str">
        <f>_xlfn.CONCAT(B16, C16)</f>
        <v>F_Neuro_ Parkinson's disease</v>
      </c>
      <c r="E16" s="1">
        <v>168713</v>
      </c>
      <c r="F16" s="1">
        <v>231</v>
      </c>
      <c r="G16" s="1">
        <v>453</v>
      </c>
      <c r="H16" s="1">
        <v>13</v>
      </c>
      <c r="I16" s="2">
        <v>1.1349797393384E-13</v>
      </c>
      <c r="J16" s="2">
        <v>3.8589311137505699E-11</v>
      </c>
    </row>
    <row r="17" spans="1:10" x14ac:dyDescent="0.2">
      <c r="A17" t="s">
        <v>60</v>
      </c>
      <c r="B17" t="s">
        <v>56</v>
      </c>
      <c r="C17" s="1" t="s">
        <v>15</v>
      </c>
      <c r="D17" s="7" t="str">
        <f>_xlfn.CONCAT(B17, C17)</f>
        <v>F_Neuro_ Parkinson's disease or first degree relation to individual with Parkinson's disease</v>
      </c>
      <c r="E17" s="1">
        <v>168713</v>
      </c>
      <c r="F17" s="1">
        <v>107</v>
      </c>
      <c r="G17" s="1">
        <v>453</v>
      </c>
      <c r="H17" s="1">
        <v>6</v>
      </c>
      <c r="I17" s="2">
        <v>5.2095317204713096E-7</v>
      </c>
      <c r="J17" s="1">
        <v>1.7712407849602399E-4</v>
      </c>
    </row>
    <row r="18" spans="1:10" x14ac:dyDescent="0.2">
      <c r="A18" t="s">
        <v>60</v>
      </c>
      <c r="B18" t="s">
        <v>57</v>
      </c>
      <c r="C18" s="1" t="s">
        <v>23</v>
      </c>
      <c r="D18" s="7" t="str">
        <f>_xlfn.CONCAT(B18, C18)</f>
        <v>A_Other_ Osteoarthrosis (time to event)</v>
      </c>
      <c r="E18" s="1">
        <v>168713</v>
      </c>
      <c r="F18" s="1">
        <v>5</v>
      </c>
      <c r="G18" s="1">
        <v>453</v>
      </c>
      <c r="H18" s="1">
        <v>2</v>
      </c>
      <c r="I18" s="2">
        <v>7.1551481637705406E-5</v>
      </c>
      <c r="J18" s="1">
        <v>2.4327503756819802E-2</v>
      </c>
    </row>
    <row r="19" spans="1:10" x14ac:dyDescent="0.2">
      <c r="A19" t="s">
        <v>60</v>
      </c>
      <c r="B19" t="s">
        <v>57</v>
      </c>
      <c r="C19" s="1" t="s">
        <v>21</v>
      </c>
      <c r="D19" s="7" t="str">
        <f>_xlfn.CONCAT(B19, C19)</f>
        <v>A_Other_ Reaction time</v>
      </c>
      <c r="E19" s="1">
        <v>168713</v>
      </c>
      <c r="F19" s="1">
        <v>539</v>
      </c>
      <c r="G19" s="1">
        <v>453</v>
      </c>
      <c r="H19" s="1">
        <v>10</v>
      </c>
      <c r="I19" s="2">
        <v>2.6243458247617302E-6</v>
      </c>
      <c r="J19" s="1">
        <v>8.9227758041898904E-4</v>
      </c>
    </row>
    <row r="20" spans="1:10" x14ac:dyDescent="0.2">
      <c r="A20" t="s">
        <v>60</v>
      </c>
      <c r="B20" t="s">
        <v>57</v>
      </c>
      <c r="C20" s="3" t="s">
        <v>14</v>
      </c>
      <c r="D20" s="7" t="str">
        <f>_xlfn.CONCAT(B20, C20)</f>
        <v>A_Other_ Snoring</v>
      </c>
      <c r="E20" s="1">
        <v>168713</v>
      </c>
      <c r="F20" s="1">
        <v>72</v>
      </c>
      <c r="G20" s="1">
        <v>453</v>
      </c>
      <c r="H20" s="1">
        <v>4</v>
      </c>
      <c r="I20" s="2">
        <v>4.5667681210804503E-5</v>
      </c>
      <c r="J20" s="1">
        <v>1.55270116116735E-2</v>
      </c>
    </row>
    <row r="21" spans="1:10" x14ac:dyDescent="0.2">
      <c r="A21" t="s">
        <v>60</v>
      </c>
      <c r="B21" t="s">
        <v>57</v>
      </c>
      <c r="C21" s="1" t="s">
        <v>9</v>
      </c>
      <c r="D21" s="7" t="str">
        <f>_xlfn.CONCAT(B21, C21)</f>
        <v>A_Other_ Soluble ICAM-1</v>
      </c>
      <c r="E21" s="1">
        <v>168713</v>
      </c>
      <c r="F21" s="1">
        <v>7</v>
      </c>
      <c r="G21" s="1">
        <v>453</v>
      </c>
      <c r="H21" s="1">
        <v>3</v>
      </c>
      <c r="I21" s="2">
        <v>6.67675307007467E-7</v>
      </c>
      <c r="J21" s="1">
        <v>2.2700960438253799E-4</v>
      </c>
    </row>
    <row r="22" spans="1:10" x14ac:dyDescent="0.2">
      <c r="A22" t="s">
        <v>60</v>
      </c>
      <c r="B22" t="s">
        <v>57</v>
      </c>
      <c r="C22" s="1" t="s">
        <v>16</v>
      </c>
      <c r="D22" s="7" t="str">
        <f>_xlfn.CONCAT(B22, C22)</f>
        <v>A_Other_ White matter microstructure (mean diusivities)</v>
      </c>
      <c r="E22" s="1">
        <v>168713</v>
      </c>
      <c r="F22" s="1">
        <v>198</v>
      </c>
      <c r="G22" s="1">
        <v>453</v>
      </c>
      <c r="H22" s="1">
        <v>6</v>
      </c>
      <c r="I22" s="2">
        <v>1.8194924319023199E-5</v>
      </c>
      <c r="J22" s="1">
        <v>6.1862742684678897E-3</v>
      </c>
    </row>
    <row r="23" spans="1:10" x14ac:dyDescent="0.2">
      <c r="A23" t="s">
        <v>60</v>
      </c>
      <c r="B23" t="s">
        <v>57</v>
      </c>
      <c r="C23" s="1" t="s">
        <v>22</v>
      </c>
      <c r="D23" s="7" t="str">
        <f>_xlfn.CONCAT(B23, C23)</f>
        <v>A_Other_ White matter microstructure (radial diusivities)</v>
      </c>
      <c r="E23" s="1">
        <v>168713</v>
      </c>
      <c r="F23" s="1">
        <v>250</v>
      </c>
      <c r="G23" s="1">
        <v>453</v>
      </c>
      <c r="H23" s="1">
        <v>7</v>
      </c>
      <c r="I23" s="2">
        <v>6.1008382058633101E-6</v>
      </c>
      <c r="J23" s="1">
        <v>2.0742849899935199E-3</v>
      </c>
    </row>
    <row r="24" spans="1:10" x14ac:dyDescent="0.2">
      <c r="A24" t="s">
        <v>60</v>
      </c>
      <c r="B24" t="s">
        <v>58</v>
      </c>
      <c r="C24" s="5" t="s">
        <v>42</v>
      </c>
      <c r="D24" s="7" t="str">
        <f>_xlfn.CONCAT(B24, C24)</f>
        <v>G_Vascular_ Blood protein levels</v>
      </c>
      <c r="E24">
        <v>168713</v>
      </c>
      <c r="F24">
        <v>3396</v>
      </c>
      <c r="G24">
        <v>486</v>
      </c>
      <c r="H24">
        <v>0</v>
      </c>
      <c r="I24" s="4">
        <v>3.2165092137265101E-7</v>
      </c>
      <c r="J24">
        <v>1.19332491829253E-4</v>
      </c>
    </row>
    <row r="25" spans="1:10" x14ac:dyDescent="0.2">
      <c r="A25" t="s">
        <v>61</v>
      </c>
      <c r="B25" t="s">
        <v>52</v>
      </c>
      <c r="C25" s="1" t="s">
        <v>29</v>
      </c>
      <c r="D25" s="7" t="str">
        <f>_xlfn.CONCAT(B25, C25)</f>
        <v>B_Cancer_ Nasopharyngeal carcinoma</v>
      </c>
      <c r="E25" s="1">
        <v>168713</v>
      </c>
      <c r="F25" s="1">
        <v>22</v>
      </c>
      <c r="G25" s="1">
        <v>258</v>
      </c>
      <c r="H25" s="1">
        <v>3</v>
      </c>
      <c r="I25" s="2">
        <v>5.3274851799152699E-6</v>
      </c>
      <c r="J25" s="1">
        <v>1.09213446188263E-3</v>
      </c>
    </row>
    <row r="26" spans="1:10" x14ac:dyDescent="0.2">
      <c r="A26" t="s">
        <v>61</v>
      </c>
      <c r="B26" t="s">
        <v>54</v>
      </c>
      <c r="C26" s="3" t="s">
        <v>26</v>
      </c>
      <c r="D26" s="7" t="str">
        <f>_xlfn.CONCAT(B26, C26)</f>
        <v>C_Immune_ Allergic disease (asthma, hay fever or eczema)</v>
      </c>
      <c r="E26" s="1">
        <v>168713</v>
      </c>
      <c r="F26" s="1">
        <v>248</v>
      </c>
      <c r="G26" s="1">
        <v>258</v>
      </c>
      <c r="H26" s="1">
        <v>5</v>
      </c>
      <c r="I26" s="2">
        <v>4.4611196146565499E-5</v>
      </c>
      <c r="J26" s="1">
        <v>9.1452952100459298E-3</v>
      </c>
    </row>
    <row r="27" spans="1:10" x14ac:dyDescent="0.2">
      <c r="A27" t="s">
        <v>61</v>
      </c>
      <c r="B27" t="s">
        <v>54</v>
      </c>
      <c r="C27" s="5" t="s">
        <v>31</v>
      </c>
      <c r="D27" s="7" t="str">
        <f>_xlfn.CONCAT(B27, C27)</f>
        <v>C_Immune_ Chronic hepatitis B infection</v>
      </c>
      <c r="E27">
        <v>168713</v>
      </c>
      <c r="F27">
        <v>17</v>
      </c>
      <c r="G27">
        <v>193</v>
      </c>
      <c r="H27">
        <v>0</v>
      </c>
      <c r="I27">
        <v>1.7506021710804901E-4</v>
      </c>
      <c r="J27">
        <v>2.8884935822828101E-2</v>
      </c>
    </row>
    <row r="28" spans="1:10" x14ac:dyDescent="0.2">
      <c r="A28" t="s">
        <v>61</v>
      </c>
      <c r="B28" t="s">
        <v>54</v>
      </c>
      <c r="C28" s="1" t="s">
        <v>27</v>
      </c>
      <c r="D28" s="7" t="str">
        <f>_xlfn.CONCAT(B28, C28)</f>
        <v>C_Immune_ Monocyte count</v>
      </c>
      <c r="E28" s="1">
        <v>168713</v>
      </c>
      <c r="F28" s="1">
        <v>1339</v>
      </c>
      <c r="G28" s="1">
        <v>258</v>
      </c>
      <c r="H28" s="1">
        <v>10</v>
      </c>
      <c r="I28" s="2">
        <v>4.93400758340511E-5</v>
      </c>
      <c r="J28" s="1">
        <v>1.01147155459804E-2</v>
      </c>
    </row>
    <row r="29" spans="1:10" x14ac:dyDescent="0.2">
      <c r="A29" t="s">
        <v>61</v>
      </c>
      <c r="B29" t="s">
        <v>57</v>
      </c>
      <c r="C29" s="3" t="s">
        <v>28</v>
      </c>
      <c r="D29" s="7" t="str">
        <f>_xlfn.CONCAT(B29, C29)</f>
        <v>A_Other_ Waist circumference adjusted for BMI (joint analysis main effects and physical activity interaction)</v>
      </c>
      <c r="E29" s="1">
        <v>168713</v>
      </c>
      <c r="F29" s="1">
        <v>116</v>
      </c>
      <c r="G29" s="1">
        <v>258</v>
      </c>
      <c r="H29" s="1">
        <v>4</v>
      </c>
      <c r="I29" s="2">
        <v>3.3435730576488399E-5</v>
      </c>
      <c r="J29" s="1">
        <v>6.8543247681801204E-3</v>
      </c>
    </row>
    <row r="30" spans="1:10" x14ac:dyDescent="0.2">
      <c r="A30" t="s">
        <v>61</v>
      </c>
      <c r="B30" t="s">
        <v>58</v>
      </c>
      <c r="C30" s="6" t="s">
        <v>46</v>
      </c>
      <c r="D30" s="7" t="str">
        <f>_xlfn.CONCAT(B30, C30)</f>
        <v>G_Vascular_ Complement C3 and C4 levels</v>
      </c>
      <c r="E30">
        <v>168713</v>
      </c>
      <c r="F30">
        <v>10</v>
      </c>
      <c r="G30">
        <v>193</v>
      </c>
      <c r="H30">
        <v>0</v>
      </c>
      <c r="I30" s="4">
        <v>5.8230983189181101E-5</v>
      </c>
      <c r="J30">
        <v>9.6081122262148804E-3</v>
      </c>
    </row>
    <row r="31" spans="1:10" x14ac:dyDescent="0.2">
      <c r="A31" t="s">
        <v>61</v>
      </c>
      <c r="B31" t="s">
        <v>58</v>
      </c>
      <c r="C31" s="3" t="s">
        <v>25</v>
      </c>
      <c r="D31" s="7" t="str">
        <f>_xlfn.CONCAT(B31, C31)</f>
        <v>G_Vascular_ Protein C levels</v>
      </c>
      <c r="E31" s="1">
        <v>168713</v>
      </c>
      <c r="F31" s="1">
        <v>15</v>
      </c>
      <c r="G31" s="1">
        <v>258</v>
      </c>
      <c r="H31" s="1">
        <v>2</v>
      </c>
      <c r="I31" s="1">
        <v>2.4140020534884699E-4</v>
      </c>
      <c r="J31" s="1">
        <v>4.9487042096513702E-2</v>
      </c>
    </row>
    <row r="32" spans="1:10" x14ac:dyDescent="0.2">
      <c r="A32" t="s">
        <v>62</v>
      </c>
      <c r="B32" t="s">
        <v>52</v>
      </c>
      <c r="C32" s="3" t="s">
        <v>30</v>
      </c>
      <c r="D32" s="7" t="str">
        <f>_xlfn.CONCAT(B32, C32)</f>
        <v>B_Cancer_ Chronic lymphocytic leukemia</v>
      </c>
      <c r="E32" s="1">
        <v>168713</v>
      </c>
      <c r="F32" s="1">
        <v>101</v>
      </c>
      <c r="G32" s="1">
        <v>766</v>
      </c>
      <c r="H32" s="1">
        <v>5</v>
      </c>
      <c r="I32" s="1">
        <v>1.05266920174131E-4</v>
      </c>
      <c r="J32" s="1">
        <v>4.8738584040622597E-2</v>
      </c>
    </row>
    <row r="33" spans="1:10" x14ac:dyDescent="0.2">
      <c r="A33" t="s">
        <v>62</v>
      </c>
      <c r="B33" t="s">
        <v>54</v>
      </c>
      <c r="C33" s="1" t="s">
        <v>32</v>
      </c>
      <c r="D33" s="7" t="str">
        <f>_xlfn.CONCAT(B33, C33)</f>
        <v>C_Immune_ ACPA-positive rheumatoid arthritis (smoking interaction)</v>
      </c>
      <c r="E33" s="1">
        <v>168713</v>
      </c>
      <c r="F33" s="1">
        <v>15</v>
      </c>
      <c r="G33" s="1">
        <v>766</v>
      </c>
      <c r="H33" s="1">
        <v>3</v>
      </c>
      <c r="I33" s="2">
        <v>4.0725989127770298E-5</v>
      </c>
      <c r="J33" s="1">
        <v>1.88561329661576E-2</v>
      </c>
    </row>
    <row r="34" spans="1:10" x14ac:dyDescent="0.2">
      <c r="A34" t="s">
        <v>62</v>
      </c>
      <c r="B34" t="s">
        <v>54</v>
      </c>
      <c r="C34" s="3" t="s">
        <v>31</v>
      </c>
      <c r="D34" s="7" t="str">
        <f>_xlfn.CONCAT(B34, C34)</f>
        <v>C_Immune_ Chronic hepatitis B infection</v>
      </c>
      <c r="E34" s="1">
        <v>168713</v>
      </c>
      <c r="F34" s="1">
        <v>17</v>
      </c>
      <c r="G34" s="1">
        <v>766</v>
      </c>
      <c r="H34" s="1">
        <v>4</v>
      </c>
      <c r="I34" s="2">
        <v>9.5738623531365109E-7</v>
      </c>
      <c r="J34" s="1">
        <v>4.4326982695021999E-4</v>
      </c>
    </row>
    <row r="35" spans="1:10" x14ac:dyDescent="0.2">
      <c r="A35" t="s">
        <v>62</v>
      </c>
      <c r="B35" t="s">
        <v>54</v>
      </c>
      <c r="C35" s="5" t="s">
        <v>45</v>
      </c>
      <c r="D35" s="7" t="str">
        <f>_xlfn.CONCAT(B35, C35)</f>
        <v>C_Immune_ Psoriatic arthritis</v>
      </c>
      <c r="E35">
        <v>168713</v>
      </c>
      <c r="F35">
        <v>55</v>
      </c>
      <c r="G35">
        <v>627</v>
      </c>
      <c r="H35">
        <v>0</v>
      </c>
      <c r="I35" s="4">
        <v>5.5439504845312597E-5</v>
      </c>
      <c r="J35">
        <v>2.17877254042078E-2</v>
      </c>
    </row>
    <row r="36" spans="1:10" x14ac:dyDescent="0.2">
      <c r="A36" t="s">
        <v>62</v>
      </c>
      <c r="B36" t="s">
        <v>54</v>
      </c>
      <c r="C36" s="3" t="s">
        <v>33</v>
      </c>
      <c r="D36" s="7" t="str">
        <f>_xlfn.CONCAT(B36, C36)</f>
        <v>C_Immune_ White blood cell count (lymphocyte)</v>
      </c>
      <c r="E36" s="1">
        <v>168713</v>
      </c>
      <c r="F36" s="1">
        <v>2</v>
      </c>
      <c r="G36" s="1">
        <v>766</v>
      </c>
      <c r="H36" s="1">
        <v>2</v>
      </c>
      <c r="I36" s="2">
        <v>2.0587124114901599E-5</v>
      </c>
      <c r="J36" s="1">
        <v>9.5318384651994492E-3</v>
      </c>
    </row>
    <row r="37" spans="1:10" customFormat="1" x14ac:dyDescent="0.2">
      <c r="A37" t="s">
        <v>62</v>
      </c>
      <c r="B37" t="s">
        <v>55</v>
      </c>
      <c r="C37" s="5" t="s">
        <v>47</v>
      </c>
      <c r="D37" s="7" t="str">
        <f>_xlfn.CONCAT(B37, C37)</f>
        <v>D_Mood_ Deliberate self-harm</v>
      </c>
      <c r="E37">
        <v>168713</v>
      </c>
      <c r="F37">
        <v>195</v>
      </c>
      <c r="G37">
        <v>627</v>
      </c>
      <c r="H37">
        <v>0</v>
      </c>
      <c r="I37" s="4">
        <v>1.5072497984528201E-11</v>
      </c>
      <c r="J37" s="4">
        <v>5.9234917079196E-9</v>
      </c>
    </row>
    <row r="38" spans="1:10" customFormat="1" x14ac:dyDescent="0.2">
      <c r="A38" t="s">
        <v>62</v>
      </c>
      <c r="B38" t="s">
        <v>55</v>
      </c>
      <c r="C38" s="1" t="s">
        <v>34</v>
      </c>
      <c r="D38" s="7" t="str">
        <f>_xlfn.CONCAT(B38, C38)</f>
        <v>D_Mood_ Feeling nervous</v>
      </c>
      <c r="E38" s="1">
        <v>168713</v>
      </c>
      <c r="F38" s="1">
        <v>67</v>
      </c>
      <c r="G38" s="1">
        <v>766</v>
      </c>
      <c r="H38" s="1">
        <v>5</v>
      </c>
      <c r="I38" s="2">
        <v>1.45725510466206E-5</v>
      </c>
      <c r="J38" s="1">
        <v>6.7470911345853396E-3</v>
      </c>
    </row>
    <row r="39" spans="1:10" customFormat="1" x14ac:dyDescent="0.2">
      <c r="A39" t="s">
        <v>62</v>
      </c>
      <c r="B39" t="s">
        <v>56</v>
      </c>
      <c r="C39" s="1" t="s">
        <v>35</v>
      </c>
      <c r="D39" s="7" t="str">
        <f>_xlfn.CONCAT(B39, C39)</f>
        <v>F_Neuro_ Schizophrenia (MTAG)</v>
      </c>
      <c r="E39" s="1">
        <v>168713</v>
      </c>
      <c r="F39" s="1">
        <v>227</v>
      </c>
      <c r="G39" s="1">
        <v>766</v>
      </c>
      <c r="H39" s="1">
        <v>8</v>
      </c>
      <c r="I39" s="2">
        <v>1.1237126974408201E-5</v>
      </c>
      <c r="J39" s="1">
        <v>5.202789789151E-3</v>
      </c>
    </row>
    <row r="40" spans="1:10" customFormat="1" x14ac:dyDescent="0.2">
      <c r="A40" t="s">
        <v>62</v>
      </c>
      <c r="B40" t="s">
        <v>57</v>
      </c>
      <c r="C40" s="5" t="s">
        <v>48</v>
      </c>
      <c r="D40" s="7" t="str">
        <f>_xlfn.CONCAT(B40, C40)</f>
        <v>A_Other_ Ulcerative colitis</v>
      </c>
      <c r="E40">
        <v>168713</v>
      </c>
      <c r="F40">
        <v>266</v>
      </c>
      <c r="G40">
        <v>627</v>
      </c>
      <c r="H40">
        <v>0</v>
      </c>
      <c r="I40" s="4">
        <v>8.4075072658834096E-6</v>
      </c>
      <c r="J40">
        <v>3.30415035549218E-3</v>
      </c>
    </row>
    <row r="41" spans="1:10" customFormat="1" x14ac:dyDescent="0.2">
      <c r="A41" t="s">
        <v>62</v>
      </c>
      <c r="B41" t="s">
        <v>58</v>
      </c>
      <c r="C41" s="1" t="s">
        <v>36</v>
      </c>
      <c r="D41" s="7" t="str">
        <f>_xlfn.CONCAT(B41, C41)</f>
        <v>G_Vascular_ Immunoglobulin A vasculitis</v>
      </c>
      <c r="E41" s="1">
        <v>168713</v>
      </c>
      <c r="F41" s="1">
        <v>58</v>
      </c>
      <c r="G41" s="1">
        <v>766</v>
      </c>
      <c r="H41" s="1">
        <v>7</v>
      </c>
      <c r="I41" s="2">
        <v>9.5177743056521702E-9</v>
      </c>
      <c r="J41" s="2">
        <v>4.4067295035169498E-6</v>
      </c>
    </row>
    <row r="42" spans="1:10" customFormat="1" x14ac:dyDescent="0.2">
      <c r="A42" t="s">
        <v>63</v>
      </c>
      <c r="B42" t="s">
        <v>52</v>
      </c>
      <c r="C42" s="3" t="s">
        <v>38</v>
      </c>
      <c r="D42" s="7" t="str">
        <f>_xlfn.CONCAT(B42, C42)</f>
        <v>B_Cancer_ Basal cell carcinoma</v>
      </c>
      <c r="E42" s="1">
        <v>168713</v>
      </c>
      <c r="F42" s="1">
        <v>165</v>
      </c>
      <c r="G42" s="1">
        <v>1548</v>
      </c>
      <c r="H42" s="1">
        <v>10</v>
      </c>
      <c r="I42" s="2">
        <v>3.5540990829906002E-6</v>
      </c>
      <c r="J42" s="1">
        <v>2.6655743122429498E-3</v>
      </c>
    </row>
    <row r="43" spans="1:10" customFormat="1" x14ac:dyDescent="0.2">
      <c r="A43" t="s">
        <v>63</v>
      </c>
      <c r="B43" t="s">
        <v>53</v>
      </c>
      <c r="C43" s="1" t="s">
        <v>37</v>
      </c>
      <c r="D43" s="7" t="str">
        <f>_xlfn.CONCAT(B43, C43)</f>
        <v>E_Cholestrol_  HDL cholesterol</v>
      </c>
      <c r="E43" s="1">
        <v>168713</v>
      </c>
      <c r="F43" s="1">
        <v>426</v>
      </c>
      <c r="G43" s="1">
        <v>1548</v>
      </c>
      <c r="H43" s="1">
        <v>17</v>
      </c>
      <c r="I43" s="2">
        <v>6.5119818707019796E-7</v>
      </c>
      <c r="J43" s="1">
        <v>4.8839864030264903E-4</v>
      </c>
    </row>
    <row r="44" spans="1:10" customFormat="1" x14ac:dyDescent="0.2">
      <c r="A44" t="s">
        <v>63</v>
      </c>
      <c r="B44" t="s">
        <v>53</v>
      </c>
      <c r="C44" s="6" t="s">
        <v>50</v>
      </c>
      <c r="D44" s="7" t="str">
        <f>_xlfn.CONCAT(B44, C44)</f>
        <v>E_Cholestrol_  Trans fatty acid levels</v>
      </c>
      <c r="E44">
        <v>168713</v>
      </c>
      <c r="F44">
        <v>131</v>
      </c>
      <c r="G44">
        <v>1152</v>
      </c>
      <c r="H44">
        <v>0</v>
      </c>
      <c r="I44" s="4">
        <v>3.6392481542008898E-5</v>
      </c>
      <c r="J44">
        <v>2.3727897965389801E-2</v>
      </c>
    </row>
    <row r="45" spans="1:10" customFormat="1" x14ac:dyDescent="0.2">
      <c r="A45" t="s">
        <v>63</v>
      </c>
      <c r="B45" t="s">
        <v>54</v>
      </c>
      <c r="C45" s="1" t="s">
        <v>27</v>
      </c>
      <c r="D45" s="7" t="str">
        <f>_xlfn.CONCAT(B45, C45)</f>
        <v>C_Immune_ Monocyte count</v>
      </c>
      <c r="E45" s="1">
        <v>168713</v>
      </c>
      <c r="F45" s="1">
        <v>1339</v>
      </c>
      <c r="G45" s="1">
        <v>1548</v>
      </c>
      <c r="H45" s="1">
        <v>29</v>
      </c>
      <c r="I45" s="2">
        <v>2.8142933263586199E-5</v>
      </c>
      <c r="J45" s="1">
        <v>2.1107199947689701E-2</v>
      </c>
    </row>
    <row r="46" spans="1:10" customFormat="1" x14ac:dyDescent="0.2">
      <c r="A46" t="s">
        <v>63</v>
      </c>
      <c r="B46" t="s">
        <v>57</v>
      </c>
      <c r="C46" s="3" t="s">
        <v>39</v>
      </c>
      <c r="D46" s="7" t="str">
        <f>_xlfn.CONCAT(B46, C46)</f>
        <v>A_Other_ Gout</v>
      </c>
      <c r="E46" s="1">
        <v>168713</v>
      </c>
      <c r="F46" s="1">
        <v>87</v>
      </c>
      <c r="G46" s="1">
        <v>1548</v>
      </c>
      <c r="H46" s="1">
        <v>7</v>
      </c>
      <c r="I46" s="2">
        <v>1.66640478632504E-5</v>
      </c>
      <c r="J46" s="1">
        <v>1.2498035897437801E-2</v>
      </c>
    </row>
    <row r="47" spans="1:10" customFormat="1" x14ac:dyDescent="0.2">
      <c r="A47" t="s">
        <v>63</v>
      </c>
      <c r="B47" t="s">
        <v>57</v>
      </c>
      <c r="C47" s="5" t="s">
        <v>49</v>
      </c>
      <c r="D47" s="7" t="str">
        <f>_xlfn.CONCAT(B47, C47)</f>
        <v>A_Other_ Renal overload gout</v>
      </c>
      <c r="E47">
        <v>168713</v>
      </c>
      <c r="F47">
        <v>10</v>
      </c>
      <c r="G47">
        <v>1152</v>
      </c>
      <c r="H47">
        <v>0</v>
      </c>
      <c r="I47" s="4">
        <v>3.6763491368828303E-5</v>
      </c>
      <c r="J47">
        <v>2.3969796372476E-2</v>
      </c>
    </row>
    <row r="48" spans="1:10" customFormat="1" x14ac:dyDescent="0.2">
      <c r="A48" t="s">
        <v>64</v>
      </c>
      <c r="B48" t="s">
        <v>57</v>
      </c>
      <c r="C48" s="1" t="s">
        <v>40</v>
      </c>
      <c r="D48" s="7" t="str">
        <f>_xlfn.CONCAT(B48, C48)</f>
        <v>A_Other_ Idiopathic membranous nephropathy</v>
      </c>
      <c r="E48" s="1">
        <v>168713</v>
      </c>
      <c r="F48" s="1">
        <v>21</v>
      </c>
      <c r="G48" s="1">
        <v>2461</v>
      </c>
      <c r="H48" s="1">
        <v>5</v>
      </c>
      <c r="I48" s="2">
        <v>1.1016130561984E-5</v>
      </c>
      <c r="J48" s="1">
        <v>1.07627595590583E-2</v>
      </c>
    </row>
    <row r="49" spans="1:10" customFormat="1" x14ac:dyDescent="0.2">
      <c r="A49" t="s">
        <v>64</v>
      </c>
      <c r="B49" t="s">
        <v>58</v>
      </c>
      <c r="C49" s="1" t="s">
        <v>41</v>
      </c>
      <c r="D49" s="7" t="str">
        <f>_xlfn.CONCAT(B49, C49)</f>
        <v>G_Vascular_ Coronary artery disease</v>
      </c>
      <c r="E49" s="1">
        <v>168713</v>
      </c>
      <c r="F49" s="1">
        <v>902</v>
      </c>
      <c r="G49" s="1">
        <v>2461</v>
      </c>
      <c r="H49" s="1">
        <v>30</v>
      </c>
      <c r="I49" s="2">
        <v>3.7781869828589503E-5</v>
      </c>
      <c r="J49" s="1">
        <v>3.6912886822531903E-2</v>
      </c>
    </row>
  </sheetData>
  <sortState xmlns:xlrd2="http://schemas.microsoft.com/office/spreadsheetml/2017/richdata2" ref="A2:J49">
    <sortCondition ref="A1:A4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2022-04-17T02:13:46Z</dcterms:created>
  <dcterms:modified xsi:type="dcterms:W3CDTF">2022-05-21T01:20:33Z</dcterms:modified>
</cp:coreProperties>
</file>