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a2_blood_ppin_diseases_string/"/>
    </mc:Choice>
  </mc:AlternateContent>
  <xr:revisionPtr revIDLastSave="0" documentId="13_ncr:1_{BF8818C1-FEB8-DF47-8C3D-961465546D5D}" xr6:coauthVersionLast="47" xr6:coauthVersionMax="47" xr10:uidLastSave="{00000000-0000-0000-0000-000000000000}"/>
  <bookViews>
    <workbookView xWindow="1200" yWindow="840" windowWidth="24980" windowHeight="15440" xr2:uid="{00000000-000D-0000-FFFF-FFFF00000000}"/>
  </bookViews>
  <sheets>
    <sheet name="significant_enrich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<sst xmlns="http://schemas.openxmlformats.org/spreadsheetml/2006/main" count="196" uniqueCount="82">
  <si>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</si>
  <si>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</si>
  <si>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</si>
  <si>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</si>
  <si>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</si>
  <si>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</si>
  <si>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</si>
  <si>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</si>
  <si>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Ulcerative colitis</t>
  </si>
  <si>
    <t>Hepatitis C induced liver cirrhosis</t>
  </si>
  <si>
    <t>Hepatocellular carcinoma</t>
  </si>
  <si>
    <t>Parkinson's disease</t>
  </si>
  <si>
    <t>HIV-1 control</t>
  </si>
  <si>
    <t>Nodular sclerosis Hodgkin lymphoma</t>
  </si>
  <si>
    <t>Hepatitis B</t>
  </si>
  <si>
    <t>Multiple myeloma</t>
  </si>
  <si>
    <t>Lymphoma</t>
  </si>
  <si>
    <t>Disc degeneration (lumbar)</t>
  </si>
  <si>
    <t>Asthma</t>
  </si>
  <si>
    <t>Drug-induced Stevens-Johnson syndrome or toxic epidermal necrolysis (SJS/TEN)</t>
  </si>
  <si>
    <t>Cervical cancer</t>
  </si>
  <si>
    <t>Multiple sclerosis (OCB status)</t>
  </si>
  <si>
    <t>Epstein Barr virus nuclear antigen 1 IgG levels</t>
  </si>
  <si>
    <t>Hemoglobin levels</t>
  </si>
  <si>
    <t>IgA nephropathy</t>
  </si>
  <si>
    <t>Childhood ear infection</t>
  </si>
  <si>
    <t>Thionamide-induced agranulocytosis in Graves' disease</t>
  </si>
  <si>
    <t>COVID-19 (critical illness vs population)</t>
  </si>
  <si>
    <t>Asthma (childhood onset)</t>
  </si>
  <si>
    <t>Atopic asthma</t>
  </si>
  <si>
    <t>Neuroticism</t>
  </si>
  <si>
    <t>Rosacea symptom severity</t>
  </si>
  <si>
    <t>Type 1 diabetes and autoimmune thyroid diseases</t>
  </si>
  <si>
    <t>Alzheimer's disease in APOE e4- carriers</t>
  </si>
  <si>
    <t>Chronic hepatitis B infection</t>
  </si>
  <si>
    <t>Cutaneous lupus erythematosus</t>
  </si>
  <si>
    <t>Hepatitis B vaccine response</t>
  </si>
  <si>
    <t>Oligoclonal band status in multiple sclerosis</t>
  </si>
  <si>
    <t>Immunoglobulin G index levels in multiple sclerosis</t>
  </si>
  <si>
    <t>Complement C3 and C4 levels</t>
  </si>
  <si>
    <t>Parkinson's disease or first degree relation to individual with Parkinson's disease</t>
  </si>
  <si>
    <t>Cortical surface area (global PC1)</t>
  </si>
  <si>
    <t>Hay fever and/or eczema</t>
  </si>
  <si>
    <t>ACPA-positive rheumatoid arthritis (smoking interaction)</t>
  </si>
  <si>
    <t>Takayasu arteritis</t>
  </si>
  <si>
    <t>Shingles</t>
  </si>
  <si>
    <t>Itch intensity from mosquito bite adjusted by bite size</t>
  </si>
  <si>
    <t>Perceived unattractiveness to mosquitoes</t>
  </si>
  <si>
    <t>Strep throat</t>
  </si>
  <si>
    <t>Pneumonia</t>
  </si>
  <si>
    <t>Itch intensity from mosquito bite</t>
  </si>
  <si>
    <t>Sarcoidosis (Lofgren's syndrome vs non-Lofgren's syndrome)</t>
  </si>
  <si>
    <t>Immunoglobulin A vasculitis</t>
  </si>
  <si>
    <t>Giant cell arteritis</t>
  </si>
  <si>
    <t>Feeling worry</t>
  </si>
  <si>
    <t>Feeling nervous</t>
  </si>
  <si>
    <t>Susceptibility to persistent hepatitis B virus infection</t>
  </si>
  <si>
    <t>General cognitive ability</t>
  </si>
  <si>
    <t>Anti-anoctamin 2 antibody levels</t>
  </si>
  <si>
    <t>Mouth ulcers</t>
  </si>
  <si>
    <t>Response to hepatitis B vaccine</t>
  </si>
  <si>
    <t>General factor of neuroticism</t>
  </si>
  <si>
    <t>Asthma (adult onset)</t>
  </si>
  <si>
    <t>Type 1 diabetes (age at diagnosis)</t>
  </si>
  <si>
    <t>Caffeine metabolism (plasma 1,3,7-trimethylxanthine (caffeine) level)</t>
  </si>
  <si>
    <t>Caffeine metabolism (plasma 1,3-dimethylxanthine (theophylline) level)</t>
  </si>
  <si>
    <t>Serum protein levels (sST2)</t>
  </si>
  <si>
    <t>Growth differentiation factor-15 levels</t>
  </si>
  <si>
    <t>Fibrinogen levels</t>
  </si>
  <si>
    <t>category</t>
  </si>
  <si>
    <t xml:space="preserve">A_other_ </t>
  </si>
  <si>
    <t xml:space="preserve">G_Blood_ </t>
  </si>
  <si>
    <t xml:space="preserve">E_Neuro_ </t>
  </si>
  <si>
    <t xml:space="preserve">B_Cancer_ </t>
  </si>
  <si>
    <t xml:space="preserve">C_Mood_ </t>
  </si>
  <si>
    <t xml:space="preserve">D_Immune_ </t>
  </si>
  <si>
    <t xml:space="preserve">F_Autoimmune_ </t>
  </si>
  <si>
    <t>trait_R</t>
  </si>
  <si>
    <t>Level 0</t>
  </si>
  <si>
    <t>Level 1</t>
  </si>
  <si>
    <t>Level 2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</si>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</sst>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9" workbookViewId="0">
      <selection activeCell="C33" sqref="C33"/>
    </sheetView>
  </sheetViews>
  <sheetFormatPr baseColWidth="10" defaultRowHeight="16" x14ac:dyDescent="0.2"/>
  <cols>
    <col min="2" max="2" width="13.33203125" bestFit="1" customWidth="1"/>
    <col min="3" max="3" width="83" bestFit="1" customWidth="1"/>
    <col min="4" max="4" width="83" customWidth="1"/>
  </cols>
  <sheetData>
    <row r="1" spans="1:10" x14ac:dyDescent="0.2">
      <c r="A1" t="s">
        <v>0</v>
      </c>
      <c r="B1" t="s">
        <v>69</v>
      </c>
      <c r="C1" t="s">
        <v>1</v>
      </c>
      <c r="D1" t="s">
        <v>77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78</v>
      </c>
      <c r="B2" t="s">
        <v>70</v>
      </c>
      <c r="C2" s="2" t="s">
        <v>43</v>
      </c>
      <c r="D2" s="2" t="str">
        <f t="shared" ref="D2:D33" si="0">_xlfn.CONCAT(B2, C2)</f>
        <v>A_other_ ACPA-positive rheumatoid arthritis (smoking interaction)</v>
      </c>
      <c r="E2">
        <v>168713</v>
      </c>
      <c r="F2">
        <v>15</v>
      </c>
      <c r="G2">
        <v>2638</v>
      </c>
      <c r="H2">
        <v>15</v>
      </c>
      <c r="I2" s="1">
        <v>7.8495726387362302E-28</v>
      </c>
      <c r="J2" s="1">
        <v>7.6533333227678197E-25</v>
      </c>
    </row>
    <row r="3" spans="1:10" x14ac:dyDescent="0.2">
      <c r="A3" t="s">
        <v>78</v>
      </c>
      <c r="B3" t="s">
        <v>72</v>
      </c>
      <c r="C3" s="2" t="s">
        <v>33</v>
      </c>
      <c r="D3" s="2" t="str">
        <f t="shared" si="0"/>
        <v>E_Neuro_ Alzheimer's disease in APOE e4- carriers</v>
      </c>
      <c r="E3">
        <v>168713</v>
      </c>
      <c r="F3">
        <v>31</v>
      </c>
      <c r="G3">
        <v>2638</v>
      </c>
      <c r="H3">
        <v>9</v>
      </c>
      <c r="I3" s="1">
        <v>8.1477296193245999E-10</v>
      </c>
      <c r="J3" s="1">
        <v>7.9440363788414901E-7</v>
      </c>
    </row>
    <row r="4" spans="1:10" x14ac:dyDescent="0.2">
      <c r="A4" t="s">
        <v>78</v>
      </c>
      <c r="B4" t="s">
        <v>70</v>
      </c>
      <c r="C4" s="2" t="s">
        <v>58</v>
      </c>
      <c r="D4" s="2" t="str">
        <f t="shared" si="0"/>
        <v>A_other_ Anti-anoctamin 2 antibody levels</v>
      </c>
      <c r="E4">
        <v>168713</v>
      </c>
      <c r="F4">
        <v>10</v>
      </c>
      <c r="G4">
        <v>2638</v>
      </c>
      <c r="H4">
        <v>7</v>
      </c>
      <c r="I4" s="1">
        <v>2.6107273363215301E-11</v>
      </c>
      <c r="J4" s="1">
        <v>2.5454591529134898E-8</v>
      </c>
    </row>
    <row r="5" spans="1:10" x14ac:dyDescent="0.2">
      <c r="A5" t="s">
        <v>78</v>
      </c>
      <c r="B5" t="s">
        <v>75</v>
      </c>
      <c r="C5" s="2" t="s">
        <v>18</v>
      </c>
      <c r="D5" s="2" t="str">
        <f t="shared" si="0"/>
        <v>D_Immune_ Asthma</v>
      </c>
      <c r="E5">
        <v>168713</v>
      </c>
      <c r="F5">
        <v>771</v>
      </c>
      <c r="G5">
        <v>2638</v>
      </c>
      <c r="H5">
        <v>41</v>
      </c>
      <c r="I5" s="1">
        <v>2.5536816841435801E-11</v>
      </c>
      <c r="J5" s="1">
        <v>2.4898396420399901E-8</v>
      </c>
    </row>
    <row r="6" spans="1:10" x14ac:dyDescent="0.2">
      <c r="A6" t="s">
        <v>78</v>
      </c>
      <c r="B6" t="s">
        <v>75</v>
      </c>
      <c r="C6" s="2" t="s">
        <v>62</v>
      </c>
      <c r="D6" s="2" t="str">
        <f t="shared" si="0"/>
        <v>D_Immune_ Asthma (adult onset)</v>
      </c>
      <c r="E6">
        <v>168713</v>
      </c>
      <c r="F6">
        <v>141</v>
      </c>
      <c r="G6">
        <v>2638</v>
      </c>
      <c r="H6">
        <v>13</v>
      </c>
      <c r="I6" s="1">
        <v>4.0152785282122403E-7</v>
      </c>
      <c r="J6">
        <v>3.9148965650069302E-4</v>
      </c>
    </row>
    <row r="7" spans="1:10" x14ac:dyDescent="0.2">
      <c r="A7" t="s">
        <v>78</v>
      </c>
      <c r="B7" t="s">
        <v>75</v>
      </c>
      <c r="C7" s="2" t="s">
        <v>28</v>
      </c>
      <c r="D7" s="2" t="str">
        <f t="shared" si="0"/>
        <v>D_Immune_ Asthma (childhood onset)</v>
      </c>
      <c r="E7">
        <v>168713</v>
      </c>
      <c r="F7">
        <v>388</v>
      </c>
      <c r="G7">
        <v>2638</v>
      </c>
      <c r="H7">
        <v>24</v>
      </c>
      <c r="I7" s="1">
        <v>1.8982421047356702E-8</v>
      </c>
      <c r="J7" s="1">
        <v>1.8507860521172701E-5</v>
      </c>
    </row>
    <row r="8" spans="1:10" x14ac:dyDescent="0.2">
      <c r="A8" t="s">
        <v>78</v>
      </c>
      <c r="B8" t="s">
        <v>75</v>
      </c>
      <c r="C8" s="2" t="s">
        <v>29</v>
      </c>
      <c r="D8" s="2" t="str">
        <f t="shared" si="0"/>
        <v>D_Immune_ Atopic asthma</v>
      </c>
      <c r="E8">
        <v>168713</v>
      </c>
      <c r="F8">
        <v>198</v>
      </c>
      <c r="G8">
        <v>2638</v>
      </c>
      <c r="H8">
        <v>19</v>
      </c>
      <c r="I8" s="1">
        <v>4.7137073237154299E-10</v>
      </c>
      <c r="J8" s="1">
        <v>4.59586464062255E-7</v>
      </c>
    </row>
    <row r="9" spans="1:10" x14ac:dyDescent="0.2">
      <c r="A9" t="s">
        <v>78</v>
      </c>
      <c r="B9" t="s">
        <v>73</v>
      </c>
      <c r="C9" s="2" t="s">
        <v>20</v>
      </c>
      <c r="D9" s="2" t="str">
        <f t="shared" si="0"/>
        <v>B_Cancer_ Cervical cancer</v>
      </c>
      <c r="E9">
        <v>168713</v>
      </c>
      <c r="F9">
        <v>119</v>
      </c>
      <c r="G9">
        <v>2638</v>
      </c>
      <c r="H9">
        <v>13</v>
      </c>
      <c r="I9" s="1">
        <v>5.4482330975150602E-8</v>
      </c>
      <c r="J9" s="1">
        <v>5.3120272700771801E-5</v>
      </c>
    </row>
    <row r="10" spans="1:10" x14ac:dyDescent="0.2">
      <c r="A10" t="s">
        <v>78</v>
      </c>
      <c r="B10" t="s">
        <v>75</v>
      </c>
      <c r="C10" s="2" t="s">
        <v>25</v>
      </c>
      <c r="D10" s="2" t="str">
        <f t="shared" si="0"/>
        <v>D_Immune_ Childhood ear infection</v>
      </c>
      <c r="E10">
        <v>168713</v>
      </c>
      <c r="F10">
        <v>102</v>
      </c>
      <c r="G10">
        <v>2638</v>
      </c>
      <c r="H10">
        <v>9</v>
      </c>
      <c r="I10" s="1">
        <v>3.42489550067962E-5</v>
      </c>
      <c r="J10">
        <v>3.3392731131626302E-2</v>
      </c>
    </row>
    <row r="11" spans="1:10" x14ac:dyDescent="0.2">
      <c r="A11" t="s">
        <v>78</v>
      </c>
      <c r="B11" t="s">
        <v>75</v>
      </c>
      <c r="C11" s="2" t="s">
        <v>34</v>
      </c>
      <c r="D11" s="2" t="str">
        <f t="shared" si="0"/>
        <v>D_Immune_ Chronic hepatitis B infection</v>
      </c>
      <c r="E11">
        <v>168713</v>
      </c>
      <c r="F11">
        <v>17</v>
      </c>
      <c r="G11">
        <v>2638</v>
      </c>
      <c r="H11">
        <v>14</v>
      </c>
      <c r="I11" s="1">
        <v>3.2843669550725698E-23</v>
      </c>
      <c r="J11" s="1">
        <v>3.20225778119575E-20</v>
      </c>
    </row>
    <row r="12" spans="1:10" x14ac:dyDescent="0.2">
      <c r="A12" t="s">
        <v>78</v>
      </c>
      <c r="B12" t="s">
        <v>71</v>
      </c>
      <c r="C12" t="s">
        <v>39</v>
      </c>
      <c r="D12" s="2" t="str">
        <f t="shared" si="0"/>
        <v>G_Blood_ Complement C3 and C4 levels</v>
      </c>
      <c r="E12">
        <v>168713</v>
      </c>
      <c r="F12">
        <v>10</v>
      </c>
      <c r="G12">
        <v>2638</v>
      </c>
      <c r="H12">
        <v>5</v>
      </c>
      <c r="I12" s="1">
        <v>2.1978840724241901E-7</v>
      </c>
      <c r="J12">
        <v>2.1429369706135799E-4</v>
      </c>
    </row>
    <row r="13" spans="1:10" x14ac:dyDescent="0.2">
      <c r="A13" t="s">
        <v>78</v>
      </c>
      <c r="B13" t="s">
        <v>70</v>
      </c>
      <c r="C13" s="2" t="s">
        <v>41</v>
      </c>
      <c r="D13" s="2" t="str">
        <f t="shared" si="0"/>
        <v>A_other_ Cortical surface area (global PC1)</v>
      </c>
      <c r="E13">
        <v>168713</v>
      </c>
      <c r="F13">
        <v>15</v>
      </c>
      <c r="G13">
        <v>2638</v>
      </c>
      <c r="H13">
        <v>6</v>
      </c>
      <c r="I13" s="1">
        <v>6.4441824501260902E-8</v>
      </c>
      <c r="J13" s="1">
        <v>6.2830778888729399E-5</v>
      </c>
    </row>
    <row r="14" spans="1:10" x14ac:dyDescent="0.2">
      <c r="A14" t="s">
        <v>78</v>
      </c>
      <c r="B14" t="s">
        <v>75</v>
      </c>
      <c r="C14" s="2" t="s">
        <v>27</v>
      </c>
      <c r="D14" s="2" t="str">
        <f t="shared" si="0"/>
        <v>D_Immune_ COVID-19 (critical illness vs population)</v>
      </c>
      <c r="E14">
        <v>168713</v>
      </c>
      <c r="F14">
        <v>8</v>
      </c>
      <c r="G14">
        <v>2638</v>
      </c>
      <c r="H14">
        <v>5</v>
      </c>
      <c r="I14" s="1">
        <v>5.0135812083303102E-8</v>
      </c>
      <c r="J14" s="1">
        <v>4.8882416781220502E-5</v>
      </c>
    </row>
    <row r="15" spans="1:10" x14ac:dyDescent="0.2">
      <c r="A15" t="s">
        <v>78</v>
      </c>
      <c r="B15" t="s">
        <v>70</v>
      </c>
      <c r="C15" s="2" t="s">
        <v>35</v>
      </c>
      <c r="D15" s="2" t="str">
        <f t="shared" si="0"/>
        <v>A_other_ Cutaneous lupus erythematosus</v>
      </c>
      <c r="E15">
        <v>168713</v>
      </c>
      <c r="F15">
        <v>7</v>
      </c>
      <c r="G15">
        <v>2638</v>
      </c>
      <c r="H15">
        <v>5</v>
      </c>
      <c r="I15" s="1">
        <v>1.9048484243228401E-8</v>
      </c>
      <c r="J15" s="1">
        <v>1.8572272137147701E-5</v>
      </c>
    </row>
    <row r="16" spans="1:10" x14ac:dyDescent="0.2">
      <c r="A16" t="s">
        <v>78</v>
      </c>
      <c r="B16" t="s">
        <v>70</v>
      </c>
      <c r="C16" s="2" t="s">
        <v>17</v>
      </c>
      <c r="D16" s="2" t="str">
        <f t="shared" si="0"/>
        <v>A_other_ Disc degeneration (lumbar)</v>
      </c>
      <c r="E16">
        <v>168713</v>
      </c>
      <c r="F16">
        <v>36</v>
      </c>
      <c r="G16">
        <v>2638</v>
      </c>
      <c r="H16">
        <v>9</v>
      </c>
      <c r="I16" s="1">
        <v>3.5462402721498599E-9</v>
      </c>
      <c r="J16" s="1">
        <v>3.4575842653461101E-6</v>
      </c>
    </row>
    <row r="17" spans="1:10" x14ac:dyDescent="0.2">
      <c r="A17" t="s">
        <v>78</v>
      </c>
      <c r="B17" t="s">
        <v>70</v>
      </c>
      <c r="C17" s="2" t="s">
        <v>19</v>
      </c>
      <c r="D17" s="2" t="str">
        <f t="shared" si="0"/>
        <v>A_other_ Drug-induced Stevens-Johnson syndrome or toxic epidermal necrolysis (SJS/TEN)</v>
      </c>
      <c r="E17">
        <v>168713</v>
      </c>
      <c r="F17">
        <v>10</v>
      </c>
      <c r="G17">
        <v>2638</v>
      </c>
      <c r="H17">
        <v>6</v>
      </c>
      <c r="I17" s="1">
        <v>2.8917931588656798E-9</v>
      </c>
      <c r="J17" s="1">
        <v>2.8194983298940399E-6</v>
      </c>
    </row>
    <row r="18" spans="1:10" x14ac:dyDescent="0.2">
      <c r="A18" t="s">
        <v>78</v>
      </c>
      <c r="B18" t="s">
        <v>75</v>
      </c>
      <c r="C18" s="2" t="s">
        <v>22</v>
      </c>
      <c r="D18" s="2" t="str">
        <f t="shared" si="0"/>
        <v>D_Immune_ Epstein Barr virus nuclear antigen 1 IgG levels</v>
      </c>
      <c r="E18">
        <v>168713</v>
      </c>
      <c r="F18">
        <v>6</v>
      </c>
      <c r="G18">
        <v>2638</v>
      </c>
      <c r="H18">
        <v>5</v>
      </c>
      <c r="I18" s="1">
        <v>5.5141123580702297E-9</v>
      </c>
      <c r="J18" s="1">
        <v>5.3762595491184798E-6</v>
      </c>
    </row>
    <row r="19" spans="1:10" x14ac:dyDescent="0.2">
      <c r="A19" t="s">
        <v>78</v>
      </c>
      <c r="B19" t="s">
        <v>74</v>
      </c>
      <c r="C19" s="2" t="s">
        <v>55</v>
      </c>
      <c r="D19" s="2" t="str">
        <f t="shared" si="0"/>
        <v>C_Mood_ Feeling nervous</v>
      </c>
      <c r="E19">
        <v>168713</v>
      </c>
      <c r="F19">
        <v>67</v>
      </c>
      <c r="G19">
        <v>2638</v>
      </c>
      <c r="H19">
        <v>11</v>
      </c>
      <c r="I19" s="1">
        <v>7.70360449055531E-9</v>
      </c>
      <c r="J19" s="1">
        <v>7.51101437829142E-6</v>
      </c>
    </row>
    <row r="20" spans="1:10" x14ac:dyDescent="0.2">
      <c r="A20" t="s">
        <v>78</v>
      </c>
      <c r="B20" t="s">
        <v>74</v>
      </c>
      <c r="C20" s="2" t="s">
        <v>54</v>
      </c>
      <c r="D20" s="2" t="str">
        <f t="shared" si="0"/>
        <v>C_Mood_ Feeling worry</v>
      </c>
      <c r="E20">
        <v>168713</v>
      </c>
      <c r="F20">
        <v>71</v>
      </c>
      <c r="G20">
        <v>2638</v>
      </c>
      <c r="H20">
        <v>11</v>
      </c>
      <c r="I20" s="1">
        <v>1.44968484081584E-8</v>
      </c>
      <c r="J20" s="1">
        <v>1.41344271979544E-5</v>
      </c>
    </row>
    <row r="21" spans="1:10" x14ac:dyDescent="0.2">
      <c r="A21" t="s">
        <v>78</v>
      </c>
      <c r="B21" t="s">
        <v>74</v>
      </c>
      <c r="C21" s="2" t="s">
        <v>57</v>
      </c>
      <c r="D21" s="2" t="str">
        <f t="shared" si="0"/>
        <v>C_Mood_ General cognitive ability</v>
      </c>
      <c r="E21">
        <v>168713</v>
      </c>
      <c r="F21">
        <v>1258</v>
      </c>
      <c r="G21">
        <v>2638</v>
      </c>
      <c r="H21">
        <v>40</v>
      </c>
      <c r="I21" s="1">
        <v>2.9325517940777901E-5</v>
      </c>
      <c r="J21">
        <v>2.8592379992258499E-2</v>
      </c>
    </row>
    <row r="22" spans="1:10" x14ac:dyDescent="0.2">
      <c r="A22" t="s">
        <v>78</v>
      </c>
      <c r="B22" t="s">
        <v>74</v>
      </c>
      <c r="C22" s="2" t="s">
        <v>61</v>
      </c>
      <c r="D22" s="2" t="str">
        <f t="shared" si="0"/>
        <v>C_Mood_ General factor of neuroticism</v>
      </c>
      <c r="E22">
        <v>168713</v>
      </c>
      <c r="F22">
        <v>308</v>
      </c>
      <c r="G22">
        <v>2638</v>
      </c>
      <c r="H22">
        <v>19</v>
      </c>
      <c r="I22" s="1">
        <v>5.7153582259883099E-7</v>
      </c>
      <c r="J22">
        <v>5.5724742703385996E-4</v>
      </c>
    </row>
    <row r="23" spans="1:10" x14ac:dyDescent="0.2">
      <c r="A23" t="s">
        <v>78</v>
      </c>
      <c r="B23" t="s">
        <v>71</v>
      </c>
      <c r="C23" s="2" t="s">
        <v>53</v>
      </c>
      <c r="D23" s="2" t="str">
        <f t="shared" si="0"/>
        <v>G_Blood_ Giant cell arteritis</v>
      </c>
      <c r="E23">
        <v>168713</v>
      </c>
      <c r="F23">
        <v>8</v>
      </c>
      <c r="G23">
        <v>2638</v>
      </c>
      <c r="H23">
        <v>5</v>
      </c>
      <c r="I23" s="1">
        <v>5.0135812083303102E-8</v>
      </c>
      <c r="J23" s="1">
        <v>4.8882416781220502E-5</v>
      </c>
    </row>
    <row r="24" spans="1:10" x14ac:dyDescent="0.2">
      <c r="A24" t="s">
        <v>78</v>
      </c>
      <c r="B24" t="s">
        <v>75</v>
      </c>
      <c r="C24" s="2" t="s">
        <v>42</v>
      </c>
      <c r="D24" s="2" t="str">
        <f t="shared" si="0"/>
        <v>D_Immune_ Hay fever and/or eczema</v>
      </c>
      <c r="E24">
        <v>168713</v>
      </c>
      <c r="F24">
        <v>154</v>
      </c>
      <c r="G24">
        <v>2638</v>
      </c>
      <c r="H24">
        <v>12</v>
      </c>
      <c r="I24" s="1">
        <v>6.4698131274432999E-6</v>
      </c>
      <c r="J24">
        <v>6.3080677992572104E-3</v>
      </c>
    </row>
    <row r="25" spans="1:10" x14ac:dyDescent="0.2">
      <c r="A25" t="s">
        <v>78</v>
      </c>
      <c r="B25" t="s">
        <v>71</v>
      </c>
      <c r="C25" s="2" t="s">
        <v>23</v>
      </c>
      <c r="D25" s="2" t="str">
        <f t="shared" si="0"/>
        <v>G_Blood_ Hemoglobin levels</v>
      </c>
      <c r="E25">
        <v>168713</v>
      </c>
      <c r="F25">
        <v>411</v>
      </c>
      <c r="G25">
        <v>2638</v>
      </c>
      <c r="H25">
        <v>21</v>
      </c>
      <c r="I25" s="1">
        <v>3.0743859089444501E-6</v>
      </c>
      <c r="J25">
        <v>2.99752626122084E-3</v>
      </c>
    </row>
    <row r="26" spans="1:10" x14ac:dyDescent="0.2">
      <c r="A26" t="s">
        <v>78</v>
      </c>
      <c r="B26" t="s">
        <v>75</v>
      </c>
      <c r="C26" s="2" t="s">
        <v>14</v>
      </c>
      <c r="D26" s="2" t="str">
        <f t="shared" si="0"/>
        <v>D_Immune_ Hepatitis B</v>
      </c>
      <c r="E26">
        <v>168713</v>
      </c>
      <c r="F26">
        <v>46</v>
      </c>
      <c r="G26">
        <v>2638</v>
      </c>
      <c r="H26">
        <v>8</v>
      </c>
      <c r="I26" s="1">
        <v>5.4382743530265904E-7</v>
      </c>
      <c r="J26">
        <v>5.3023174942009297E-4</v>
      </c>
    </row>
    <row r="27" spans="1:10" x14ac:dyDescent="0.2">
      <c r="A27" t="s">
        <v>78</v>
      </c>
      <c r="B27" t="s">
        <v>75</v>
      </c>
      <c r="C27" s="2" t="s">
        <v>36</v>
      </c>
      <c r="D27" s="2" t="str">
        <f t="shared" si="0"/>
        <v>D_Immune_ Hepatitis B vaccine response</v>
      </c>
      <c r="E27">
        <v>168713</v>
      </c>
      <c r="F27">
        <v>4</v>
      </c>
      <c r="G27">
        <v>2638</v>
      </c>
      <c r="H27">
        <v>3</v>
      </c>
      <c r="I27" s="1">
        <v>1.5095068540529099E-5</v>
      </c>
      <c r="J27">
        <v>1.4717691827015799E-2</v>
      </c>
    </row>
    <row r="28" spans="1:10" x14ac:dyDescent="0.2">
      <c r="A28" t="s">
        <v>78</v>
      </c>
      <c r="B28" t="s">
        <v>75</v>
      </c>
      <c r="C28" s="2" t="s">
        <v>9</v>
      </c>
      <c r="D28" s="2" t="str">
        <f t="shared" si="0"/>
        <v>D_Immune_ Hepatitis C induced liver cirrhosis</v>
      </c>
      <c r="E28">
        <v>168713</v>
      </c>
      <c r="F28">
        <v>5</v>
      </c>
      <c r="G28">
        <v>2638</v>
      </c>
      <c r="H28">
        <v>4</v>
      </c>
      <c r="I28" s="1">
        <v>2.9447175314292301E-7</v>
      </c>
      <c r="J28">
        <v>2.8710995931434998E-4</v>
      </c>
    </row>
    <row r="29" spans="1:10" x14ac:dyDescent="0.2">
      <c r="A29" t="s">
        <v>78</v>
      </c>
      <c r="B29" t="s">
        <v>73</v>
      </c>
      <c r="C29" s="2" t="s">
        <v>10</v>
      </c>
      <c r="D29" s="2" t="str">
        <f t="shared" si="0"/>
        <v>B_Cancer_ Hepatocellular carcinoma</v>
      </c>
      <c r="E29">
        <v>168713</v>
      </c>
      <c r="F29">
        <v>11</v>
      </c>
      <c r="G29">
        <v>2638</v>
      </c>
      <c r="H29">
        <v>4</v>
      </c>
      <c r="I29" s="1">
        <v>1.8025889531360102E-5</v>
      </c>
      <c r="J29">
        <v>1.7575242293076099E-2</v>
      </c>
    </row>
    <row r="30" spans="1:10" x14ac:dyDescent="0.2">
      <c r="A30" t="s">
        <v>78</v>
      </c>
      <c r="B30" t="s">
        <v>75</v>
      </c>
      <c r="C30" s="2" t="s">
        <v>12</v>
      </c>
      <c r="D30" s="2" t="str">
        <f t="shared" si="0"/>
        <v>D_Immune_ HIV-1 control</v>
      </c>
      <c r="E30">
        <v>168713</v>
      </c>
      <c r="F30">
        <v>46</v>
      </c>
      <c r="G30">
        <v>2638</v>
      </c>
      <c r="H30">
        <v>8</v>
      </c>
      <c r="I30" s="1">
        <v>5.4382743530265904E-7</v>
      </c>
      <c r="J30">
        <v>5.3023174942009297E-4</v>
      </c>
    </row>
    <row r="31" spans="1:10" x14ac:dyDescent="0.2">
      <c r="A31" t="s">
        <v>78</v>
      </c>
      <c r="B31" t="s">
        <v>75</v>
      </c>
      <c r="C31" s="2" t="s">
        <v>24</v>
      </c>
      <c r="D31" s="2" t="str">
        <f t="shared" si="0"/>
        <v>D_Immune_ IgA nephropathy</v>
      </c>
      <c r="E31">
        <v>168713</v>
      </c>
      <c r="F31">
        <v>43</v>
      </c>
      <c r="G31">
        <v>2638</v>
      </c>
      <c r="H31">
        <v>10</v>
      </c>
      <c r="I31" s="1">
        <v>1.0295181966640699E-9</v>
      </c>
      <c r="J31" s="1">
        <v>1.00378024174746E-6</v>
      </c>
    </row>
    <row r="32" spans="1:10" x14ac:dyDescent="0.2">
      <c r="A32" t="s">
        <v>78</v>
      </c>
      <c r="B32" t="s">
        <v>71</v>
      </c>
      <c r="C32" s="2" t="s">
        <v>52</v>
      </c>
      <c r="D32" s="2" t="str">
        <f t="shared" si="0"/>
        <v>G_Blood_ Immunoglobulin A vasculitis</v>
      </c>
      <c r="E32">
        <v>168713</v>
      </c>
      <c r="F32">
        <v>58</v>
      </c>
      <c r="G32">
        <v>2638</v>
      </c>
      <c r="H32">
        <v>49</v>
      </c>
      <c r="I32" s="1">
        <v>1.9429866279711599E-79</v>
      </c>
      <c r="J32" s="1">
        <v>1.89441196227188E-76</v>
      </c>
    </row>
    <row r="33" spans="1:10" x14ac:dyDescent="0.2">
      <c r="A33" t="s">
        <v>78</v>
      </c>
      <c r="B33" t="s">
        <v>76</v>
      </c>
      <c r="C33" s="2" t="s">
        <v>38</v>
      </c>
      <c r="D33" s="2" t="str">
        <f t="shared" si="0"/>
        <v>F_Autoimmune_ Immunoglobulin G index levels in multiple sclerosis</v>
      </c>
      <c r="E33">
        <v>168713</v>
      </c>
      <c r="F33">
        <v>4</v>
      </c>
      <c r="G33">
        <v>2638</v>
      </c>
      <c r="H33">
        <v>3</v>
      </c>
      <c r="I33" s="1">
        <v>1.5095068540529099E-5</v>
      </c>
      <c r="J33">
        <v>1.4717691827015799E-2</v>
      </c>
    </row>
    <row r="34" spans="1:10" x14ac:dyDescent="0.2">
      <c r="A34" t="s">
        <v>78</v>
      </c>
      <c r="B34" t="s">
        <v>70</v>
      </c>
      <c r="C34" s="2" t="s">
        <v>50</v>
      </c>
      <c r="D34" s="2" t="str">
        <f t="shared" ref="D34:D63" si="1">_xlfn.CONCAT(B34, C34)</f>
        <v>A_other_ Itch intensity from mosquito bite</v>
      </c>
      <c r="E34">
        <v>168713</v>
      </c>
      <c r="F34">
        <v>98</v>
      </c>
      <c r="G34">
        <v>2638</v>
      </c>
      <c r="H34">
        <v>13</v>
      </c>
      <c r="I34" s="1">
        <v>5.0777119914080304E-9</v>
      </c>
      <c r="J34" s="1">
        <v>4.9507691916228299E-6</v>
      </c>
    </row>
    <row r="35" spans="1:10" x14ac:dyDescent="0.2">
      <c r="A35" t="s">
        <v>78</v>
      </c>
      <c r="B35" t="s">
        <v>70</v>
      </c>
      <c r="C35" s="2" t="s">
        <v>46</v>
      </c>
      <c r="D35" s="2" t="str">
        <f t="shared" si="1"/>
        <v>A_other_ Itch intensity from mosquito bite adjusted by bite size</v>
      </c>
      <c r="E35">
        <v>168713</v>
      </c>
      <c r="F35">
        <v>262</v>
      </c>
      <c r="G35">
        <v>2638</v>
      </c>
      <c r="H35">
        <v>31</v>
      </c>
      <c r="I35" s="1">
        <v>4.7907410305091703E-18</v>
      </c>
      <c r="J35" s="1">
        <v>4.6709725047464402E-15</v>
      </c>
    </row>
    <row r="36" spans="1:10" x14ac:dyDescent="0.2">
      <c r="A36" t="s">
        <v>78</v>
      </c>
      <c r="B36" t="s">
        <v>73</v>
      </c>
      <c r="C36" s="2" t="s">
        <v>16</v>
      </c>
      <c r="D36" s="2" t="str">
        <f t="shared" si="1"/>
        <v>B_Cancer_ Lymphoma</v>
      </c>
      <c r="E36">
        <v>168713</v>
      </c>
      <c r="F36">
        <v>9</v>
      </c>
      <c r="G36">
        <v>2638</v>
      </c>
      <c r="H36">
        <v>6</v>
      </c>
      <c r="I36" s="1">
        <v>1.1723816274115501E-9</v>
      </c>
      <c r="J36" s="1">
        <v>1.1430720867262601E-6</v>
      </c>
    </row>
    <row r="37" spans="1:10" x14ac:dyDescent="0.2">
      <c r="A37" t="s">
        <v>78</v>
      </c>
      <c r="B37" t="s">
        <v>70</v>
      </c>
      <c r="C37" s="2" t="s">
        <v>59</v>
      </c>
      <c r="D37" s="2" t="str">
        <f t="shared" si="1"/>
        <v>A_other_ Mouth ulcers</v>
      </c>
      <c r="E37">
        <v>168713</v>
      </c>
      <c r="F37">
        <v>94</v>
      </c>
      <c r="G37">
        <v>2638</v>
      </c>
      <c r="H37">
        <v>19</v>
      </c>
      <c r="I37" s="1">
        <v>5.4188584652341699E-16</v>
      </c>
      <c r="J37" s="1">
        <v>5.2833870036033198E-13</v>
      </c>
    </row>
    <row r="38" spans="1:10" x14ac:dyDescent="0.2">
      <c r="A38" t="s">
        <v>78</v>
      </c>
      <c r="B38" t="s">
        <v>73</v>
      </c>
      <c r="C38" s="2" t="s">
        <v>15</v>
      </c>
      <c r="D38" s="2" t="str">
        <f t="shared" si="1"/>
        <v>B_Cancer_ Multiple myeloma</v>
      </c>
      <c r="E38">
        <v>168713</v>
      </c>
      <c r="F38">
        <v>57</v>
      </c>
      <c r="G38">
        <v>2638</v>
      </c>
      <c r="H38">
        <v>8</v>
      </c>
      <c r="I38" s="1">
        <v>2.9573669425617501E-6</v>
      </c>
      <c r="J38">
        <v>2.8834327689977101E-3</v>
      </c>
    </row>
    <row r="39" spans="1:10" x14ac:dyDescent="0.2">
      <c r="A39" t="s">
        <v>78</v>
      </c>
      <c r="B39" t="s">
        <v>76</v>
      </c>
      <c r="C39" s="2" t="s">
        <v>21</v>
      </c>
      <c r="D39" s="2" t="str">
        <f t="shared" si="1"/>
        <v>F_Autoimmune_ Multiple sclerosis (OCB status)</v>
      </c>
      <c r="E39">
        <v>168713</v>
      </c>
      <c r="F39">
        <v>10</v>
      </c>
      <c r="G39">
        <v>2638</v>
      </c>
      <c r="H39">
        <v>6</v>
      </c>
      <c r="I39" s="1">
        <v>2.8917931588656798E-9</v>
      </c>
      <c r="J39" s="1">
        <v>2.8194983298940399E-6</v>
      </c>
    </row>
    <row r="40" spans="1:10" x14ac:dyDescent="0.2">
      <c r="A40" t="s">
        <v>78</v>
      </c>
      <c r="B40" t="s">
        <v>74</v>
      </c>
      <c r="C40" s="2" t="s">
        <v>30</v>
      </c>
      <c r="D40" s="2" t="str">
        <f t="shared" si="1"/>
        <v>C_Mood_ Neuroticism</v>
      </c>
      <c r="E40">
        <v>168713</v>
      </c>
      <c r="F40">
        <v>1004</v>
      </c>
      <c r="G40">
        <v>2638</v>
      </c>
      <c r="H40">
        <v>43</v>
      </c>
      <c r="I40" s="1">
        <v>6.1349596572343996E-9</v>
      </c>
      <c r="J40" s="1">
        <v>5.9815856658035399E-6</v>
      </c>
    </row>
    <row r="41" spans="1:10" x14ac:dyDescent="0.2">
      <c r="A41" t="s">
        <v>78</v>
      </c>
      <c r="B41" t="s">
        <v>73</v>
      </c>
      <c r="C41" s="2" t="s">
        <v>13</v>
      </c>
      <c r="D41" s="2" t="str">
        <f t="shared" si="1"/>
        <v>B_Cancer_ Nodular sclerosis Hodgkin lymphoma</v>
      </c>
      <c r="E41">
        <v>168713</v>
      </c>
      <c r="F41">
        <v>14</v>
      </c>
      <c r="G41">
        <v>2638</v>
      </c>
      <c r="H41">
        <v>6</v>
      </c>
      <c r="I41" s="1">
        <v>3.9187955059105597E-8</v>
      </c>
      <c r="J41" s="1">
        <v>3.8208256182627999E-5</v>
      </c>
    </row>
    <row r="42" spans="1:10" x14ac:dyDescent="0.2">
      <c r="A42" t="s">
        <v>78</v>
      </c>
      <c r="B42" t="s">
        <v>76</v>
      </c>
      <c r="C42" s="2" t="s">
        <v>37</v>
      </c>
      <c r="D42" s="2" t="str">
        <f t="shared" si="1"/>
        <v>F_Autoimmune_ Oligoclonal band status in multiple sclerosis</v>
      </c>
      <c r="E42">
        <v>168713</v>
      </c>
      <c r="F42">
        <v>4</v>
      </c>
      <c r="G42">
        <v>2638</v>
      </c>
      <c r="H42">
        <v>3</v>
      </c>
      <c r="I42" s="1">
        <v>1.5095068540529099E-5</v>
      </c>
      <c r="J42">
        <v>1.4717691827015799E-2</v>
      </c>
    </row>
    <row r="43" spans="1:10" x14ac:dyDescent="0.2">
      <c r="A43" t="s">
        <v>78</v>
      </c>
      <c r="B43" t="s">
        <v>72</v>
      </c>
      <c r="C43" s="2" t="s">
        <v>11</v>
      </c>
      <c r="D43" s="2" t="str">
        <f t="shared" si="1"/>
        <v>E_Neuro_ Parkinson's disease</v>
      </c>
      <c r="E43">
        <v>168713</v>
      </c>
      <c r="F43">
        <v>231</v>
      </c>
      <c r="G43">
        <v>2638</v>
      </c>
      <c r="H43">
        <v>24</v>
      </c>
      <c r="I43" s="1">
        <v>4.6362752059042203E-13</v>
      </c>
      <c r="J43" s="1">
        <v>4.5203683257566198E-10</v>
      </c>
    </row>
    <row r="44" spans="1:10" x14ac:dyDescent="0.2">
      <c r="A44" t="s">
        <v>78</v>
      </c>
      <c r="B44" t="s">
        <v>72</v>
      </c>
      <c r="C44" s="2" t="s">
        <v>40</v>
      </c>
      <c r="D44" s="2" t="str">
        <f t="shared" si="1"/>
        <v>E_Neuro_ Parkinson's disease or first degree relation to individual with Parkinson's disease</v>
      </c>
      <c r="E44">
        <v>168713</v>
      </c>
      <c r="F44">
        <v>107</v>
      </c>
      <c r="G44">
        <v>2638</v>
      </c>
      <c r="H44">
        <v>10</v>
      </c>
      <c r="I44" s="1">
        <v>7.6285843316481099E-6</v>
      </c>
      <c r="J44">
        <v>7.4378697233569097E-3</v>
      </c>
    </row>
    <row r="45" spans="1:10" x14ac:dyDescent="0.2">
      <c r="A45" t="s">
        <v>78</v>
      </c>
      <c r="B45" t="s">
        <v>70</v>
      </c>
      <c r="C45" s="2" t="s">
        <v>47</v>
      </c>
      <c r="D45" s="2" t="str">
        <f t="shared" si="1"/>
        <v>A_other_ Perceived unattractiveness to mosquitoes</v>
      </c>
      <c r="E45">
        <v>168713</v>
      </c>
      <c r="F45">
        <v>45</v>
      </c>
      <c r="G45">
        <v>2638</v>
      </c>
      <c r="H45">
        <v>8</v>
      </c>
      <c r="I45" s="1">
        <v>4.5551947433354701E-7</v>
      </c>
      <c r="J45">
        <v>4.4413148747520902E-4</v>
      </c>
    </row>
    <row r="46" spans="1:10" x14ac:dyDescent="0.2">
      <c r="A46" t="s">
        <v>78</v>
      </c>
      <c r="B46" t="s">
        <v>75</v>
      </c>
      <c r="C46" s="2" t="s">
        <v>49</v>
      </c>
      <c r="D46" s="2" t="str">
        <f t="shared" si="1"/>
        <v>D_Immune_ Pneumonia</v>
      </c>
      <c r="E46">
        <v>168713</v>
      </c>
      <c r="F46">
        <v>67</v>
      </c>
      <c r="G46">
        <v>2638</v>
      </c>
      <c r="H46">
        <v>8</v>
      </c>
      <c r="I46" s="1">
        <v>1.01667393037897E-5</v>
      </c>
      <c r="J46">
        <v>9.9125708211950294E-3</v>
      </c>
    </row>
    <row r="47" spans="1:10" x14ac:dyDescent="0.2">
      <c r="A47" t="s">
        <v>78</v>
      </c>
      <c r="B47" t="s">
        <v>75</v>
      </c>
      <c r="C47" s="2" t="s">
        <v>60</v>
      </c>
      <c r="D47" s="2" t="str">
        <f t="shared" si="1"/>
        <v>D_Immune_ Response to hepatitis B vaccine</v>
      </c>
      <c r="E47">
        <v>168713</v>
      </c>
      <c r="F47">
        <v>21</v>
      </c>
      <c r="G47">
        <v>2638</v>
      </c>
      <c r="H47">
        <v>15</v>
      </c>
      <c r="I47" s="1">
        <v>3.9003160935768699E-23</v>
      </c>
      <c r="J47" s="1">
        <v>3.80280819123745E-20</v>
      </c>
    </row>
    <row r="48" spans="1:10" x14ac:dyDescent="0.2">
      <c r="A48" t="s">
        <v>78</v>
      </c>
      <c r="B48" t="s">
        <v>70</v>
      </c>
      <c r="C48" s="2" t="s">
        <v>31</v>
      </c>
      <c r="D48" s="2" t="str">
        <f t="shared" si="1"/>
        <v>A_other_ Rosacea symptom severity</v>
      </c>
      <c r="E48">
        <v>168713</v>
      </c>
      <c r="F48">
        <v>98</v>
      </c>
      <c r="G48">
        <v>2638</v>
      </c>
      <c r="H48">
        <v>13</v>
      </c>
      <c r="I48" s="1">
        <v>5.0777119914080304E-9</v>
      </c>
      <c r="J48" s="1">
        <v>4.9507691916228299E-6</v>
      </c>
    </row>
    <row r="49" spans="1:10" x14ac:dyDescent="0.2">
      <c r="A49" t="s">
        <v>78</v>
      </c>
      <c r="B49" t="s">
        <v>76</v>
      </c>
      <c r="C49" s="2" t="s">
        <v>51</v>
      </c>
      <c r="D49" s="2" t="str">
        <f t="shared" si="1"/>
        <v>F_Autoimmune_ Sarcoidosis (Lofgren's syndrome vs non-Lofgren's syndrome)</v>
      </c>
      <c r="E49">
        <v>168713</v>
      </c>
      <c r="F49">
        <v>25</v>
      </c>
      <c r="G49">
        <v>2638</v>
      </c>
      <c r="H49">
        <v>12</v>
      </c>
      <c r="I49" s="1">
        <v>8.977615990232219E-16</v>
      </c>
      <c r="J49" s="1">
        <v>8.7531755904764101E-13</v>
      </c>
    </row>
    <row r="50" spans="1:10" x14ac:dyDescent="0.2">
      <c r="A50" t="s">
        <v>78</v>
      </c>
      <c r="B50" t="s">
        <v>75</v>
      </c>
      <c r="C50" s="2" t="s">
        <v>45</v>
      </c>
      <c r="D50" s="2" t="str">
        <f t="shared" si="1"/>
        <v>D_Immune_ Shingles</v>
      </c>
      <c r="E50">
        <v>168713</v>
      </c>
      <c r="F50">
        <v>86</v>
      </c>
      <c r="G50">
        <v>2638</v>
      </c>
      <c r="H50">
        <v>12</v>
      </c>
      <c r="I50" s="1">
        <v>1.09534010762129E-8</v>
      </c>
      <c r="J50" s="1">
        <v>1.0679566049307599E-5</v>
      </c>
    </row>
    <row r="51" spans="1:10" x14ac:dyDescent="0.2">
      <c r="A51" t="s">
        <v>78</v>
      </c>
      <c r="B51" t="s">
        <v>75</v>
      </c>
      <c r="C51" s="2" t="s">
        <v>48</v>
      </c>
      <c r="D51" s="2" t="str">
        <f t="shared" si="1"/>
        <v>D_Immune_ Strep throat</v>
      </c>
      <c r="E51">
        <v>168713</v>
      </c>
      <c r="F51">
        <v>53</v>
      </c>
      <c r="G51">
        <v>2638</v>
      </c>
      <c r="H51">
        <v>8</v>
      </c>
      <c r="I51" s="1">
        <v>1.6765467752206501E-6</v>
      </c>
      <c r="J51">
        <v>1.63463310584014E-3</v>
      </c>
    </row>
    <row r="52" spans="1:10" x14ac:dyDescent="0.2">
      <c r="A52" t="s">
        <v>78</v>
      </c>
      <c r="B52" t="s">
        <v>75</v>
      </c>
      <c r="C52" s="2" t="s">
        <v>56</v>
      </c>
      <c r="D52" s="2" t="str">
        <f t="shared" si="1"/>
        <v>D_Immune_ Susceptibility to persistent hepatitis B virus infection</v>
      </c>
      <c r="E52">
        <v>168713</v>
      </c>
      <c r="F52">
        <v>4</v>
      </c>
      <c r="G52">
        <v>2638</v>
      </c>
      <c r="H52">
        <v>3</v>
      </c>
      <c r="I52" s="1">
        <v>1.5095068540529099E-5</v>
      </c>
      <c r="J52">
        <v>1.4717691827015799E-2</v>
      </c>
    </row>
    <row r="53" spans="1:10" x14ac:dyDescent="0.2">
      <c r="A53" t="s">
        <v>78</v>
      </c>
      <c r="B53" t="s">
        <v>71</v>
      </c>
      <c r="C53" s="2" t="s">
        <v>44</v>
      </c>
      <c r="D53" s="2" t="str">
        <f t="shared" si="1"/>
        <v>G_Blood_ Takayasu arteritis</v>
      </c>
      <c r="E53">
        <v>168713</v>
      </c>
      <c r="F53">
        <v>112</v>
      </c>
      <c r="G53">
        <v>2638</v>
      </c>
      <c r="H53">
        <v>11</v>
      </c>
      <c r="I53" s="1">
        <v>1.65602795608345E-6</v>
      </c>
      <c r="J53">
        <v>1.6146272571813699E-3</v>
      </c>
    </row>
    <row r="54" spans="1:10" x14ac:dyDescent="0.2">
      <c r="A54" t="s">
        <v>78</v>
      </c>
      <c r="B54" t="s">
        <v>76</v>
      </c>
      <c r="C54" s="2" t="s">
        <v>26</v>
      </c>
      <c r="D54" s="2" t="str">
        <f t="shared" si="1"/>
        <v>F_Autoimmune_ Thionamide-induced agranulocytosis in Graves' disease</v>
      </c>
      <c r="E54">
        <v>168713</v>
      </c>
      <c r="F54">
        <v>9</v>
      </c>
      <c r="G54">
        <v>2638</v>
      </c>
      <c r="H54">
        <v>5</v>
      </c>
      <c r="I54" s="1">
        <v>1.1134010020737699E-7</v>
      </c>
      <c r="J54">
        <v>1.0855659770219301E-4</v>
      </c>
    </row>
    <row r="55" spans="1:10" x14ac:dyDescent="0.2">
      <c r="A55" t="s">
        <v>78</v>
      </c>
      <c r="B55" t="s">
        <v>76</v>
      </c>
      <c r="C55" s="2" t="s">
        <v>63</v>
      </c>
      <c r="D55" s="2" t="str">
        <f t="shared" si="1"/>
        <v>F_Autoimmune_ Type 1 diabetes (age at diagnosis)</v>
      </c>
      <c r="E55">
        <v>168713</v>
      </c>
      <c r="F55">
        <v>39</v>
      </c>
      <c r="G55">
        <v>2638</v>
      </c>
      <c r="H55">
        <v>13</v>
      </c>
      <c r="I55" s="1">
        <v>1.80497970582352E-14</v>
      </c>
      <c r="J55" s="1">
        <v>1.75985521317793E-11</v>
      </c>
    </row>
    <row r="56" spans="1:10" x14ac:dyDescent="0.2">
      <c r="A56" t="s">
        <v>78</v>
      </c>
      <c r="B56" t="s">
        <v>76</v>
      </c>
      <c r="C56" s="2" t="s">
        <v>32</v>
      </c>
      <c r="D56" s="2" t="str">
        <f t="shared" si="1"/>
        <v>F_Autoimmune_ Type 1 diabetes and autoimmune thyroid diseases</v>
      </c>
      <c r="E56">
        <v>168713</v>
      </c>
      <c r="F56">
        <v>11</v>
      </c>
      <c r="G56">
        <v>2638</v>
      </c>
      <c r="H56">
        <v>5</v>
      </c>
      <c r="I56" s="1">
        <v>3.9771460827075802E-7</v>
      </c>
      <c r="J56">
        <v>3.87771743063989E-4</v>
      </c>
    </row>
    <row r="57" spans="1:10" x14ac:dyDescent="0.2">
      <c r="A57" t="s">
        <v>78</v>
      </c>
      <c r="B57" t="s">
        <v>70</v>
      </c>
      <c r="C57" s="2" t="s">
        <v>8</v>
      </c>
      <c r="D57" s="2" t="str">
        <f t="shared" si="1"/>
        <v>A_other_ Ulcerative colitis</v>
      </c>
      <c r="E57">
        <v>168713</v>
      </c>
      <c r="F57">
        <v>266</v>
      </c>
      <c r="G57">
        <v>2638</v>
      </c>
      <c r="H57">
        <v>21</v>
      </c>
      <c r="I57" s="1">
        <v>2.1032252440236401E-9</v>
      </c>
      <c r="J57" s="1">
        <v>2.0506446129230401E-6</v>
      </c>
    </row>
    <row r="58" spans="1:10" x14ac:dyDescent="0.2">
      <c r="A58" t="s">
        <v>79</v>
      </c>
      <c r="B58" t="s">
        <v>70</v>
      </c>
      <c r="C58" s="2" t="s">
        <v>65</v>
      </c>
      <c r="D58" s="2" t="str">
        <f t="shared" si="1"/>
        <v>A_other_ Caffeine metabolism (plasma 1,3-dimethylxanthine (theophylline) level)</v>
      </c>
      <c r="E58">
        <v>168713</v>
      </c>
      <c r="F58">
        <v>4</v>
      </c>
      <c r="G58">
        <v>2071</v>
      </c>
      <c r="H58">
        <v>4</v>
      </c>
      <c r="I58" s="1">
        <v>2.2640328430848502E-8</v>
      </c>
      <c r="J58" s="1">
        <v>1.84745079995724E-5</v>
      </c>
    </row>
    <row r="59" spans="1:10" x14ac:dyDescent="0.2">
      <c r="A59" t="s">
        <v>79</v>
      </c>
      <c r="B59" t="s">
        <v>70</v>
      </c>
      <c r="C59" s="2" t="s">
        <v>64</v>
      </c>
      <c r="D59" s="2" t="str">
        <f t="shared" si="1"/>
        <v>A_other_ Caffeine metabolism (plasma 1,3,7-trimethylxanthine (caffeine) level)</v>
      </c>
      <c r="E59">
        <v>168713</v>
      </c>
      <c r="F59">
        <v>11</v>
      </c>
      <c r="G59">
        <v>2071</v>
      </c>
      <c r="H59">
        <v>4</v>
      </c>
      <c r="I59" s="1">
        <v>6.9741206327074201E-6</v>
      </c>
      <c r="J59">
        <v>5.6908824362892499E-3</v>
      </c>
    </row>
    <row r="60" spans="1:10" x14ac:dyDescent="0.2">
      <c r="A60" t="s">
        <v>80</v>
      </c>
      <c r="B60" t="s">
        <v>74</v>
      </c>
      <c r="C60" s="2" t="s">
        <v>55</v>
      </c>
      <c r="D60" s="2" t="str">
        <f t="shared" si="1"/>
        <v>C_Mood_ Feeling nervous</v>
      </c>
      <c r="E60">
        <v>168713</v>
      </c>
      <c r="F60">
        <v>67</v>
      </c>
      <c r="G60">
        <v>4054</v>
      </c>
      <c r="H60">
        <v>9</v>
      </c>
      <c r="I60" s="1">
        <v>3.2212424194951899E-5</v>
      </c>
      <c r="J60">
        <v>3.62389772193209E-2</v>
      </c>
    </row>
    <row r="61" spans="1:10" x14ac:dyDescent="0.2">
      <c r="A61" t="s">
        <v>80</v>
      </c>
      <c r="B61" t="s">
        <v>70</v>
      </c>
      <c r="C61" s="2" t="s">
        <v>67</v>
      </c>
      <c r="D61" s="2" t="str">
        <f t="shared" si="1"/>
        <v>A_other_ Growth differentiation factor-15 levels</v>
      </c>
      <c r="E61">
        <v>168713</v>
      </c>
      <c r="F61">
        <v>6</v>
      </c>
      <c r="G61">
        <v>4054</v>
      </c>
      <c r="H61">
        <v>4</v>
      </c>
      <c r="I61" s="1">
        <v>4.8036152884488102E-6</v>
      </c>
      <c r="J61">
        <v>5.4040671995049102E-3</v>
      </c>
    </row>
    <row r="62" spans="1:10" x14ac:dyDescent="0.2">
      <c r="A62" t="s">
        <v>80</v>
      </c>
      <c r="B62" t="s">
        <v>71</v>
      </c>
      <c r="C62" s="2" t="s">
        <v>66</v>
      </c>
      <c r="D62" s="2" t="str">
        <f t="shared" si="1"/>
        <v>G_Blood_ Serum protein levels (sST2)</v>
      </c>
      <c r="E62">
        <v>168713</v>
      </c>
      <c r="F62">
        <v>14</v>
      </c>
      <c r="G62">
        <v>4054</v>
      </c>
      <c r="H62">
        <v>7</v>
      </c>
      <c r="I62" s="1">
        <v>1.36167326870263E-8</v>
      </c>
      <c r="J62" s="1">
        <v>1.5318824272904599E-5</v>
      </c>
    </row>
    <row r="63" spans="1:10" x14ac:dyDescent="0.2">
      <c r="A63" t="s">
        <v>81</v>
      </c>
      <c r="B63" t="s">
        <v>71</v>
      </c>
      <c r="C63" s="2" t="s">
        <v>68</v>
      </c>
      <c r="D63" s="2" t="str">
        <f t="shared" si="1"/>
        <v>G_Blood_ Fibrinogen levels</v>
      </c>
      <c r="E63">
        <v>168713</v>
      </c>
      <c r="F63">
        <v>88</v>
      </c>
      <c r="G63">
        <v>5626</v>
      </c>
      <c r="H63">
        <v>13</v>
      </c>
      <c r="I63" s="1">
        <v>7.2066348640710703E-6</v>
      </c>
      <c r="J63">
        <v>9.89470966836958E-3</v>
      </c>
    </row>
  </sheetData>
  <sortState xmlns:xlrd2="http://schemas.microsoft.com/office/spreadsheetml/2017/richdata2" ref="A2:J64">
    <sortCondition ref="A2:A64"/>
    <sortCondition ref="C2:C6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significant_enrichment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2022-04-17T01:27:17Z</dcterms:created>
  <dcterms:modified xsi:type="dcterms:W3CDTF">2022-06-21T22:51:11Z</dcterms:modified>
</cp:coreProperties>
</file>