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coronary_ppin_diseases_string/"/>
    </mc:Choice>
  </mc:AlternateContent>
  <xr:revisionPtr revIDLastSave="0" documentId="13_ncr:1_{66CFF441-4889-A448-9C01-5841BBFB3724}" xr6:coauthVersionLast="47" xr6:coauthVersionMax="47" xr10:uidLastSave="{00000000-0000-0000-0000-000000000000}"/>
  <bookViews>
    <workbookView xWindow="780" yWindow="1000" windowWidth="27640" windowHeight="16440" xr2:uid="{77E3D5C6-2340-0E4C-86DB-A28C073C6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<sst xmlns="http://schemas.openxmlformats.org/spreadsheetml/2006/main" count="144" uniqueCount="55">
  <si>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</si>
  <si>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</si>
  <si>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</si>
  <si>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</si>
  <si>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</si>
  <si>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</si>
  <si>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</si>
  <si>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</si>
  <si>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</si>
  <si>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ACPA-positive rheumatoid arthritis (smoking interaction)</t>
  </si>
  <si>
    <t>Age-related macular degeneration</t>
  </si>
  <si>
    <t>Allergic disease (asthma, hay fever and/or eczema) (multivariate analysis)</t>
  </si>
  <si>
    <t>Anti-anoctamin 2 antibody levels</t>
  </si>
  <si>
    <t>Asthma</t>
  </si>
  <si>
    <t>Asthma (childhood onset)</t>
  </si>
  <si>
    <t>Atopic asthma</t>
  </si>
  <si>
    <t>Cancer (pleiotropy)</t>
  </si>
  <si>
    <t>Childhood steroid-sensitive nephrotic syndrome</t>
  </si>
  <si>
    <t>Epstein Barr virus nuclear antigen 1 IgG levels</t>
  </si>
  <si>
    <t>Feeling miserable</t>
  </si>
  <si>
    <t>Follicular lymphoma</t>
  </si>
  <si>
    <t>Giant cell arteritis</t>
  </si>
  <si>
    <t>Hay fever and/or eczema</t>
  </si>
  <si>
    <t>Hepatitis B</t>
  </si>
  <si>
    <t>Hepatitis C (spontaneous viral clearance)</t>
  </si>
  <si>
    <t>Hepatocellular carcinoma</t>
  </si>
  <si>
    <t>IgA nephropathy</t>
  </si>
  <si>
    <t>Immunoglobulin A vasculitis</t>
  </si>
  <si>
    <t>Immunoglobulin G index levels in multiple sclerosis</t>
  </si>
  <si>
    <t>Itch intensity from mosquito bite adjusted by bite size</t>
  </si>
  <si>
    <t>Lymphoma</t>
  </si>
  <si>
    <t>Multiple sclerosis (OCB status)</t>
  </si>
  <si>
    <t>Nodular sclerosis Hodgkin lymphoma</t>
  </si>
  <si>
    <t>Nonatopic asthma</t>
  </si>
  <si>
    <t>Oligoclonal band status in multiple sclerosis</t>
  </si>
  <si>
    <t>Primary central nervous system lymphoma</t>
  </si>
  <si>
    <t>Sleep duration</t>
  </si>
  <si>
    <t>Systemic lupus erythematosus</t>
  </si>
  <si>
    <t>Ulcerative colitis</t>
  </si>
  <si>
    <t>Waist circumference adjusted for BMI (joint analysis main effects and physical activity interaction)</t>
  </si>
  <si>
    <t>Waist circumference adjusted for BMI in active individuals</t>
  </si>
  <si>
    <t>Level 0</t>
  </si>
  <si>
    <t>Level 1</t>
  </si>
  <si>
    <t>Level 2</t>
  </si>
  <si>
    <t>category</t>
  </si>
  <si>
    <t>category_letter</t>
  </si>
  <si>
    <t>Immune</t>
  </si>
  <si>
    <t>Cancer</t>
  </si>
  <si>
    <t>Other</t>
  </si>
  <si>
    <t>C</t>
  </si>
  <si>
    <t>A</t>
  </si>
  <si>
    <t>B</t>
  </si>
  <si>
    <t>concat_trait</t>
  </si>
  <si>
    <t>Vascular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</si>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</sst>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A70C-5D68-F546-A483-8C9BEA80C5BF}">
  <dimension ref="A1:L34"/>
  <sheetViews>
    <sheetView tabSelected="1" workbookViewId="0">
      <selection activeCell="C16" sqref="C16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8.1640625" customWidth="1"/>
    <col min="4" max="4" width="47.83203125" customWidth="1"/>
    <col min="5" max="5" width="84.16406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44</v>
      </c>
      <c r="C1" t="s">
        <v>45</v>
      </c>
      <c r="D1" t="s">
        <v>1</v>
      </c>
      <c r="E1" t="s">
        <v>52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41</v>
      </c>
      <c r="B2" t="s">
        <v>47</v>
      </c>
      <c r="C2" t="s">
        <v>50</v>
      </c>
      <c r="D2" s="1" t="s">
        <v>16</v>
      </c>
      <c r="E2" s="1" t="str">
        <f>_xlfn.CONCAT(C2, "_ ", D2)</f>
        <v>A_ Cancer (pleiotropy)</v>
      </c>
      <c r="F2">
        <v>168713</v>
      </c>
      <c r="G2">
        <v>163</v>
      </c>
      <c r="H2">
        <v>983</v>
      </c>
      <c r="I2">
        <v>9</v>
      </c>
      <c r="J2" s="2">
        <v>5.9999999999999997E-7</v>
      </c>
      <c r="K2">
        <v>3.5505999999999998E-4</v>
      </c>
      <c r="L2">
        <v>0</v>
      </c>
    </row>
    <row r="3" spans="1:12" x14ac:dyDescent="0.2">
      <c r="A3" t="s">
        <v>41</v>
      </c>
      <c r="B3" t="s">
        <v>47</v>
      </c>
      <c r="C3" t="s">
        <v>50</v>
      </c>
      <c r="D3" s="1" t="s">
        <v>20</v>
      </c>
      <c r="E3" s="1" t="str">
        <f t="shared" ref="E3:E34" si="0">_xlfn.CONCAT(C3, "_ ", D3)</f>
        <v>A_ Follicular lymphoma</v>
      </c>
      <c r="F3">
        <v>168713</v>
      </c>
      <c r="G3">
        <v>13</v>
      </c>
      <c r="H3">
        <v>983</v>
      </c>
      <c r="I3">
        <v>3</v>
      </c>
      <c r="J3" s="2">
        <v>5.3999999999999998E-5</v>
      </c>
      <c r="K3">
        <v>3.1962936999999997E-2</v>
      </c>
      <c r="L3">
        <v>8.0000000000000002E-3</v>
      </c>
    </row>
    <row r="4" spans="1:12" x14ac:dyDescent="0.2">
      <c r="A4" t="s">
        <v>41</v>
      </c>
      <c r="B4" t="s">
        <v>47</v>
      </c>
      <c r="C4" t="s">
        <v>50</v>
      </c>
      <c r="D4" s="1" t="s">
        <v>25</v>
      </c>
      <c r="E4" s="1" t="str">
        <f t="shared" si="0"/>
        <v>A_ Hepatocellular carcinoma</v>
      </c>
      <c r="F4">
        <v>168713</v>
      </c>
      <c r="G4">
        <v>11</v>
      </c>
      <c r="H4">
        <v>983</v>
      </c>
      <c r="I4">
        <v>3</v>
      </c>
      <c r="J4" s="2">
        <v>3.1399999999999998E-5</v>
      </c>
      <c r="K4">
        <v>1.8601486E-2</v>
      </c>
      <c r="L4">
        <v>0</v>
      </c>
    </row>
    <row r="5" spans="1:12" x14ac:dyDescent="0.2">
      <c r="A5" t="s">
        <v>41</v>
      </c>
      <c r="B5" t="s">
        <v>47</v>
      </c>
      <c r="C5" t="s">
        <v>50</v>
      </c>
      <c r="D5" s="1" t="s">
        <v>30</v>
      </c>
      <c r="E5" s="1" t="str">
        <f t="shared" si="0"/>
        <v>A_ Lymphoma</v>
      </c>
      <c r="F5">
        <v>168713</v>
      </c>
      <c r="G5">
        <v>9</v>
      </c>
      <c r="H5">
        <v>983</v>
      </c>
      <c r="I5">
        <v>4</v>
      </c>
      <c r="J5" s="2">
        <v>1.4100000000000001E-7</v>
      </c>
      <c r="K5" s="2">
        <v>8.3499999999999997E-5</v>
      </c>
      <c r="L5">
        <v>0.01</v>
      </c>
    </row>
    <row r="6" spans="1:12" x14ac:dyDescent="0.2">
      <c r="A6" t="s">
        <v>41</v>
      </c>
      <c r="B6" t="s">
        <v>47</v>
      </c>
      <c r="C6" t="s">
        <v>50</v>
      </c>
      <c r="D6" s="1" t="s">
        <v>32</v>
      </c>
      <c r="E6" s="1" t="str">
        <f t="shared" si="0"/>
        <v>A_ Nodular sclerosis Hodgkin lymphoma</v>
      </c>
      <c r="F6">
        <v>168713</v>
      </c>
      <c r="G6">
        <v>14</v>
      </c>
      <c r="H6">
        <v>983</v>
      </c>
      <c r="I6">
        <v>5</v>
      </c>
      <c r="J6" s="2">
        <v>1.27E-8</v>
      </c>
      <c r="K6" s="2">
        <v>7.5399999999999998E-6</v>
      </c>
      <c r="L6">
        <v>4.0000000000000001E-3</v>
      </c>
    </row>
    <row r="7" spans="1:12" x14ac:dyDescent="0.2">
      <c r="A7" t="s">
        <v>41</v>
      </c>
      <c r="B7" t="s">
        <v>47</v>
      </c>
      <c r="C7" t="s">
        <v>50</v>
      </c>
      <c r="D7" s="1" t="s">
        <v>35</v>
      </c>
      <c r="E7" s="1" t="str">
        <f t="shared" si="0"/>
        <v>A_ Primary central nervous system lymphoma</v>
      </c>
      <c r="F7">
        <v>168713</v>
      </c>
      <c r="G7">
        <v>7</v>
      </c>
      <c r="H7">
        <v>983</v>
      </c>
      <c r="I7">
        <v>3</v>
      </c>
      <c r="J7" s="2">
        <v>6.7800000000000003E-6</v>
      </c>
      <c r="K7">
        <v>4.0151739999999998E-3</v>
      </c>
      <c r="L7">
        <v>5.0000000000000001E-3</v>
      </c>
    </row>
    <row r="8" spans="1:12" x14ac:dyDescent="0.2">
      <c r="A8" t="s">
        <v>41</v>
      </c>
      <c r="B8" t="s">
        <v>46</v>
      </c>
      <c r="C8" t="s">
        <v>49</v>
      </c>
      <c r="D8" s="1" t="s">
        <v>9</v>
      </c>
      <c r="E8" s="1" t="str">
        <f t="shared" si="0"/>
        <v>C_ ACPA-positive rheumatoid arthritis (smoking interaction)</v>
      </c>
      <c r="F8">
        <v>168713</v>
      </c>
      <c r="G8">
        <v>15</v>
      </c>
      <c r="H8">
        <v>983</v>
      </c>
      <c r="I8">
        <v>11</v>
      </c>
      <c r="J8" s="2">
        <v>3.3199999999999999E-22</v>
      </c>
      <c r="K8" s="2">
        <v>1.9699999999999999E-19</v>
      </c>
      <c r="L8">
        <v>5.0000000000000001E-3</v>
      </c>
    </row>
    <row r="9" spans="1:12" x14ac:dyDescent="0.2">
      <c r="A9" t="s">
        <v>41</v>
      </c>
      <c r="B9" t="s">
        <v>46</v>
      </c>
      <c r="C9" t="s">
        <v>49</v>
      </c>
      <c r="D9" s="1" t="s">
        <v>11</v>
      </c>
      <c r="E9" s="1" t="str">
        <f t="shared" si="0"/>
        <v>C_ Allergic disease (asthma, hay fever and/or eczema) (multivariate analysis)</v>
      </c>
      <c r="F9">
        <v>168713</v>
      </c>
      <c r="G9">
        <v>52</v>
      </c>
      <c r="H9">
        <v>983</v>
      </c>
      <c r="I9">
        <v>5</v>
      </c>
      <c r="J9" s="2">
        <v>1.38E-5</v>
      </c>
      <c r="K9">
        <v>8.1510060000000006E-3</v>
      </c>
      <c r="L9">
        <v>1E-3</v>
      </c>
    </row>
    <row r="10" spans="1:12" x14ac:dyDescent="0.2">
      <c r="A10" t="s">
        <v>41</v>
      </c>
      <c r="B10" t="s">
        <v>46</v>
      </c>
      <c r="C10" t="s">
        <v>49</v>
      </c>
      <c r="D10" s="1" t="s">
        <v>12</v>
      </c>
      <c r="E10" s="1" t="str">
        <f t="shared" si="0"/>
        <v>C_ Anti-anoctamin 2 antibody levels</v>
      </c>
      <c r="F10">
        <v>168713</v>
      </c>
      <c r="G10">
        <v>10</v>
      </c>
      <c r="H10">
        <v>983</v>
      </c>
      <c r="I10">
        <v>6</v>
      </c>
      <c r="J10" s="2">
        <v>7.9300000000000003E-12</v>
      </c>
      <c r="K10" s="2">
        <v>4.6999999999999999E-9</v>
      </c>
      <c r="L10">
        <v>8.9999999999999993E-3</v>
      </c>
    </row>
    <row r="11" spans="1:12" x14ac:dyDescent="0.2">
      <c r="A11" t="s">
        <v>41</v>
      </c>
      <c r="B11" t="s">
        <v>46</v>
      </c>
      <c r="C11" t="s">
        <v>49</v>
      </c>
      <c r="D11" s="1" t="s">
        <v>13</v>
      </c>
      <c r="E11" s="1" t="str">
        <f t="shared" si="0"/>
        <v>C_ Asthma</v>
      </c>
      <c r="F11">
        <v>168713</v>
      </c>
      <c r="G11">
        <v>771</v>
      </c>
      <c r="H11">
        <v>983</v>
      </c>
      <c r="I11">
        <v>19</v>
      </c>
      <c r="J11" s="2">
        <v>2.3300000000000001E-7</v>
      </c>
      <c r="K11">
        <v>1.3808200000000001E-4</v>
      </c>
      <c r="L11">
        <v>1.6E-2</v>
      </c>
    </row>
    <row r="12" spans="1:12" x14ac:dyDescent="0.2">
      <c r="A12" t="s">
        <v>41</v>
      </c>
      <c r="B12" t="s">
        <v>46</v>
      </c>
      <c r="C12" t="s">
        <v>49</v>
      </c>
      <c r="D12" s="1" t="s">
        <v>14</v>
      </c>
      <c r="E12" s="1" t="str">
        <f t="shared" si="0"/>
        <v>C_ Asthma (childhood onset)</v>
      </c>
      <c r="F12">
        <v>168713</v>
      </c>
      <c r="G12">
        <v>388</v>
      </c>
      <c r="H12">
        <v>983</v>
      </c>
      <c r="I12">
        <v>12</v>
      </c>
      <c r="J12" s="2">
        <v>3.9999999999999998E-6</v>
      </c>
      <c r="K12">
        <v>2.3658500000000001E-3</v>
      </c>
      <c r="L12">
        <v>1.0999999999999999E-2</v>
      </c>
    </row>
    <row r="13" spans="1:12" x14ac:dyDescent="0.2">
      <c r="A13" t="s">
        <v>41</v>
      </c>
      <c r="B13" t="s">
        <v>46</v>
      </c>
      <c r="C13" t="s">
        <v>49</v>
      </c>
      <c r="D13" s="1" t="s">
        <v>15</v>
      </c>
      <c r="E13" s="1" t="str">
        <f t="shared" si="0"/>
        <v>C_ Atopic asthma</v>
      </c>
      <c r="F13">
        <v>168713</v>
      </c>
      <c r="G13">
        <v>198</v>
      </c>
      <c r="H13">
        <v>983</v>
      </c>
      <c r="I13">
        <v>11</v>
      </c>
      <c r="J13" s="2">
        <v>3.2000000000000002E-8</v>
      </c>
      <c r="K13" s="2">
        <v>1.9000000000000001E-5</v>
      </c>
      <c r="L13">
        <v>2.5999999999999999E-2</v>
      </c>
    </row>
    <row r="14" spans="1:12" x14ac:dyDescent="0.2">
      <c r="A14" t="s">
        <v>41</v>
      </c>
      <c r="B14" t="s">
        <v>46</v>
      </c>
      <c r="C14" t="s">
        <v>49</v>
      </c>
      <c r="D14" s="1" t="s">
        <v>18</v>
      </c>
      <c r="E14" s="1" t="str">
        <f t="shared" si="0"/>
        <v>C_ Epstein Barr virus nuclear antigen 1 IgG levels</v>
      </c>
      <c r="F14">
        <v>168713</v>
      </c>
      <c r="G14">
        <v>6</v>
      </c>
      <c r="H14">
        <v>983</v>
      </c>
      <c r="I14">
        <v>4</v>
      </c>
      <c r="J14" s="2">
        <v>1.7E-8</v>
      </c>
      <c r="K14" s="2">
        <v>1.01E-5</v>
      </c>
      <c r="L14">
        <v>1.2E-2</v>
      </c>
    </row>
    <row r="15" spans="1:12" x14ac:dyDescent="0.2">
      <c r="A15" t="s">
        <v>41</v>
      </c>
      <c r="B15" t="s">
        <v>53</v>
      </c>
      <c r="C15" t="s">
        <v>54</v>
      </c>
      <c r="D15" s="1" t="s">
        <v>21</v>
      </c>
      <c r="E15" s="1" t="str">
        <f t="shared" si="0"/>
        <v>D_ Giant cell arteritis</v>
      </c>
      <c r="F15">
        <v>168713</v>
      </c>
      <c r="G15">
        <v>8</v>
      </c>
      <c r="H15">
        <v>983</v>
      </c>
      <c r="I15">
        <v>4</v>
      </c>
      <c r="J15" s="2">
        <v>7.8699999999999997E-8</v>
      </c>
      <c r="K15" s="2">
        <v>4.6600000000000001E-5</v>
      </c>
      <c r="L15">
        <v>1.0999999999999999E-2</v>
      </c>
    </row>
    <row r="16" spans="1:12" x14ac:dyDescent="0.2">
      <c r="A16" t="s">
        <v>41</v>
      </c>
      <c r="B16" t="s">
        <v>46</v>
      </c>
      <c r="C16" t="s">
        <v>49</v>
      </c>
      <c r="D16" s="1" t="s">
        <v>23</v>
      </c>
      <c r="E16" s="1" t="str">
        <f t="shared" si="0"/>
        <v>C_ Hepatitis B</v>
      </c>
      <c r="F16">
        <v>168713</v>
      </c>
      <c r="G16">
        <v>46</v>
      </c>
      <c r="H16">
        <v>983</v>
      </c>
      <c r="I16">
        <v>7</v>
      </c>
      <c r="J16" s="2">
        <v>9.8000000000000001E-9</v>
      </c>
      <c r="K16" s="2">
        <v>5.8000000000000004E-6</v>
      </c>
      <c r="L16">
        <v>1.0999999999999999E-2</v>
      </c>
    </row>
    <row r="17" spans="1:12" x14ac:dyDescent="0.2">
      <c r="A17" t="s">
        <v>41</v>
      </c>
      <c r="B17" t="s">
        <v>46</v>
      </c>
      <c r="C17" t="s">
        <v>49</v>
      </c>
      <c r="D17" s="1" t="s">
        <v>24</v>
      </c>
      <c r="E17" s="1" t="str">
        <f t="shared" si="0"/>
        <v>C_ Hepatitis C (spontaneous viral clearance)</v>
      </c>
      <c r="F17">
        <v>168713</v>
      </c>
      <c r="G17">
        <v>18</v>
      </c>
      <c r="H17">
        <v>983</v>
      </c>
      <c r="I17">
        <v>4</v>
      </c>
      <c r="J17" s="2">
        <v>3.2799999999999999E-6</v>
      </c>
      <c r="K17">
        <v>1.9443209999999999E-3</v>
      </c>
      <c r="L17">
        <v>8.9999999999999993E-3</v>
      </c>
    </row>
    <row r="18" spans="1:12" x14ac:dyDescent="0.2">
      <c r="A18" t="s">
        <v>41</v>
      </c>
      <c r="B18" t="s">
        <v>53</v>
      </c>
      <c r="C18" t="s">
        <v>54</v>
      </c>
      <c r="D18" s="1" t="s">
        <v>27</v>
      </c>
      <c r="E18" s="1" t="str">
        <f t="shared" si="0"/>
        <v>D_ Immunoglobulin A vasculitis</v>
      </c>
      <c r="F18">
        <v>168713</v>
      </c>
      <c r="G18">
        <v>58</v>
      </c>
      <c r="H18">
        <v>983</v>
      </c>
      <c r="I18">
        <v>43</v>
      </c>
      <c r="J18" s="2">
        <v>8.8700000000000001E-84</v>
      </c>
      <c r="K18" s="2">
        <v>5.25E-81</v>
      </c>
      <c r="L18">
        <v>8.9999999999999993E-3</v>
      </c>
    </row>
    <row r="19" spans="1:12" x14ac:dyDescent="0.2">
      <c r="A19" t="s">
        <v>41</v>
      </c>
      <c r="B19" t="s">
        <v>46</v>
      </c>
      <c r="C19" t="s">
        <v>49</v>
      </c>
      <c r="D19" s="1" t="s">
        <v>28</v>
      </c>
      <c r="E19" s="1" t="str">
        <f t="shared" si="0"/>
        <v>C_ Immunoglobulin G index levels in multiple sclerosis</v>
      </c>
      <c r="F19">
        <v>168713</v>
      </c>
      <c r="G19">
        <v>4</v>
      </c>
      <c r="H19">
        <v>983</v>
      </c>
      <c r="I19">
        <v>3</v>
      </c>
      <c r="J19" s="2">
        <v>7.85E-7</v>
      </c>
      <c r="K19">
        <v>4.6492400000000002E-4</v>
      </c>
      <c r="L19">
        <v>5.0000000000000001E-3</v>
      </c>
    </row>
    <row r="20" spans="1:12" x14ac:dyDescent="0.2">
      <c r="A20" t="s">
        <v>41</v>
      </c>
      <c r="B20" t="s">
        <v>46</v>
      </c>
      <c r="C20" t="s">
        <v>49</v>
      </c>
      <c r="D20" s="1" t="s">
        <v>31</v>
      </c>
      <c r="E20" s="1" t="str">
        <f t="shared" si="0"/>
        <v>C_ Multiple sclerosis (OCB status)</v>
      </c>
      <c r="F20">
        <v>168713</v>
      </c>
      <c r="G20">
        <v>10</v>
      </c>
      <c r="H20">
        <v>983</v>
      </c>
      <c r="I20">
        <v>6</v>
      </c>
      <c r="J20" s="2">
        <v>7.9300000000000003E-12</v>
      </c>
      <c r="K20" s="2">
        <v>4.6999999999999999E-9</v>
      </c>
      <c r="L20">
        <v>1.4E-2</v>
      </c>
    </row>
    <row r="21" spans="1:12" x14ac:dyDescent="0.2">
      <c r="A21" t="s">
        <v>41</v>
      </c>
      <c r="B21" t="s">
        <v>46</v>
      </c>
      <c r="C21" t="s">
        <v>49</v>
      </c>
      <c r="D21" s="1" t="s">
        <v>33</v>
      </c>
      <c r="E21" s="1" t="str">
        <f t="shared" si="0"/>
        <v>C_ Nonatopic asthma</v>
      </c>
      <c r="F21">
        <v>168713</v>
      </c>
      <c r="G21">
        <v>109</v>
      </c>
      <c r="H21">
        <v>983</v>
      </c>
      <c r="I21">
        <v>8</v>
      </c>
      <c r="J21" s="2">
        <v>2.9200000000000002E-7</v>
      </c>
      <c r="K21">
        <v>1.72857E-4</v>
      </c>
      <c r="L21">
        <v>0.01</v>
      </c>
    </row>
    <row r="22" spans="1:12" x14ac:dyDescent="0.2">
      <c r="A22" t="s">
        <v>41</v>
      </c>
      <c r="B22" t="s">
        <v>46</v>
      </c>
      <c r="C22" t="s">
        <v>49</v>
      </c>
      <c r="D22" s="1" t="s">
        <v>34</v>
      </c>
      <c r="E22" s="1" t="str">
        <f t="shared" si="0"/>
        <v>C_ Oligoclonal band status in multiple sclerosis</v>
      </c>
      <c r="F22">
        <v>168713</v>
      </c>
      <c r="G22">
        <v>4</v>
      </c>
      <c r="H22">
        <v>983</v>
      </c>
      <c r="I22">
        <v>3</v>
      </c>
      <c r="J22" s="2">
        <v>7.85E-7</v>
      </c>
      <c r="K22">
        <v>4.6492400000000002E-4</v>
      </c>
      <c r="L22">
        <v>5.0000000000000001E-3</v>
      </c>
    </row>
    <row r="23" spans="1:12" x14ac:dyDescent="0.2">
      <c r="A23" t="s">
        <v>41</v>
      </c>
      <c r="B23" t="s">
        <v>46</v>
      </c>
      <c r="C23" t="s">
        <v>49</v>
      </c>
      <c r="D23" s="1" t="s">
        <v>37</v>
      </c>
      <c r="E23" s="1" t="str">
        <f t="shared" si="0"/>
        <v>C_ Systemic lupus erythematosus</v>
      </c>
      <c r="F23">
        <v>168713</v>
      </c>
      <c r="G23">
        <v>805</v>
      </c>
      <c r="H23">
        <v>983</v>
      </c>
      <c r="I23">
        <v>21</v>
      </c>
      <c r="J23" s="2">
        <v>2.1200000000000001E-8</v>
      </c>
      <c r="K23" s="2">
        <v>1.26E-5</v>
      </c>
      <c r="L23">
        <v>2.3E-2</v>
      </c>
    </row>
    <row r="24" spans="1:12" x14ac:dyDescent="0.2">
      <c r="A24" t="s">
        <v>43</v>
      </c>
      <c r="B24" t="s">
        <v>46</v>
      </c>
      <c r="C24" t="s">
        <v>49</v>
      </c>
      <c r="D24" s="1" t="s">
        <v>22</v>
      </c>
      <c r="E24" s="1" t="str">
        <f t="shared" si="0"/>
        <v>C_ Hay fever and/or eczema</v>
      </c>
      <c r="F24">
        <v>168713</v>
      </c>
      <c r="G24">
        <v>154</v>
      </c>
      <c r="H24">
        <v>519</v>
      </c>
      <c r="I24">
        <v>5</v>
      </c>
      <c r="J24">
        <v>1.2531900000000001E-4</v>
      </c>
      <c r="K24">
        <v>4.9375736000000003E-2</v>
      </c>
      <c r="L24">
        <v>1.2E-2</v>
      </c>
    </row>
    <row r="25" spans="1:12" x14ac:dyDescent="0.2">
      <c r="A25" t="s">
        <v>43</v>
      </c>
      <c r="B25" t="s">
        <v>46</v>
      </c>
      <c r="C25" t="s">
        <v>49</v>
      </c>
      <c r="D25" s="1" t="s">
        <v>23</v>
      </c>
      <c r="E25" s="1" t="str">
        <f t="shared" si="0"/>
        <v>C_ Hepatitis B</v>
      </c>
      <c r="F25">
        <v>168713</v>
      </c>
      <c r="G25">
        <v>46</v>
      </c>
      <c r="H25">
        <v>519</v>
      </c>
      <c r="I25">
        <v>5</v>
      </c>
      <c r="J25" s="2">
        <v>3.34E-7</v>
      </c>
      <c r="K25">
        <v>1.3151600000000001E-4</v>
      </c>
      <c r="L25">
        <v>2.1999999999999999E-2</v>
      </c>
    </row>
    <row r="26" spans="1:12" x14ac:dyDescent="0.2">
      <c r="A26" t="s">
        <v>41</v>
      </c>
      <c r="B26" t="s">
        <v>48</v>
      </c>
      <c r="C26" t="s">
        <v>51</v>
      </c>
      <c r="D26" s="1" t="s">
        <v>17</v>
      </c>
      <c r="E26" s="1" t="str">
        <f t="shared" si="0"/>
        <v>B_ Childhood steroid-sensitive nephrotic syndrome</v>
      </c>
      <c r="F26">
        <v>168713</v>
      </c>
      <c r="G26">
        <v>29</v>
      </c>
      <c r="H26">
        <v>983</v>
      </c>
      <c r="I26">
        <v>5</v>
      </c>
      <c r="J26" s="2">
        <v>7.0299999999999998E-7</v>
      </c>
      <c r="K26">
        <v>4.1610600000000002E-4</v>
      </c>
      <c r="L26">
        <v>5.0000000000000001E-3</v>
      </c>
    </row>
    <row r="27" spans="1:12" x14ac:dyDescent="0.2">
      <c r="A27" t="s">
        <v>41</v>
      </c>
      <c r="B27" t="s">
        <v>48</v>
      </c>
      <c r="C27" t="s">
        <v>51</v>
      </c>
      <c r="D27" s="1" t="s">
        <v>19</v>
      </c>
      <c r="E27" s="1" t="str">
        <f t="shared" si="0"/>
        <v>B_ Feeling miserable</v>
      </c>
      <c r="F27">
        <v>168713</v>
      </c>
      <c r="G27">
        <v>64</v>
      </c>
      <c r="H27">
        <v>983</v>
      </c>
      <c r="I27">
        <v>5</v>
      </c>
      <c r="J27" s="2">
        <v>3.8099999999999998E-5</v>
      </c>
      <c r="K27">
        <v>2.2571942000000001E-2</v>
      </c>
      <c r="L27">
        <v>5.0000000000000001E-3</v>
      </c>
    </row>
    <row r="28" spans="1:12" x14ac:dyDescent="0.2">
      <c r="A28" t="s">
        <v>41</v>
      </c>
      <c r="B28" t="s">
        <v>48</v>
      </c>
      <c r="C28" t="s">
        <v>51</v>
      </c>
      <c r="D28" s="1" t="s">
        <v>26</v>
      </c>
      <c r="E28" s="1" t="str">
        <f t="shared" si="0"/>
        <v>B_ IgA nephropathy</v>
      </c>
      <c r="F28">
        <v>168713</v>
      </c>
      <c r="G28">
        <v>43</v>
      </c>
      <c r="H28">
        <v>983</v>
      </c>
      <c r="I28">
        <v>7</v>
      </c>
      <c r="J28" s="2">
        <v>5.9900000000000002E-9</v>
      </c>
      <c r="K28" s="2">
        <v>3.5499999999999999E-6</v>
      </c>
      <c r="L28">
        <v>8.9999999999999993E-3</v>
      </c>
    </row>
    <row r="29" spans="1:12" x14ac:dyDescent="0.2">
      <c r="A29" t="s">
        <v>41</v>
      </c>
      <c r="B29" t="s">
        <v>48</v>
      </c>
      <c r="C29" t="s">
        <v>51</v>
      </c>
      <c r="D29" s="1" t="s">
        <v>29</v>
      </c>
      <c r="E29" s="1" t="str">
        <f t="shared" si="0"/>
        <v>B_ Itch intensity from mosquito bite adjusted by bite size</v>
      </c>
      <c r="F29">
        <v>168713</v>
      </c>
      <c r="G29">
        <v>262</v>
      </c>
      <c r="H29">
        <v>983</v>
      </c>
      <c r="I29">
        <v>13</v>
      </c>
      <c r="J29" s="2">
        <v>7.0900000000000001E-9</v>
      </c>
      <c r="K29" s="2">
        <v>4.1999999999999996E-6</v>
      </c>
      <c r="L29">
        <v>1E-3</v>
      </c>
    </row>
    <row r="30" spans="1:12" x14ac:dyDescent="0.2">
      <c r="A30" t="s">
        <v>41</v>
      </c>
      <c r="B30" t="s">
        <v>48</v>
      </c>
      <c r="C30" t="s">
        <v>51</v>
      </c>
      <c r="D30" s="1" t="s">
        <v>38</v>
      </c>
      <c r="E30" s="1" t="str">
        <f t="shared" si="0"/>
        <v>B_ Ulcerative colitis</v>
      </c>
      <c r="F30">
        <v>168713</v>
      </c>
      <c r="G30">
        <v>266</v>
      </c>
      <c r="H30">
        <v>983</v>
      </c>
      <c r="I30">
        <v>11</v>
      </c>
      <c r="J30" s="2">
        <v>6.2099999999999996E-7</v>
      </c>
      <c r="K30">
        <v>3.6741900000000001E-4</v>
      </c>
      <c r="L30">
        <v>1.4999999999999999E-2</v>
      </c>
    </row>
    <row r="31" spans="1:12" x14ac:dyDescent="0.2">
      <c r="A31" t="s">
        <v>42</v>
      </c>
      <c r="B31" t="s">
        <v>48</v>
      </c>
      <c r="C31" t="s">
        <v>51</v>
      </c>
      <c r="D31" s="1" t="s">
        <v>36</v>
      </c>
      <c r="E31" s="1" t="str">
        <f t="shared" si="0"/>
        <v>B_ Sleep duration</v>
      </c>
      <c r="F31">
        <v>168713</v>
      </c>
      <c r="G31">
        <v>165</v>
      </c>
      <c r="H31">
        <v>130</v>
      </c>
      <c r="I31">
        <v>3</v>
      </c>
      <c r="J31">
        <v>2.9994599999999999E-4</v>
      </c>
      <c r="K31">
        <v>3.7493244000000002E-2</v>
      </c>
      <c r="L31">
        <v>8.9999999999999993E-3</v>
      </c>
    </row>
    <row r="32" spans="1:12" x14ac:dyDescent="0.2">
      <c r="A32" t="s">
        <v>43</v>
      </c>
      <c r="B32" t="s">
        <v>48</v>
      </c>
      <c r="C32" t="s">
        <v>51</v>
      </c>
      <c r="D32" s="1" t="s">
        <v>10</v>
      </c>
      <c r="E32" s="1" t="str">
        <f t="shared" si="0"/>
        <v>B_ Age-related macular degeneration</v>
      </c>
      <c r="F32">
        <v>168713</v>
      </c>
      <c r="G32">
        <v>73</v>
      </c>
      <c r="H32">
        <v>519</v>
      </c>
      <c r="I32">
        <v>5</v>
      </c>
      <c r="J32" s="2">
        <v>3.4199999999999999E-6</v>
      </c>
      <c r="K32">
        <v>1.3458649999999999E-3</v>
      </c>
      <c r="L32">
        <v>2.5999999999999999E-2</v>
      </c>
    </row>
    <row r="33" spans="1:12" x14ac:dyDescent="0.2">
      <c r="A33" t="s">
        <v>43</v>
      </c>
      <c r="B33" t="s">
        <v>48</v>
      </c>
      <c r="C33" t="s">
        <v>51</v>
      </c>
      <c r="D33" s="1" t="s">
        <v>39</v>
      </c>
      <c r="E33" s="1" t="str">
        <f t="shared" si="0"/>
        <v>B_ Waist circumference adjusted for BMI (joint analysis main effects and physical activity interaction)</v>
      </c>
      <c r="F33">
        <v>168713</v>
      </c>
      <c r="G33">
        <v>116</v>
      </c>
      <c r="H33">
        <v>519</v>
      </c>
      <c r="I33">
        <v>5</v>
      </c>
      <c r="J33" s="2">
        <v>3.2700000000000002E-5</v>
      </c>
      <c r="K33">
        <v>1.2891936E-2</v>
      </c>
      <c r="L33">
        <v>8.9999999999999993E-3</v>
      </c>
    </row>
    <row r="34" spans="1:12" x14ac:dyDescent="0.2">
      <c r="A34" t="s">
        <v>43</v>
      </c>
      <c r="B34" t="s">
        <v>48</v>
      </c>
      <c r="C34" t="s">
        <v>51</v>
      </c>
      <c r="D34" s="1" t="s">
        <v>40</v>
      </c>
      <c r="E34" s="1" t="str">
        <f t="shared" si="0"/>
        <v>B_ Waist circumference adjusted for BMI in active individuals</v>
      </c>
      <c r="F34">
        <v>168713</v>
      </c>
      <c r="G34">
        <v>108</v>
      </c>
      <c r="H34">
        <v>519</v>
      </c>
      <c r="I34">
        <v>5</v>
      </c>
      <c r="J34" s="2">
        <v>2.3200000000000001E-5</v>
      </c>
      <c r="K34">
        <v>9.1424720000000004E-3</v>
      </c>
      <c r="L34">
        <v>0.01</v>
      </c>
    </row>
  </sheetData>
  <sortState xmlns:xlrd2="http://schemas.microsoft.com/office/spreadsheetml/2017/richdata2" ref="A2:L34">
    <sortCondition ref="B1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2022-06-21T01:09:24Z</dcterms:created>
  <dcterms:modified xsi:type="dcterms:W3CDTF">2022-06-21T22:35:51Z</dcterms:modified>
</cp:coreProperties>
</file>