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significant_enrichment/string_severe_hosp/"/>
    </mc:Choice>
  </mc:AlternateContent>
  <xr:revisionPtr revIDLastSave="0" documentId="13_ncr:1_{5A816B64-B9EE-3043-9CA8-A8957591C055}" xr6:coauthVersionLast="47" xr6:coauthVersionMax="47" xr10:uidLastSave="{00000000-0000-0000-0000-000000000000}"/>
  <bookViews>
    <workbookView xWindow="4720" yWindow="500" windowWidth="23580" windowHeight="15440" xr2:uid="{00000000-000D-0000-FFFF-FFFF00000000}"/>
  </bookViews>
  <sheets>
    <sheet name="hospvpop_significant_enrich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4" i="1"/>
  <c r="D5" i="1"/>
  <c r="D15" i="1"/>
  <c r="D2" i="1"/>
  <c r="D6" i="1"/>
  <c r="D13" i="1"/>
  <c r="D11" i="1"/>
  <c r="D7" i="1"/>
  <c r="D16" i="1"/>
  <c r="D12" i="1"/>
  <c r="D3" i="1"/>
  <c r="D8" i="1"/>
  <c r="D9" i="1"/>
  <c r="D10" i="1"/>
  <c r="D4" i="1"/>
</calcChain>
</file>

<file path=xl/sharedStrings.xml><?xml version="1.0" encoding="utf-8"?>
<sst xmlns="http://schemas.openxmlformats.org/spreadsheetml/2006/main" count="58" uniqueCount="36">
  <si>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</si>
  <si>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</si>
  <si>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</si>
  <si>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</si>
  <si>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</si>
  <si>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</si>
  <si>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</si>
  <si>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</si>
  <si>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Multiple sclerosis</t>
  </si>
  <si>
    <t>Brown vs. black hair color</t>
  </si>
  <si>
    <t>Nasopharyngeal carcinoma</t>
  </si>
  <si>
    <t>HIV-1 control</t>
  </si>
  <si>
    <t>Blood protein levels in cardiovascular risk</t>
  </si>
  <si>
    <t>Snoring</t>
  </si>
  <si>
    <t>Household income</t>
  </si>
  <si>
    <t>Experiencing mood swings</t>
  </si>
  <si>
    <t>Reaction time</t>
  </si>
  <si>
    <t>Osteoarthrosis (time to event)</t>
  </si>
  <si>
    <t>Hemoglobin levels</t>
  </si>
  <si>
    <t>Aging traits (healthspan, parental lifespan or longevity) (multivariate analysis)</t>
  </si>
  <si>
    <t>Lung function (FEV1/FVC)</t>
  </si>
  <si>
    <t>Cardiovascular disease</t>
  </si>
  <si>
    <t>EGFR mutation-positive lung adenocarcinoma</t>
  </si>
  <si>
    <t>dataset</t>
  </si>
  <si>
    <t>data_trait</t>
  </si>
  <si>
    <t>Level 3</t>
  </si>
  <si>
    <t>Level 4</t>
  </si>
  <si>
    <t>Level 0</t>
  </si>
  <si>
    <t>Level 2</t>
  </si>
  <si>
    <t>Level 1</t>
  </si>
  <si>
    <t>F</t>
  </si>
  <si>
    <t>E</t>
  </si>
  <si>
    <t>B</t>
  </si>
  <si>
    <t>C</t>
  </si>
  <si>
    <t>A</t>
  </si>
  <si>
    <t>Eosinophil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</si>
</sst>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25" sqref="C25"/>
    </sheetView>
  </sheetViews>
  <sheetFormatPr baseColWidth="10" defaultRowHeight="16" x14ac:dyDescent="0.2"/>
  <cols>
    <col min="2" max="2" width="13.5" bestFit="1" customWidth="1"/>
    <col min="3" max="3" width="71.83203125" customWidth="1"/>
    <col min="4" max="4" width="83" customWidth="1"/>
  </cols>
  <sheetData>
    <row r="1" spans="1:10" x14ac:dyDescent="0.2">
      <c r="A1" t="s">
        <v>0</v>
      </c>
      <c r="B1" t="s">
        <v>23</v>
      </c>
      <c r="C1" t="s">
        <v>1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29</v>
      </c>
      <c r="B2" t="s">
        <v>34</v>
      </c>
      <c r="C2" t="s">
        <v>22</v>
      </c>
      <c r="D2" t="str">
        <f t="shared" ref="D2:D17" si="0">_xlfn.CONCAT(B2, "_ ", C2)</f>
        <v>A_ EGFR mutation-positive lung adenocarcinoma</v>
      </c>
      <c r="E2">
        <v>168713</v>
      </c>
      <c r="F2">
        <v>6</v>
      </c>
      <c r="G2">
        <v>490</v>
      </c>
      <c r="H2">
        <v>2</v>
      </c>
      <c r="I2">
        <v>1.25299620186314E-4</v>
      </c>
      <c r="J2">
        <v>4.15994739018564E-2</v>
      </c>
    </row>
    <row r="3" spans="1:10" x14ac:dyDescent="0.2">
      <c r="A3" t="s">
        <v>27</v>
      </c>
      <c r="B3" t="s">
        <v>34</v>
      </c>
      <c r="C3" t="s">
        <v>10</v>
      </c>
      <c r="D3" t="str">
        <f t="shared" si="0"/>
        <v>A_ Nasopharyngeal carcinoma</v>
      </c>
      <c r="E3">
        <v>168713</v>
      </c>
      <c r="F3">
        <v>22</v>
      </c>
      <c r="G3">
        <v>540</v>
      </c>
      <c r="H3">
        <v>3</v>
      </c>
      <c r="I3" s="1">
        <v>4.7990267534069401E-5</v>
      </c>
      <c r="J3">
        <v>2.0011941561706902E-2</v>
      </c>
    </row>
    <row r="4" spans="1:10" x14ac:dyDescent="0.2">
      <c r="A4" t="s">
        <v>25</v>
      </c>
      <c r="B4" t="s">
        <v>32</v>
      </c>
      <c r="C4" t="s">
        <v>19</v>
      </c>
      <c r="D4" t="str">
        <f t="shared" si="0"/>
        <v>B_ Aging traits (healthspan, parental lifespan or longevity) (multivariate analysis)</v>
      </c>
      <c r="E4">
        <v>168713</v>
      </c>
      <c r="F4">
        <v>24</v>
      </c>
      <c r="G4">
        <v>4212</v>
      </c>
      <c r="H4">
        <v>6</v>
      </c>
      <c r="I4" s="1">
        <v>2.2047976361875701E-5</v>
      </c>
      <c r="J4">
        <v>2.7670210334154E-2</v>
      </c>
    </row>
    <row r="5" spans="1:10" x14ac:dyDescent="0.2">
      <c r="A5" t="s">
        <v>28</v>
      </c>
      <c r="B5" t="s">
        <v>32</v>
      </c>
      <c r="C5" t="s">
        <v>9</v>
      </c>
      <c r="D5" t="str">
        <f t="shared" si="0"/>
        <v>B_ Brown vs. black hair color</v>
      </c>
      <c r="E5">
        <v>168713</v>
      </c>
      <c r="F5">
        <v>56</v>
      </c>
      <c r="G5">
        <v>1861</v>
      </c>
      <c r="H5">
        <v>6</v>
      </c>
      <c r="I5" s="1">
        <v>3.6221439491052699E-5</v>
      </c>
      <c r="J5">
        <v>2.91582587902974E-2</v>
      </c>
    </row>
    <row r="6" spans="1:10" x14ac:dyDescent="0.2">
      <c r="A6" t="s">
        <v>27</v>
      </c>
      <c r="B6" t="s">
        <v>32</v>
      </c>
      <c r="C6" t="s">
        <v>15</v>
      </c>
      <c r="D6" t="str">
        <f t="shared" si="0"/>
        <v>B_ Experiencing mood swings</v>
      </c>
      <c r="E6">
        <v>168713</v>
      </c>
      <c r="F6">
        <v>69</v>
      </c>
      <c r="G6">
        <v>540</v>
      </c>
      <c r="H6">
        <v>4</v>
      </c>
      <c r="I6" s="1">
        <v>7.6088977279437599E-5</v>
      </c>
      <c r="J6">
        <v>3.1729103525525403E-2</v>
      </c>
    </row>
    <row r="7" spans="1:10" x14ac:dyDescent="0.2">
      <c r="A7" t="s">
        <v>27</v>
      </c>
      <c r="B7" t="s">
        <v>32</v>
      </c>
      <c r="C7" t="s">
        <v>14</v>
      </c>
      <c r="D7" t="str">
        <f t="shared" si="0"/>
        <v>B_ Household income</v>
      </c>
      <c r="E7">
        <v>168713</v>
      </c>
      <c r="F7">
        <v>70</v>
      </c>
      <c r="G7">
        <v>540</v>
      </c>
      <c r="H7">
        <v>4</v>
      </c>
      <c r="I7" s="1">
        <v>8.0496693581802597E-5</v>
      </c>
      <c r="J7">
        <v>3.35671212236116E-2</v>
      </c>
    </row>
    <row r="8" spans="1:10" x14ac:dyDescent="0.2">
      <c r="A8" t="s">
        <v>27</v>
      </c>
      <c r="B8" t="s">
        <v>32</v>
      </c>
      <c r="C8" t="s">
        <v>17</v>
      </c>
      <c r="D8" t="str">
        <f t="shared" si="0"/>
        <v>B_ Osteoarthrosis (time to event)</v>
      </c>
      <c r="E8">
        <v>168713</v>
      </c>
      <c r="F8">
        <v>5</v>
      </c>
      <c r="G8">
        <v>540</v>
      </c>
      <c r="H8">
        <v>2</v>
      </c>
      <c r="I8">
        <v>1.0160520378433201E-4</v>
      </c>
      <c r="J8">
        <v>4.23693699780665E-2</v>
      </c>
    </row>
    <row r="9" spans="1:10" x14ac:dyDescent="0.2">
      <c r="A9" t="s">
        <v>27</v>
      </c>
      <c r="B9" t="s">
        <v>32</v>
      </c>
      <c r="C9" t="s">
        <v>16</v>
      </c>
      <c r="D9" t="str">
        <f t="shared" si="0"/>
        <v>B_ Reaction time</v>
      </c>
      <c r="E9">
        <v>168713</v>
      </c>
      <c r="F9">
        <v>539</v>
      </c>
      <c r="G9">
        <v>540</v>
      </c>
      <c r="H9">
        <v>9</v>
      </c>
      <c r="I9" s="1">
        <v>7.3292240184731495E-5</v>
      </c>
      <c r="J9">
        <v>3.0562864157033E-2</v>
      </c>
    </row>
    <row r="10" spans="1:10" x14ac:dyDescent="0.2">
      <c r="A10" t="s">
        <v>27</v>
      </c>
      <c r="B10" t="s">
        <v>32</v>
      </c>
      <c r="C10" t="s">
        <v>13</v>
      </c>
      <c r="D10" t="str">
        <f t="shared" si="0"/>
        <v>B_ Snoring</v>
      </c>
      <c r="E10">
        <v>168713</v>
      </c>
      <c r="F10">
        <v>72</v>
      </c>
      <c r="G10">
        <v>540</v>
      </c>
      <c r="H10">
        <v>4</v>
      </c>
      <c r="I10" s="1">
        <v>8.9864860120233601E-5</v>
      </c>
      <c r="J10">
        <v>3.7473646670137403E-2</v>
      </c>
    </row>
    <row r="11" spans="1:10" x14ac:dyDescent="0.2">
      <c r="A11" t="s">
        <v>27</v>
      </c>
      <c r="B11" t="s">
        <v>33</v>
      </c>
      <c r="C11" t="s">
        <v>11</v>
      </c>
      <c r="D11" t="str">
        <f t="shared" si="0"/>
        <v>C_ HIV-1 control</v>
      </c>
      <c r="E11">
        <v>168713</v>
      </c>
      <c r="F11">
        <v>46</v>
      </c>
      <c r="G11">
        <v>540</v>
      </c>
      <c r="H11">
        <v>4</v>
      </c>
      <c r="I11" s="1">
        <v>1.5223624888716601E-5</v>
      </c>
      <c r="J11">
        <v>6.3482515785948501E-3</v>
      </c>
    </row>
    <row r="12" spans="1:10" x14ac:dyDescent="0.2">
      <c r="A12" t="s">
        <v>28</v>
      </c>
      <c r="B12" t="s">
        <v>33</v>
      </c>
      <c r="C12" t="s">
        <v>8</v>
      </c>
      <c r="D12" t="str">
        <f t="shared" si="0"/>
        <v>C_ Multiple sclerosis</v>
      </c>
      <c r="E12">
        <v>168713</v>
      </c>
      <c r="F12">
        <v>616</v>
      </c>
      <c r="G12">
        <v>1861</v>
      </c>
      <c r="H12">
        <v>28</v>
      </c>
      <c r="I12" s="1">
        <v>5.9196646596428099E-10</v>
      </c>
      <c r="J12" s="1">
        <v>4.7653300510124599E-7</v>
      </c>
    </row>
    <row r="13" spans="1:10" x14ac:dyDescent="0.2">
      <c r="A13" t="s">
        <v>25</v>
      </c>
      <c r="B13" t="s">
        <v>32</v>
      </c>
      <c r="C13" t="s">
        <v>18</v>
      </c>
      <c r="D13" t="str">
        <f t="shared" si="0"/>
        <v>B_ Hemoglobin levels</v>
      </c>
      <c r="E13">
        <v>168713</v>
      </c>
      <c r="F13">
        <v>411</v>
      </c>
      <c r="G13">
        <v>4212</v>
      </c>
      <c r="H13">
        <v>26</v>
      </c>
      <c r="I13" s="1">
        <v>1.9347603852224801E-5</v>
      </c>
      <c r="J13">
        <v>2.42812428345421E-2</v>
      </c>
    </row>
    <row r="14" spans="1:10" x14ac:dyDescent="0.2">
      <c r="A14" t="s">
        <v>27</v>
      </c>
      <c r="B14" t="s">
        <v>31</v>
      </c>
      <c r="C14" t="s">
        <v>12</v>
      </c>
      <c r="D14" t="str">
        <f t="shared" si="0"/>
        <v>E_ Blood protein levels in cardiovascular risk</v>
      </c>
      <c r="E14">
        <v>168713</v>
      </c>
      <c r="F14">
        <v>76</v>
      </c>
      <c r="G14">
        <v>540</v>
      </c>
      <c r="H14">
        <v>4</v>
      </c>
      <c r="I14">
        <v>1.10941037563371E-4</v>
      </c>
      <c r="J14">
        <v>4.6262412663925903E-2</v>
      </c>
    </row>
    <row r="15" spans="1:10" x14ac:dyDescent="0.2">
      <c r="A15" t="s">
        <v>26</v>
      </c>
      <c r="B15" t="s">
        <v>31</v>
      </c>
      <c r="C15" t="s">
        <v>21</v>
      </c>
      <c r="D15" t="str">
        <f t="shared" si="0"/>
        <v>E_ Cardiovascular disease</v>
      </c>
      <c r="E15">
        <v>168713</v>
      </c>
      <c r="F15">
        <v>316</v>
      </c>
      <c r="G15">
        <v>6838</v>
      </c>
      <c r="H15">
        <v>32</v>
      </c>
      <c r="I15" s="1">
        <v>2.4555760189161901E-6</v>
      </c>
      <c r="J15">
        <v>3.9632996945307298E-3</v>
      </c>
    </row>
    <row r="16" spans="1:10" x14ac:dyDescent="0.2">
      <c r="A16" t="s">
        <v>26</v>
      </c>
      <c r="B16" t="s">
        <v>30</v>
      </c>
      <c r="C16" t="s">
        <v>20</v>
      </c>
      <c r="D16" t="str">
        <f t="shared" si="0"/>
        <v>F_ Lung function (FEV1/FVC)</v>
      </c>
      <c r="E16">
        <v>168713</v>
      </c>
      <c r="F16">
        <v>917</v>
      </c>
      <c r="G16">
        <v>6838</v>
      </c>
      <c r="H16">
        <v>67</v>
      </c>
      <c r="I16" s="1">
        <v>3.80117986616175E-6</v>
      </c>
      <c r="J16">
        <v>6.1351043039850599E-3</v>
      </c>
    </row>
    <row r="17" spans="1:10" x14ac:dyDescent="0.2">
      <c r="A17" t="s">
        <v>28</v>
      </c>
      <c r="B17" t="s">
        <v>32</v>
      </c>
      <c r="C17" s="2" t="s">
        <v>35</v>
      </c>
      <c r="D17" t="str">
        <f t="shared" si="0"/>
        <v>B_ Eosinophil counts</v>
      </c>
      <c r="E17">
        <v>168713</v>
      </c>
      <c r="F17">
        <v>1647</v>
      </c>
      <c r="G17">
        <v>1861</v>
      </c>
      <c r="H17">
        <v>43</v>
      </c>
      <c r="I17" s="1">
        <v>3.5576663970479499E-7</v>
      </c>
      <c r="J17">
        <v>2.8639214496235999E-4</v>
      </c>
    </row>
  </sheetData>
  <sortState xmlns:xlrd2="http://schemas.microsoft.com/office/spreadsheetml/2017/richdata2" ref="A2:J16">
    <sortCondition ref="D1:D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hospvpop_significant_enrichment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2022-02-22T07:16:22Z</dcterms:created>
  <dcterms:modified xsi:type="dcterms:W3CDTF">2022-05-16T22:11:25Z</dcterms:modified>
</cp:coreProperties>
</file>