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significant_enrichment/string_severe_hosp/"/>
    </mc:Choice>
  </mc:AlternateContent>
  <xr:revisionPtr revIDLastSave="0" documentId="13_ncr:1_{B051C394-ADBD-834B-A231-1A0110D9429A}" xr6:coauthVersionLast="47" xr6:coauthVersionMax="47" xr10:uidLastSave="{00000000-0000-0000-0000-000000000000}"/>
  <bookViews>
    <workbookView xWindow="1580" yWindow="680" windowWidth="23580" windowHeight="15440" xr2:uid="{00000000-000D-0000-FFFF-FFFF00000000}"/>
  </bookViews>
  <sheets>
    <sheet name="hospvpop_significant_enrich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13" i="1"/>
  <c r="D11" i="1"/>
  <c r="D12" i="1"/>
  <c r="D8" i="1"/>
  <c r="D7" i="1"/>
  <c r="D6" i="1"/>
  <c r="D5" i="1"/>
  <c r="D4" i="1"/>
  <c r="D20" i="1"/>
  <c r="D24" i="1"/>
  <c r="D3" i="1"/>
  <c r="D2" i="1"/>
  <c r="D10" i="1"/>
  <c r="D23" i="1"/>
  <c r="D19" i="1"/>
  <c r="D18" i="1"/>
  <c r="D17" i="1"/>
  <c r="D15" i="1"/>
  <c r="D16" i="1"/>
  <c r="D14" i="1"/>
  <c r="D9" i="1"/>
</calcChain>
</file>

<file path=xl/sharedStrings.xml><?xml version="1.0" encoding="utf-8"?>
<sst xmlns="http://schemas.openxmlformats.org/spreadsheetml/2006/main" count="79" uniqueCount="40">
  <si>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</si>
  <si>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</si>
  <si>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</si>
  <si>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</si>
  <si>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</si>
  <si>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</si>
  <si>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</si>
  <si>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</si>
  <si>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Atopic asthma</t>
  </si>
  <si>
    <t>Chronic hepatitis B infection</t>
  </si>
  <si>
    <t>Systemic sclerosis</t>
  </si>
  <si>
    <t>Hay fever and/or eczema</t>
  </si>
  <si>
    <t>Parkinson's disease</t>
  </si>
  <si>
    <t>COVID-19 (critical illness vs population)</t>
  </si>
  <si>
    <t>Depressed affect</t>
  </si>
  <si>
    <t>Neuroticism</t>
  </si>
  <si>
    <t>Idiopathic pulmonary fibrosis</t>
  </si>
  <si>
    <t>Cortical surface area (global PC1)</t>
  </si>
  <si>
    <t>White matter microstructure (mean diusivities)</t>
  </si>
  <si>
    <t>White blood cell count (lymphocyte)</t>
  </si>
  <si>
    <t>Irritable mood</t>
  </si>
  <si>
    <t>Feeling worry</t>
  </si>
  <si>
    <t>Feeling hurt</t>
  </si>
  <si>
    <t>Feeling guilty</t>
  </si>
  <si>
    <t>General factor of neuroticism</t>
  </si>
  <si>
    <t>Response to hepatitis B vaccine</t>
  </si>
  <si>
    <t>Plateletcrit</t>
  </si>
  <si>
    <t>Psoriasis</t>
  </si>
  <si>
    <t>data_trait</t>
  </si>
  <si>
    <t>Level 3</t>
  </si>
  <si>
    <t>Level 4</t>
  </si>
  <si>
    <t>Level 0</t>
  </si>
  <si>
    <t>Level 2</t>
  </si>
  <si>
    <t>Level 1</t>
  </si>
  <si>
    <t>group</t>
  </si>
  <si>
    <t>E</t>
  </si>
  <si>
    <t>A</t>
  </si>
  <si>
    <t>D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</si>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</sst>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90" workbookViewId="0">
      <selection activeCell="D27" sqref="D27"/>
    </sheetView>
  </sheetViews>
  <sheetFormatPr baseColWidth="10" defaultRowHeight="16" x14ac:dyDescent="0.2"/>
  <cols>
    <col min="2" max="2" width="19.6640625" bestFit="1" customWidth="1"/>
    <col min="3" max="3" width="31.5" style="2" customWidth="1"/>
    <col min="4" max="4" width="83" customWidth="1"/>
  </cols>
  <sheetData>
    <row r="1" spans="1:10" x14ac:dyDescent="0.2">
      <c r="A1" t="s">
        <v>0</v>
      </c>
      <c r="B1" t="s">
        <v>34</v>
      </c>
      <c r="C1" s="2" t="s">
        <v>1</v>
      </c>
      <c r="D1" t="s">
        <v>28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t="s">
        <v>31</v>
      </c>
      <c r="B2" t="s">
        <v>35</v>
      </c>
      <c r="C2" s="2" t="s">
        <v>15</v>
      </c>
      <c r="D2" t="str">
        <f>_xlfn.CONCAT(B2, "_ ", C2)</f>
        <v>E_ Neuroticism</v>
      </c>
      <c r="E2">
        <v>168713</v>
      </c>
      <c r="F2">
        <v>1004</v>
      </c>
      <c r="G2">
        <v>540</v>
      </c>
      <c r="H2">
        <v>18</v>
      </c>
      <c r="I2" s="1">
        <v>7.4757997027420302E-9</v>
      </c>
      <c r="J2" s="1">
        <v>3.11740847604342E-6</v>
      </c>
    </row>
    <row r="3" spans="1:10" x14ac:dyDescent="0.2">
      <c r="A3" t="s">
        <v>31</v>
      </c>
      <c r="B3" t="s">
        <v>35</v>
      </c>
      <c r="C3" s="2" t="s">
        <v>20</v>
      </c>
      <c r="D3" t="str">
        <f>_xlfn.CONCAT(B3, "_ ", C3)</f>
        <v>E_ Irritable mood</v>
      </c>
      <c r="E3">
        <v>168713</v>
      </c>
      <c r="F3">
        <v>67</v>
      </c>
      <c r="G3">
        <v>540</v>
      </c>
      <c r="H3">
        <v>5</v>
      </c>
      <c r="I3" s="1">
        <v>2.7037303218635999E-6</v>
      </c>
      <c r="J3">
        <v>1.12745554421712E-3</v>
      </c>
    </row>
    <row r="4" spans="1:10" x14ac:dyDescent="0.2">
      <c r="A4" t="s">
        <v>31</v>
      </c>
      <c r="B4" t="s">
        <v>35</v>
      </c>
      <c r="C4" s="2" t="s">
        <v>24</v>
      </c>
      <c r="D4" t="str">
        <f>_xlfn.CONCAT(B4, "_ ", C4)</f>
        <v>E_ General factor of neuroticism</v>
      </c>
      <c r="E4">
        <v>168713</v>
      </c>
      <c r="F4">
        <v>308</v>
      </c>
      <c r="G4">
        <v>540</v>
      </c>
      <c r="H4">
        <v>12</v>
      </c>
      <c r="I4" s="1">
        <v>5.3263988683349798E-10</v>
      </c>
      <c r="J4" s="1">
        <v>2.2211083280956799E-7</v>
      </c>
    </row>
    <row r="5" spans="1:10" x14ac:dyDescent="0.2">
      <c r="A5" t="s">
        <v>31</v>
      </c>
      <c r="B5" t="s">
        <v>35</v>
      </c>
      <c r="C5" s="2" t="s">
        <v>21</v>
      </c>
      <c r="D5" t="str">
        <f>_xlfn.CONCAT(B5, "_ ", C5)</f>
        <v>E_ Feeling worry</v>
      </c>
      <c r="E5">
        <v>168713</v>
      </c>
      <c r="F5">
        <v>71</v>
      </c>
      <c r="G5">
        <v>540</v>
      </c>
      <c r="H5">
        <v>4</v>
      </c>
      <c r="I5" s="1">
        <v>8.5087133929813495E-5</v>
      </c>
      <c r="J5">
        <v>3.5481334848732199E-2</v>
      </c>
    </row>
    <row r="6" spans="1:10" x14ac:dyDescent="0.2">
      <c r="A6" t="s">
        <v>31</v>
      </c>
      <c r="B6" t="s">
        <v>35</v>
      </c>
      <c r="C6" s="2" t="s">
        <v>22</v>
      </c>
      <c r="D6" t="str">
        <f>_xlfn.CONCAT(B6, "_ ", C6)</f>
        <v>E_ Feeling hurt</v>
      </c>
      <c r="E6">
        <v>168713</v>
      </c>
      <c r="F6">
        <v>46</v>
      </c>
      <c r="G6">
        <v>540</v>
      </c>
      <c r="H6">
        <v>4</v>
      </c>
      <c r="I6" s="1">
        <v>1.5223624888716601E-5</v>
      </c>
      <c r="J6">
        <v>6.3482515785948501E-3</v>
      </c>
    </row>
    <row r="7" spans="1:10" x14ac:dyDescent="0.2">
      <c r="A7" t="s">
        <v>31</v>
      </c>
      <c r="B7" t="s">
        <v>35</v>
      </c>
      <c r="C7" s="2" t="s">
        <v>23</v>
      </c>
      <c r="D7" t="str">
        <f>_xlfn.CONCAT(B7, "_ ", C7)</f>
        <v>E_ Feeling guilty</v>
      </c>
      <c r="E7">
        <v>168713</v>
      </c>
      <c r="F7">
        <v>29</v>
      </c>
      <c r="G7">
        <v>540</v>
      </c>
      <c r="H7">
        <v>4</v>
      </c>
      <c r="I7" s="1">
        <v>2.3133705905300499E-6</v>
      </c>
      <c r="J7">
        <v>9.6467553625103199E-4</v>
      </c>
    </row>
    <row r="8" spans="1:10" x14ac:dyDescent="0.2">
      <c r="A8" t="s">
        <v>31</v>
      </c>
      <c r="B8" t="s">
        <v>35</v>
      </c>
      <c r="C8" s="2" t="s">
        <v>14</v>
      </c>
      <c r="D8" t="str">
        <f>_xlfn.CONCAT(B8, "_ ", C8)</f>
        <v>E_ Depressed affect</v>
      </c>
      <c r="E8">
        <v>168713</v>
      </c>
      <c r="F8">
        <v>157</v>
      </c>
      <c r="G8">
        <v>540</v>
      </c>
      <c r="H8">
        <v>8</v>
      </c>
      <c r="I8" s="1">
        <v>5.26188942901841E-8</v>
      </c>
      <c r="J8" s="1">
        <v>2.1942078919006801E-5</v>
      </c>
    </row>
    <row r="9" spans="1:10" x14ac:dyDescent="0.2">
      <c r="A9" t="s">
        <v>31</v>
      </c>
      <c r="B9" t="s">
        <v>37</v>
      </c>
      <c r="C9" s="2" t="s">
        <v>18</v>
      </c>
      <c r="D9" t="str">
        <f>_xlfn.CONCAT(B9, "_ ", C9)</f>
        <v>D_ White matter microstructure (mean diusivities)</v>
      </c>
      <c r="E9">
        <v>168713</v>
      </c>
      <c r="F9">
        <v>198</v>
      </c>
      <c r="G9">
        <v>540</v>
      </c>
      <c r="H9">
        <v>6</v>
      </c>
      <c r="I9" s="1">
        <v>4.8247590601832597E-5</v>
      </c>
      <c r="J9">
        <v>2.0119245280964201E-2</v>
      </c>
    </row>
    <row r="10" spans="1:10" x14ac:dyDescent="0.2">
      <c r="A10" t="s">
        <v>31</v>
      </c>
      <c r="B10" t="s">
        <v>37</v>
      </c>
      <c r="C10" s="2" t="s">
        <v>12</v>
      </c>
      <c r="D10" t="str">
        <f>_xlfn.CONCAT(B10, "_ ", C10)</f>
        <v>D_ Parkinson's disease</v>
      </c>
      <c r="E10">
        <v>168713</v>
      </c>
      <c r="F10">
        <v>231</v>
      </c>
      <c r="G10">
        <v>540</v>
      </c>
      <c r="H10">
        <v>13</v>
      </c>
      <c r="I10" s="1">
        <v>1.0321433791077301E-12</v>
      </c>
      <c r="J10" s="1">
        <v>4.3040378908792399E-10</v>
      </c>
    </row>
    <row r="11" spans="1:10" x14ac:dyDescent="0.2">
      <c r="A11" t="s">
        <v>31</v>
      </c>
      <c r="B11" t="s">
        <v>37</v>
      </c>
      <c r="C11" s="2" t="s">
        <v>17</v>
      </c>
      <c r="D11" t="str">
        <f>_xlfn.CONCAT(B11, "_ ", C11)</f>
        <v>D_ Cortical surface area (global PC1)</v>
      </c>
      <c r="E11">
        <v>168713</v>
      </c>
      <c r="F11">
        <v>15</v>
      </c>
      <c r="G11">
        <v>540</v>
      </c>
      <c r="H11">
        <v>5</v>
      </c>
      <c r="I11" s="1">
        <v>9.6439260693472204E-10</v>
      </c>
      <c r="J11" s="1">
        <v>4.02151717091779E-7</v>
      </c>
    </row>
    <row r="12" spans="1:10" x14ac:dyDescent="0.2">
      <c r="A12" t="s">
        <v>31</v>
      </c>
      <c r="B12" t="s">
        <v>38</v>
      </c>
      <c r="C12" s="2" t="s">
        <v>13</v>
      </c>
      <c r="D12" t="str">
        <f>_xlfn.CONCAT(B12, "_ ", C12)</f>
        <v>C_ COVID-19 (critical illness vs population)</v>
      </c>
      <c r="E12">
        <v>168713</v>
      </c>
      <c r="F12">
        <v>8</v>
      </c>
      <c r="G12">
        <v>540</v>
      </c>
      <c r="H12">
        <v>4</v>
      </c>
      <c r="I12" s="1">
        <v>7.1918086727966901E-9</v>
      </c>
      <c r="J12" s="1">
        <v>2.9989842165562202E-6</v>
      </c>
    </row>
    <row r="13" spans="1:10" x14ac:dyDescent="0.2">
      <c r="A13" t="s">
        <v>31</v>
      </c>
      <c r="B13" t="s">
        <v>38</v>
      </c>
      <c r="C13" s="2" t="s">
        <v>9</v>
      </c>
      <c r="D13" t="str">
        <f>_xlfn.CONCAT(B13, "_ ", C13)</f>
        <v>C_ Chronic hepatitis B infection</v>
      </c>
      <c r="E13">
        <v>168713</v>
      </c>
      <c r="F13">
        <v>17</v>
      </c>
      <c r="G13">
        <v>540</v>
      </c>
      <c r="H13">
        <v>5</v>
      </c>
      <c r="I13" s="1">
        <v>1.9767518630109699E-9</v>
      </c>
      <c r="J13" s="1">
        <v>8.2430552687557703E-7</v>
      </c>
    </row>
    <row r="14" spans="1:10" x14ac:dyDescent="0.2">
      <c r="A14" t="s">
        <v>31</v>
      </c>
      <c r="B14" t="s">
        <v>39</v>
      </c>
      <c r="C14" s="2" t="s">
        <v>19</v>
      </c>
      <c r="D14" t="str">
        <f>_xlfn.CONCAT(B14, "_ ", C14)</f>
        <v>B_ White blood cell count (lymphocyte)</v>
      </c>
      <c r="E14">
        <v>168713</v>
      </c>
      <c r="F14">
        <v>2</v>
      </c>
      <c r="G14">
        <v>540</v>
      </c>
      <c r="H14">
        <v>2</v>
      </c>
      <c r="I14" s="1">
        <v>1.02255812309937E-5</v>
      </c>
      <c r="J14">
        <v>4.2640673733243799E-3</v>
      </c>
    </row>
    <row r="15" spans="1:10" x14ac:dyDescent="0.2">
      <c r="A15" t="s">
        <v>32</v>
      </c>
      <c r="B15" t="s">
        <v>39</v>
      </c>
      <c r="C15" s="2" t="s">
        <v>10</v>
      </c>
      <c r="D15" t="str">
        <f>_xlfn.CONCAT(B15, "_ ", C15)</f>
        <v>B_ Systemic sclerosis</v>
      </c>
      <c r="E15">
        <v>168713</v>
      </c>
      <c r="F15">
        <v>85</v>
      </c>
      <c r="G15">
        <v>1861</v>
      </c>
      <c r="H15">
        <v>9</v>
      </c>
      <c r="I15" s="1">
        <v>4.6044122889176901E-7</v>
      </c>
      <c r="J15">
        <v>3.7065518925787397E-4</v>
      </c>
    </row>
    <row r="16" spans="1:10" x14ac:dyDescent="0.2">
      <c r="A16" t="s">
        <v>29</v>
      </c>
      <c r="B16" t="s">
        <v>39</v>
      </c>
      <c r="C16" s="2" t="s">
        <v>10</v>
      </c>
      <c r="D16" t="str">
        <f>_xlfn.CONCAT(B16, "_ ", C16)</f>
        <v>B_ Systemic sclerosis</v>
      </c>
      <c r="E16">
        <v>168713</v>
      </c>
      <c r="F16">
        <v>85</v>
      </c>
      <c r="G16">
        <v>4212</v>
      </c>
      <c r="H16">
        <v>14</v>
      </c>
      <c r="I16" s="1">
        <v>2.5791647594539E-8</v>
      </c>
      <c r="J16" s="1">
        <v>3.2368517731146501E-5</v>
      </c>
    </row>
    <row r="17" spans="1:10" x14ac:dyDescent="0.2">
      <c r="A17" t="s">
        <v>33</v>
      </c>
      <c r="B17" t="s">
        <v>39</v>
      </c>
      <c r="C17" s="2" t="s">
        <v>25</v>
      </c>
      <c r="D17" t="str">
        <f>_xlfn.CONCAT(B17, "_ ", C17)</f>
        <v>B_ Response to hepatitis B vaccine</v>
      </c>
      <c r="E17">
        <v>168713</v>
      </c>
      <c r="F17">
        <v>21</v>
      </c>
      <c r="G17">
        <v>490</v>
      </c>
      <c r="H17">
        <v>3</v>
      </c>
      <c r="I17" s="1">
        <v>3.1147000897643103E-5</v>
      </c>
      <c r="J17">
        <v>1.03408042980175E-2</v>
      </c>
    </row>
    <row r="18" spans="1:10" x14ac:dyDescent="0.2">
      <c r="A18" t="s">
        <v>29</v>
      </c>
      <c r="B18" t="s">
        <v>39</v>
      </c>
      <c r="C18" s="2" t="s">
        <v>25</v>
      </c>
      <c r="D18" t="str">
        <f>_xlfn.CONCAT(B18, "_ ", C18)</f>
        <v>B_ Response to hepatitis B vaccine</v>
      </c>
      <c r="E18">
        <v>168713</v>
      </c>
      <c r="F18">
        <v>21</v>
      </c>
      <c r="G18">
        <v>4212</v>
      </c>
      <c r="H18">
        <v>6</v>
      </c>
      <c r="I18" s="1">
        <v>9.4793964488997693E-6</v>
      </c>
      <c r="J18">
        <v>1.1896642543369199E-2</v>
      </c>
    </row>
    <row r="19" spans="1:10" x14ac:dyDescent="0.2">
      <c r="A19" t="s">
        <v>33</v>
      </c>
      <c r="B19" t="s">
        <v>39</v>
      </c>
      <c r="C19" s="2" t="s">
        <v>27</v>
      </c>
      <c r="D19" t="str">
        <f>_xlfn.CONCAT(B19, "_ ", C19)</f>
        <v>B_ Psoriasis</v>
      </c>
      <c r="E19">
        <v>168713</v>
      </c>
      <c r="F19">
        <v>359</v>
      </c>
      <c r="G19">
        <v>490</v>
      </c>
      <c r="H19">
        <v>9</v>
      </c>
      <c r="I19" s="1">
        <v>1.3758236212160199E-6</v>
      </c>
      <c r="J19">
        <v>4.5677344224371902E-4</v>
      </c>
    </row>
    <row r="20" spans="1:10" x14ac:dyDescent="0.2">
      <c r="A20" t="s">
        <v>32</v>
      </c>
      <c r="B20" t="s">
        <v>39</v>
      </c>
      <c r="C20" s="2" t="s">
        <v>11</v>
      </c>
      <c r="D20" t="str">
        <f>_xlfn.CONCAT(B20, "_ ", C20)</f>
        <v>B_ Hay fever and/or eczema</v>
      </c>
      <c r="E20">
        <v>168713</v>
      </c>
      <c r="F20">
        <v>154</v>
      </c>
      <c r="G20">
        <v>1861</v>
      </c>
      <c r="H20">
        <v>9</v>
      </c>
      <c r="I20" s="1">
        <v>6.0108686888637198E-5</v>
      </c>
      <c r="J20">
        <v>4.8387492945352897E-2</v>
      </c>
    </row>
    <row r="21" spans="1:10" x14ac:dyDescent="0.2">
      <c r="A21" t="s">
        <v>32</v>
      </c>
      <c r="B21" t="s">
        <v>39</v>
      </c>
      <c r="C21" s="2" t="s">
        <v>8</v>
      </c>
      <c r="D21" t="str">
        <f>_xlfn.CONCAT(B21, "_ ", C21)</f>
        <v>B_ Atopic asthma</v>
      </c>
      <c r="E21">
        <v>168713</v>
      </c>
      <c r="F21">
        <v>198</v>
      </c>
      <c r="G21">
        <v>1861</v>
      </c>
      <c r="H21">
        <v>12</v>
      </c>
      <c r="I21" s="1">
        <v>2.5769753680764101E-6</v>
      </c>
      <c r="J21">
        <v>2.07446517130151E-3</v>
      </c>
    </row>
    <row r="22" spans="1:10" x14ac:dyDescent="0.2">
      <c r="A22" t="s">
        <v>29</v>
      </c>
      <c r="B22" t="s">
        <v>39</v>
      </c>
      <c r="C22" s="2" t="s">
        <v>8</v>
      </c>
      <c r="D22" t="str">
        <f>_xlfn.CONCAT(B22, "_ ", C22)</f>
        <v>B_ Atopic asthma</v>
      </c>
      <c r="E22">
        <v>168713</v>
      </c>
      <c r="F22">
        <v>198</v>
      </c>
      <c r="G22">
        <v>4212</v>
      </c>
      <c r="H22">
        <v>20</v>
      </c>
      <c r="I22" s="1">
        <v>1.5907673828629199E-7</v>
      </c>
      <c r="J22">
        <v>1.9964130654929601E-4</v>
      </c>
    </row>
    <row r="23" spans="1:10" x14ac:dyDescent="0.2">
      <c r="A23" t="s">
        <v>30</v>
      </c>
      <c r="B23" t="s">
        <v>36</v>
      </c>
      <c r="C23" s="2" t="s">
        <v>26</v>
      </c>
      <c r="D23" t="str">
        <f>_xlfn.CONCAT(B23, "_ ", C23)</f>
        <v>A_ Plateletcrit</v>
      </c>
      <c r="E23">
        <v>168713</v>
      </c>
      <c r="F23">
        <v>930</v>
      </c>
      <c r="G23">
        <v>6838</v>
      </c>
      <c r="H23">
        <v>67</v>
      </c>
      <c r="I23" s="1">
        <v>6.0165696401962204E-6</v>
      </c>
      <c r="J23">
        <v>9.7107433992767098E-3</v>
      </c>
    </row>
    <row r="24" spans="1:10" x14ac:dyDescent="0.2">
      <c r="A24" t="s">
        <v>31</v>
      </c>
      <c r="B24" t="s">
        <v>36</v>
      </c>
      <c r="C24" s="2" t="s">
        <v>16</v>
      </c>
      <c r="D24" t="str">
        <f>_xlfn.CONCAT(B24, "_ ", C24)</f>
        <v>A_ Idiopathic pulmonary fibrosis</v>
      </c>
      <c r="E24">
        <v>168713</v>
      </c>
      <c r="F24">
        <v>28</v>
      </c>
      <c r="G24">
        <v>540</v>
      </c>
      <c r="H24">
        <v>4</v>
      </c>
      <c r="I24" s="1">
        <v>1.9993542282669601E-6</v>
      </c>
      <c r="J24">
        <v>8.3373071318732395E-4</v>
      </c>
    </row>
  </sheetData>
  <sortState xmlns:xlrd2="http://schemas.microsoft.com/office/spreadsheetml/2017/richdata2" ref="A2:J24">
    <sortCondition descending="1" ref="B2:B24"/>
    <sortCondition descending="1" ref="D2:D2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hospvpop_significant_enrichment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Jaros</cp:lastModifiedBy>
  <dcterms:created xsi:type="dcterms:W3CDTF">2022-02-22T07:16:22Z</dcterms:created>
  <dcterms:modified xsi:type="dcterms:W3CDTF">2022-05-16T22:27:48Z</dcterms:modified>
</cp:coreProperties>
</file>