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ppins/a2_blood_ppin_diseases_string/"/>
    </mc:Choice>
  </mc:AlternateContent>
  <xr:revisionPtr revIDLastSave="0" documentId="13_ncr:1_{97BB8BDF-493A-804C-AAC2-FE331883E6B6}" xr6:coauthVersionLast="47" xr6:coauthVersionMax="47" xr10:uidLastSave="{00000000-0000-0000-0000-000000000000}"/>
  <bookViews>
    <workbookView xWindow="1160" yWindow="1560" windowWidth="27640" windowHeight="16440" xr2:uid="{3EE137D6-4635-C144-9D0F-150A228EC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3" i="1"/>
  <c r="D17" i="1"/>
  <c r="D4" i="1"/>
  <c r="D5" i="1"/>
  <c r="D6" i="1"/>
  <c r="D7" i="1"/>
  <c r="D8" i="1"/>
  <c r="D9" i="1"/>
  <c r="D16" i="1"/>
  <c r="D10" i="1"/>
  <c r="D11" i="1"/>
  <c r="D12" i="1"/>
  <c r="D13" i="1"/>
  <c r="D14" i="1"/>
  <c r="D15" i="1"/>
  <c r="D18" i="1"/>
  <c r="D2" i="1"/>
</calcChain>
</file>

<file path=xl/sharedStrings.xml><?xml version="1.0" encoding="utf-8"?>
<sst xmlns="http://schemas.openxmlformats.org/spreadsheetml/2006/main" count="64" uniqueCount="36">
  <si>
    <t>Behcet's disease</t>
  </si>
  <si>
    <t>Bullous pemphigoid</t>
  </si>
  <si>
    <t>Childhood steroid-sensitive nephrotic syndrome</t>
  </si>
  <si>
    <t>Chronic obstructive pulmonary disease-related biomarkers</t>
  </si>
  <si>
    <t>Circulating myeloperoxidase levels (plasma)</t>
  </si>
  <si>
    <t>Complement C4 levels</t>
  </si>
  <si>
    <t>Crohn's disease</t>
  </si>
  <si>
    <t>Depressed affect</t>
  </si>
  <si>
    <t>Follicular lymphoma</t>
  </si>
  <si>
    <t>Hepatitis C (spontaneous viral clearance)</t>
  </si>
  <si>
    <t>Nephropathy</t>
  </si>
  <si>
    <t>Nonatopic asthma</t>
  </si>
  <si>
    <t>Psoriasis vulgaris</t>
  </si>
  <si>
    <t>Sarcoidosis (non-Lofgren's syndrome without extrapulmonary manifestations)</t>
  </si>
  <si>
    <t>Tonsillectomy</t>
  </si>
  <si>
    <t>Mean corpuscular hemoglobin concentration</t>
  </si>
  <si>
    <t>Schizophrenia (MTAG)</t>
  </si>
  <si>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</si>
  <si>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</si>
  <si>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</si>
  <si>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</si>
  <si>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</si>
  <si>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</si>
  <si>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</si>
  <si>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</si>
  <si>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category</t>
  </si>
  <si>
    <t xml:space="preserve">A_Other_ </t>
  </si>
  <si>
    <t xml:space="preserve">E_Blood_ </t>
  </si>
  <si>
    <t xml:space="preserve">D_Kidney_ </t>
  </si>
  <si>
    <t xml:space="preserve">C_Lung_ </t>
  </si>
  <si>
    <t xml:space="preserve">B_Immune_ </t>
  </si>
  <si>
    <t>trait_R</t>
  </si>
  <si>
    <t>Level 0</t>
  </si>
  <si>
    <t>Level 1</t>
  </si>
  <si>
    <t>Level 2</t>
  </si>
  <si>
    <t>Neurociticism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</si>
</sst>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36C-260E-F742-913E-22861EA8FC15}">
  <dimension ref="A1:J19"/>
  <sheetViews>
    <sheetView tabSelected="1" workbookViewId="0">
      <selection activeCell="B23" sqref="B23"/>
    </sheetView>
  </sheetViews>
  <sheetFormatPr baseColWidth="10" defaultRowHeight="16" x14ac:dyDescent="0.2"/>
  <cols>
    <col min="3" max="3" width="56.33203125" customWidth="1"/>
    <col min="4" max="4" width="67" customWidth="1"/>
  </cols>
  <sheetData>
    <row r="1" spans="1:10" x14ac:dyDescent="0.2">
      <c r="A1" t="s">
        <v>17</v>
      </c>
      <c r="B1" t="s">
        <v>25</v>
      </c>
      <c r="C1" t="s">
        <v>18</v>
      </c>
      <c r="D1" t="s">
        <v>31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">
      <c r="A2" t="s">
        <v>32</v>
      </c>
      <c r="B2" t="s">
        <v>27</v>
      </c>
      <c r="C2" s="1" t="s">
        <v>4</v>
      </c>
      <c r="D2" s="4" t="str">
        <f t="shared" ref="D2:D18" si="0">_xlfn.CONCAT(B2, C2)</f>
        <v>E_Blood_ Circulating myeloperoxidase levels (plasma)</v>
      </c>
      <c r="E2">
        <v>168713</v>
      </c>
      <c r="F2">
        <v>3</v>
      </c>
      <c r="G2">
        <v>2638</v>
      </c>
      <c r="H2">
        <v>3</v>
      </c>
      <c r="I2" s="2">
        <v>3.8184965745207402E-6</v>
      </c>
      <c r="J2">
        <v>3.7230341601577201E-3</v>
      </c>
    </row>
    <row r="3" spans="1:10" x14ac:dyDescent="0.2">
      <c r="A3" t="s">
        <v>32</v>
      </c>
      <c r="B3" t="s">
        <v>27</v>
      </c>
      <c r="C3" s="1" t="s">
        <v>5</v>
      </c>
      <c r="D3" s="4" t="str">
        <f t="shared" si="0"/>
        <v>E_Blood_ Complement C4 levels</v>
      </c>
      <c r="E3">
        <v>168713</v>
      </c>
      <c r="F3">
        <v>7</v>
      </c>
      <c r="G3">
        <v>2638</v>
      </c>
      <c r="H3">
        <v>4</v>
      </c>
      <c r="I3" s="2">
        <v>2.0101717684966098E-6</v>
      </c>
      <c r="J3">
        <v>1.9599174742841998E-3</v>
      </c>
    </row>
    <row r="4" spans="1:10" x14ac:dyDescent="0.2">
      <c r="A4" t="s">
        <v>32</v>
      </c>
      <c r="B4" t="s">
        <v>30</v>
      </c>
      <c r="C4" s="1" t="s">
        <v>0</v>
      </c>
      <c r="D4" s="4" t="str">
        <f t="shared" si="0"/>
        <v>B_Immune_ Behcet's disease</v>
      </c>
      <c r="E4">
        <v>168713</v>
      </c>
      <c r="F4">
        <v>42</v>
      </c>
      <c r="G4">
        <v>2638</v>
      </c>
      <c r="H4">
        <v>6</v>
      </c>
      <c r="I4" s="2">
        <v>4.7066616990975298E-5</v>
      </c>
      <c r="J4">
        <v>4.5889951566201001E-2</v>
      </c>
    </row>
    <row r="5" spans="1:10" x14ac:dyDescent="0.2">
      <c r="A5" t="s">
        <v>32</v>
      </c>
      <c r="B5" t="s">
        <v>30</v>
      </c>
      <c r="C5" s="1" t="s">
        <v>6</v>
      </c>
      <c r="D5" s="4" t="str">
        <f t="shared" si="0"/>
        <v>B_Immune_ Crohn's disease</v>
      </c>
      <c r="E5">
        <v>168713</v>
      </c>
      <c r="F5">
        <v>408</v>
      </c>
      <c r="G5">
        <v>2638</v>
      </c>
      <c r="H5">
        <v>19</v>
      </c>
      <c r="I5" s="2">
        <v>3.17970573315531E-5</v>
      </c>
      <c r="J5">
        <v>3.1002130898264299E-2</v>
      </c>
    </row>
    <row r="6" spans="1:10" x14ac:dyDescent="0.2">
      <c r="A6" t="s">
        <v>32</v>
      </c>
      <c r="B6" t="s">
        <v>30</v>
      </c>
      <c r="C6" s="1" t="s">
        <v>9</v>
      </c>
      <c r="D6" s="4" t="str">
        <f t="shared" si="0"/>
        <v>B_Immune_ Hepatitis C (spontaneous viral clearance)</v>
      </c>
      <c r="E6">
        <v>168713</v>
      </c>
      <c r="F6">
        <v>18</v>
      </c>
      <c r="G6">
        <v>2638</v>
      </c>
      <c r="H6">
        <v>5</v>
      </c>
      <c r="I6" s="2">
        <v>6.7320441211355798E-6</v>
      </c>
      <c r="J6">
        <v>6.5637430181071897E-3</v>
      </c>
    </row>
    <row r="7" spans="1:10" x14ac:dyDescent="0.2">
      <c r="A7" t="s">
        <v>32</v>
      </c>
      <c r="B7" t="s">
        <v>30</v>
      </c>
      <c r="C7" s="1" t="s">
        <v>11</v>
      </c>
      <c r="D7" s="4" t="str">
        <f t="shared" si="0"/>
        <v>B_Immune_ Nonatopic asthma</v>
      </c>
      <c r="E7">
        <v>168713</v>
      </c>
      <c r="F7">
        <v>109</v>
      </c>
      <c r="G7">
        <v>2638</v>
      </c>
      <c r="H7">
        <v>10</v>
      </c>
      <c r="I7" s="2">
        <v>8.9990939927025996E-6</v>
      </c>
      <c r="J7">
        <v>8.7741166428850405E-3</v>
      </c>
    </row>
    <row r="8" spans="1:10" x14ac:dyDescent="0.2">
      <c r="A8" t="s">
        <v>32</v>
      </c>
      <c r="B8" t="s">
        <v>30</v>
      </c>
      <c r="C8" s="1" t="s">
        <v>12</v>
      </c>
      <c r="D8" s="4" t="str">
        <f t="shared" si="0"/>
        <v>B_Immune_ Psoriasis vulgaris</v>
      </c>
      <c r="E8">
        <v>168713</v>
      </c>
      <c r="F8">
        <v>40</v>
      </c>
      <c r="G8">
        <v>2638</v>
      </c>
      <c r="H8">
        <v>6</v>
      </c>
      <c r="I8" s="2">
        <v>3.53692788812173E-5</v>
      </c>
      <c r="J8">
        <v>3.4485046909186898E-2</v>
      </c>
    </row>
    <row r="9" spans="1:10" x14ac:dyDescent="0.2">
      <c r="A9" t="s">
        <v>32</v>
      </c>
      <c r="B9" t="s">
        <v>30</v>
      </c>
      <c r="C9" s="1" t="s">
        <v>13</v>
      </c>
      <c r="D9" s="4" t="str">
        <f t="shared" si="0"/>
        <v>B_Immune_ Sarcoidosis (non-Lofgren's syndrome without extrapulmonary manifestations)</v>
      </c>
      <c r="E9">
        <v>168713</v>
      </c>
      <c r="F9">
        <v>5</v>
      </c>
      <c r="G9">
        <v>2638</v>
      </c>
      <c r="H9">
        <v>4</v>
      </c>
      <c r="I9" s="2">
        <v>2.9447175314292301E-7</v>
      </c>
      <c r="J9">
        <v>2.8710995931434998E-4</v>
      </c>
    </row>
    <row r="10" spans="1:10" x14ac:dyDescent="0.2">
      <c r="A10" t="s">
        <v>32</v>
      </c>
      <c r="B10" t="s">
        <v>28</v>
      </c>
      <c r="C10" s="1" t="s">
        <v>10</v>
      </c>
      <c r="D10" s="4" t="str">
        <f t="shared" si="0"/>
        <v>D_Kidney_ Nephropathy</v>
      </c>
      <c r="E10">
        <v>168713</v>
      </c>
      <c r="F10">
        <v>6</v>
      </c>
      <c r="G10">
        <v>2638</v>
      </c>
      <c r="H10">
        <v>4</v>
      </c>
      <c r="I10" s="2">
        <v>8.7238703489901301E-7</v>
      </c>
      <c r="J10">
        <v>8.5057735902653803E-4</v>
      </c>
    </row>
    <row r="11" spans="1:10" x14ac:dyDescent="0.2">
      <c r="A11" t="s">
        <v>32</v>
      </c>
      <c r="B11" t="s">
        <v>29</v>
      </c>
      <c r="C11" s="1" t="s">
        <v>3</v>
      </c>
      <c r="D11" s="4" t="str">
        <f t="shared" si="0"/>
        <v>C_Lung_ Chronic obstructive pulmonary disease-related biomarkers</v>
      </c>
      <c r="E11">
        <v>168713</v>
      </c>
      <c r="F11">
        <v>34</v>
      </c>
      <c r="G11">
        <v>2638</v>
      </c>
      <c r="H11">
        <v>6</v>
      </c>
      <c r="I11" s="2">
        <v>1.3425778112890701E-5</v>
      </c>
      <c r="J11">
        <v>1.30901336600685E-2</v>
      </c>
    </row>
    <row r="12" spans="1:10" x14ac:dyDescent="0.2">
      <c r="A12" t="s">
        <v>32</v>
      </c>
      <c r="B12" t="s">
        <v>26</v>
      </c>
      <c r="C12" s="3" t="s">
        <v>1</v>
      </c>
      <c r="D12" s="4" t="str">
        <f t="shared" si="0"/>
        <v>A_Other_ Bullous pemphigoid</v>
      </c>
      <c r="E12">
        <v>168713</v>
      </c>
      <c r="F12">
        <v>13</v>
      </c>
      <c r="G12">
        <v>2638</v>
      </c>
      <c r="H12">
        <v>4</v>
      </c>
      <c r="I12" s="2">
        <v>3.8090360825549001E-5</v>
      </c>
      <c r="J12">
        <v>3.7138101804910298E-2</v>
      </c>
    </row>
    <row r="13" spans="1:10" x14ac:dyDescent="0.2">
      <c r="A13" t="s">
        <v>32</v>
      </c>
      <c r="B13" t="s">
        <v>26</v>
      </c>
      <c r="C13" s="1" t="s">
        <v>2</v>
      </c>
      <c r="D13" s="4" t="str">
        <f t="shared" si="0"/>
        <v>A_Other_ Childhood steroid-sensitive nephrotic syndrome</v>
      </c>
      <c r="E13">
        <v>168713</v>
      </c>
      <c r="F13">
        <v>29</v>
      </c>
      <c r="G13">
        <v>2638</v>
      </c>
      <c r="H13">
        <v>6</v>
      </c>
      <c r="I13" s="2">
        <v>5.0697104477043403E-6</v>
      </c>
      <c r="J13">
        <v>4.9429676865117298E-3</v>
      </c>
    </row>
    <row r="14" spans="1:10" x14ac:dyDescent="0.2">
      <c r="A14" t="s">
        <v>32</v>
      </c>
      <c r="B14" t="s">
        <v>26</v>
      </c>
      <c r="C14" s="1" t="s">
        <v>7</v>
      </c>
      <c r="D14" s="4" t="str">
        <f t="shared" si="0"/>
        <v>A_Other_ Depressed affect</v>
      </c>
      <c r="E14">
        <v>168713</v>
      </c>
      <c r="F14">
        <v>157</v>
      </c>
      <c r="G14">
        <v>2638</v>
      </c>
      <c r="H14">
        <v>11</v>
      </c>
      <c r="I14" s="2">
        <v>4.16866767714052E-5</v>
      </c>
      <c r="J14">
        <v>4.0644509852120099E-2</v>
      </c>
    </row>
    <row r="15" spans="1:10" x14ac:dyDescent="0.2">
      <c r="A15" t="s">
        <v>32</v>
      </c>
      <c r="B15" t="s">
        <v>26</v>
      </c>
      <c r="C15" s="1" t="s">
        <v>8</v>
      </c>
      <c r="D15" s="4" t="str">
        <f t="shared" si="0"/>
        <v>A_Other_ Follicular lymphoma</v>
      </c>
      <c r="E15">
        <v>168713</v>
      </c>
      <c r="F15">
        <v>13</v>
      </c>
      <c r="G15">
        <v>2638</v>
      </c>
      <c r="H15">
        <v>4</v>
      </c>
      <c r="I15" s="2">
        <v>3.8090360825549001E-5</v>
      </c>
      <c r="J15">
        <v>3.7138101804910298E-2</v>
      </c>
    </row>
    <row r="16" spans="1:10" x14ac:dyDescent="0.2">
      <c r="A16" t="s">
        <v>33</v>
      </c>
      <c r="B16" t="s">
        <v>30</v>
      </c>
      <c r="C16" s="1" t="s">
        <v>14</v>
      </c>
      <c r="D16" s="4" t="str">
        <f t="shared" si="0"/>
        <v>B_Immune_ Tonsillectomy</v>
      </c>
      <c r="E16">
        <v>168713</v>
      </c>
      <c r="F16">
        <v>205</v>
      </c>
      <c r="G16">
        <v>2071</v>
      </c>
      <c r="H16">
        <v>12</v>
      </c>
      <c r="I16" s="2">
        <v>1.0703597910255301E-5</v>
      </c>
      <c r="J16">
        <v>8.7341358947683693E-3</v>
      </c>
    </row>
    <row r="17" spans="1:10" x14ac:dyDescent="0.2">
      <c r="A17" t="s">
        <v>34</v>
      </c>
      <c r="B17" t="s">
        <v>27</v>
      </c>
      <c r="C17" s="1" t="s">
        <v>15</v>
      </c>
      <c r="D17" s="4" t="str">
        <f t="shared" si="0"/>
        <v>E_Blood_ Mean corpuscular hemoglobin concentration</v>
      </c>
      <c r="E17">
        <v>168713</v>
      </c>
      <c r="F17">
        <v>613</v>
      </c>
      <c r="G17">
        <v>4054</v>
      </c>
      <c r="H17">
        <v>33</v>
      </c>
      <c r="I17" s="2">
        <v>2.0731401300227601E-5</v>
      </c>
      <c r="J17">
        <v>2.3322826462756002E-2</v>
      </c>
    </row>
    <row r="18" spans="1:10" x14ac:dyDescent="0.2">
      <c r="A18" t="s">
        <v>34</v>
      </c>
      <c r="B18" t="s">
        <v>26</v>
      </c>
      <c r="C18" s="1" t="s">
        <v>16</v>
      </c>
      <c r="D18" s="4" t="str">
        <f t="shared" si="0"/>
        <v>A_Other_ Schizophrenia (MTAG)</v>
      </c>
      <c r="E18">
        <v>168713</v>
      </c>
      <c r="F18">
        <v>227</v>
      </c>
      <c r="G18">
        <v>4054</v>
      </c>
      <c r="H18">
        <v>21</v>
      </c>
      <c r="I18" s="2">
        <v>1.8730676687085101E-7</v>
      </c>
      <c r="J18">
        <v>2.1072011272970799E-4</v>
      </c>
    </row>
    <row r="19" spans="1:10" x14ac:dyDescent="0.2">
      <c r="A19" t="s">
        <v>34</v>
      </c>
      <c r="B19" t="s">
        <v>26</v>
      </c>
      <c r="C19" s="5" t="s">
        <v>35</v>
      </c>
      <c r="D19" s="5" t="str">
        <f>_xlfn.CONCAT(B19, C19)</f>
        <v>A_Other_ Neurociticism</v>
      </c>
      <c r="E19">
        <v>168713</v>
      </c>
      <c r="F19">
        <v>181</v>
      </c>
      <c r="G19">
        <v>4054</v>
      </c>
      <c r="H19">
        <v>15</v>
      </c>
      <c r="I19" s="2">
        <v>3.6857895084707297E-5</v>
      </c>
      <c r="J19">
        <v>4.1465131970295797E-2</v>
      </c>
    </row>
  </sheetData>
  <sortState xmlns:xlrd2="http://schemas.microsoft.com/office/spreadsheetml/2017/richdata2" ref="A2:J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Jaros</dc:creator>
  <cp:lastModifiedBy>Rachel Jaros</cp:lastModifiedBy>
  <dcterms:created xsi:type="dcterms:W3CDTF">2022-05-19T07:06:25Z</dcterms:created>
  <dcterms:modified xsi:type="dcterms:W3CDTF">2022-05-20T07:28:13Z</dcterms:modified>
</cp:coreProperties>
</file>