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lood_ppin_diseases_proper/"/>
    </mc:Choice>
  </mc:AlternateContent>
  <xr:revisionPtr revIDLastSave="0" documentId="13_ncr:1_{812B5A82-A43B-9740-8527-43601EF3794B}" xr6:coauthVersionLast="47" xr6:coauthVersionMax="47" xr10:uidLastSave="{00000000-0000-0000-0000-000000000000}"/>
  <bookViews>
    <workbookView xWindow="-29900" yWindow="2800" windowWidth="27640" windowHeight="16440" xr2:uid="{B6983B12-7DED-8449-AB01-397943B81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<sst xmlns="http://schemas.openxmlformats.org/spreadsheetml/2006/main" count="92" uniqueCount="41">
  <si>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</si>
  <si>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</si>
  <si>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</si>
  <si>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</si>
  <si>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</si>
  <si>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</si>
  <si>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</si>
  <si>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</si>
  <si>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sim_pval</t>
  </si>
  <si>
    <t>Level 0</t>
  </si>
  <si>
    <t>Autoimmune traits</t>
  </si>
  <si>
    <t>Behcet's disease</t>
  </si>
  <si>
    <t>Bullous pemphigoid</t>
  </si>
  <si>
    <t>Childhood steroid-sensitive nephrotic syndrome</t>
  </si>
  <si>
    <t>Chronic obstructive pulmonary disease-related biomarkers</t>
  </si>
  <si>
    <t>Circulating myeloperoxidase levels (plasma)</t>
  </si>
  <si>
    <t>Complement C4 levels</t>
  </si>
  <si>
    <t>Crohn's disease</t>
  </si>
  <si>
    <t>Depressed affect</t>
  </si>
  <si>
    <t>Follicular lymphoma</t>
  </si>
  <si>
    <t>Hepatitis C (spontaneous viral clearance)</t>
  </si>
  <si>
    <t>Nephropathy</t>
  </si>
  <si>
    <t>Psoriasis vulgaris</t>
  </si>
  <si>
    <t>Sarcoidosis (non-Lofgren's syndrome without extrapulmonary manifestations)</t>
  </si>
  <si>
    <t>Level 1</t>
  </si>
  <si>
    <t>Change in serum metabolite levels</t>
  </si>
  <si>
    <t>Change in serum metabolite levels (CMS)</t>
  </si>
  <si>
    <t>Hematocrit</t>
  </si>
  <si>
    <t>Low tan response</t>
  </si>
  <si>
    <t>Level 3</t>
  </si>
  <si>
    <t>Red cell distribution width</t>
  </si>
  <si>
    <t>category</t>
  </si>
  <si>
    <t>category_letter</t>
  </si>
  <si>
    <t>Immune</t>
  </si>
  <si>
    <t>Vascular</t>
  </si>
  <si>
    <t>Other</t>
  </si>
  <si>
    <t>A</t>
  </si>
  <si>
    <t>C</t>
  </si>
  <si>
    <t>B</t>
  </si>
  <si>
    <t>concat_trait</t>
  </si>
  <si>
    <t>Nonatopic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</si>
</sst>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A93-E06E-2947-8C3D-3AA7E44B0E28}">
  <dimension ref="A1:L21"/>
  <sheetViews>
    <sheetView tabSelected="1" workbookViewId="0">
      <selection activeCell="E24" sqref="E24"/>
    </sheetView>
  </sheetViews>
  <sheetFormatPr baseColWidth="10" defaultRowHeight="16" x14ac:dyDescent="0.2"/>
  <cols>
    <col min="4" max="4" width="19" customWidth="1"/>
    <col min="5" max="5" width="66.5" customWidth="1"/>
  </cols>
  <sheetData>
    <row r="1" spans="1:12" x14ac:dyDescent="0.2">
      <c r="A1" t="s">
        <v>0</v>
      </c>
      <c r="B1" t="s">
        <v>31</v>
      </c>
      <c r="C1" t="s">
        <v>32</v>
      </c>
      <c r="D1" t="s">
        <v>1</v>
      </c>
      <c r="E1" t="s">
        <v>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t="s">
        <v>33</v>
      </c>
      <c r="C2" t="s">
        <v>38</v>
      </c>
      <c r="D2" s="2" t="s">
        <v>10</v>
      </c>
      <c r="E2" s="3" t="str">
        <f>_xlfn.CONCAT(C2, "_ ", D2)</f>
        <v>B_ Autoimmune traits</v>
      </c>
      <c r="F2">
        <v>168713</v>
      </c>
      <c r="G2">
        <v>97</v>
      </c>
      <c r="H2">
        <v>2638</v>
      </c>
      <c r="I2">
        <v>9</v>
      </c>
      <c r="J2" s="1">
        <v>2.2900000000000001E-5</v>
      </c>
      <c r="K2">
        <v>2.2338777000000001E-2</v>
      </c>
      <c r="L2">
        <v>1E-3</v>
      </c>
    </row>
    <row r="3" spans="1:12" x14ac:dyDescent="0.2">
      <c r="A3" t="s">
        <v>9</v>
      </c>
      <c r="B3" t="s">
        <v>33</v>
      </c>
      <c r="C3" t="s">
        <v>38</v>
      </c>
      <c r="D3" s="2" t="s">
        <v>11</v>
      </c>
      <c r="E3" s="3" t="str">
        <f>_xlfn.CONCAT(C3, "_ ", D3)</f>
        <v>B_ Behcet's disease</v>
      </c>
      <c r="F3">
        <v>168713</v>
      </c>
      <c r="G3">
        <v>42</v>
      </c>
      <c r="H3">
        <v>2638</v>
      </c>
      <c r="I3">
        <v>6</v>
      </c>
      <c r="J3" s="1">
        <v>4.71E-5</v>
      </c>
      <c r="K3">
        <v>4.5889951999999998E-2</v>
      </c>
      <c r="L3">
        <v>5.0000000000000001E-3</v>
      </c>
    </row>
    <row r="4" spans="1:12" x14ac:dyDescent="0.2">
      <c r="A4" t="s">
        <v>9</v>
      </c>
      <c r="B4" t="s">
        <v>33</v>
      </c>
      <c r="C4" t="s">
        <v>38</v>
      </c>
      <c r="D4" s="2" t="s">
        <v>17</v>
      </c>
      <c r="E4" s="3" t="str">
        <f>_xlfn.CONCAT(C4, "_ ", D4)</f>
        <v>B_ Crohn's disease</v>
      </c>
      <c r="F4">
        <v>168713</v>
      </c>
      <c r="G4">
        <v>408</v>
      </c>
      <c r="H4">
        <v>2638</v>
      </c>
      <c r="I4">
        <v>19</v>
      </c>
      <c r="J4" s="1">
        <v>3.18E-5</v>
      </c>
      <c r="K4">
        <v>3.1002130999999999E-2</v>
      </c>
      <c r="L4">
        <v>3.9E-2</v>
      </c>
    </row>
    <row r="5" spans="1:12" x14ac:dyDescent="0.2">
      <c r="A5" t="s">
        <v>9</v>
      </c>
      <c r="B5" t="s">
        <v>33</v>
      </c>
      <c r="C5" t="s">
        <v>38</v>
      </c>
      <c r="D5" s="2" t="s">
        <v>20</v>
      </c>
      <c r="E5" s="3" t="str">
        <f>_xlfn.CONCAT(C5, "_ ", D5)</f>
        <v>B_ Hepatitis C (spontaneous viral clearance)</v>
      </c>
      <c r="F5">
        <v>168713</v>
      </c>
      <c r="G5">
        <v>18</v>
      </c>
      <c r="H5">
        <v>2638</v>
      </c>
      <c r="I5">
        <v>5</v>
      </c>
      <c r="J5" s="1">
        <v>6.7299999999999999E-6</v>
      </c>
      <c r="K5">
        <v>6.5637430000000004E-3</v>
      </c>
      <c r="L5">
        <v>8.0000000000000002E-3</v>
      </c>
    </row>
    <row r="6" spans="1:12" x14ac:dyDescent="0.2">
      <c r="A6" t="s">
        <v>9</v>
      </c>
      <c r="B6" t="s">
        <v>33</v>
      </c>
      <c r="C6" t="s">
        <v>38</v>
      </c>
      <c r="D6" s="2" t="s">
        <v>22</v>
      </c>
      <c r="E6" s="3" t="str">
        <f>_xlfn.CONCAT(C6, "_ ", D6)</f>
        <v>B_ Psoriasis vulgaris</v>
      </c>
      <c r="F6">
        <v>168713</v>
      </c>
      <c r="G6">
        <v>40</v>
      </c>
      <c r="H6">
        <v>2638</v>
      </c>
      <c r="I6">
        <v>6</v>
      </c>
      <c r="J6" s="1">
        <v>3.54E-5</v>
      </c>
      <c r="K6">
        <v>3.4485046999999998E-2</v>
      </c>
      <c r="L6">
        <v>1E-3</v>
      </c>
    </row>
    <row r="7" spans="1:12" x14ac:dyDescent="0.2">
      <c r="A7" t="s">
        <v>9</v>
      </c>
      <c r="B7" t="s">
        <v>33</v>
      </c>
      <c r="C7" t="s">
        <v>38</v>
      </c>
      <c r="D7" s="2" t="s">
        <v>23</v>
      </c>
      <c r="E7" s="3" t="str">
        <f>_xlfn.CONCAT(C7, "_ ", D7)</f>
        <v>B_ Sarcoidosis (non-Lofgren's syndrome without extrapulmonary manifestations)</v>
      </c>
      <c r="F7">
        <v>168713</v>
      </c>
      <c r="G7">
        <v>5</v>
      </c>
      <c r="H7">
        <v>2638</v>
      </c>
      <c r="I7">
        <v>4</v>
      </c>
      <c r="J7" s="1">
        <v>2.9400000000000001E-7</v>
      </c>
      <c r="K7">
        <v>2.8710999999999998E-4</v>
      </c>
      <c r="L7">
        <v>0.01</v>
      </c>
    </row>
    <row r="8" spans="1:12" x14ac:dyDescent="0.2">
      <c r="A8" t="s">
        <v>9</v>
      </c>
      <c r="B8" t="s">
        <v>33</v>
      </c>
      <c r="C8" t="s">
        <v>38</v>
      </c>
      <c r="D8" t="s">
        <v>40</v>
      </c>
      <c r="E8" s="3" t="str">
        <f>_xlfn.CONCAT(C8, "_ ", D8)</f>
        <v>B_ Nonatopic asthma</v>
      </c>
      <c r="F8">
        <v>168713</v>
      </c>
      <c r="G8">
        <v>109</v>
      </c>
      <c r="H8">
        <v>2638</v>
      </c>
      <c r="I8">
        <v>10</v>
      </c>
      <c r="J8" s="1">
        <v>9.0000000000000002E-6</v>
      </c>
      <c r="K8">
        <v>8.7741169999999997E-3</v>
      </c>
      <c r="L8">
        <v>3.4000000000000002E-2</v>
      </c>
    </row>
    <row r="9" spans="1:12" x14ac:dyDescent="0.2">
      <c r="A9" t="s">
        <v>9</v>
      </c>
      <c r="B9" t="s">
        <v>35</v>
      </c>
      <c r="C9" t="s">
        <v>36</v>
      </c>
      <c r="D9" s="2" t="s">
        <v>12</v>
      </c>
      <c r="E9" s="3" t="str">
        <f>_xlfn.CONCAT(C9, "_ ", D9)</f>
        <v>A_ Bullous pemphigoid</v>
      </c>
      <c r="F9">
        <v>168713</v>
      </c>
      <c r="G9">
        <v>13</v>
      </c>
      <c r="H9">
        <v>2638</v>
      </c>
      <c r="I9">
        <v>4</v>
      </c>
      <c r="J9" s="1">
        <v>3.8099999999999998E-5</v>
      </c>
      <c r="K9">
        <v>3.7138101999999999E-2</v>
      </c>
      <c r="L9">
        <v>0</v>
      </c>
    </row>
    <row r="10" spans="1:12" x14ac:dyDescent="0.2">
      <c r="A10" t="s">
        <v>9</v>
      </c>
      <c r="B10" t="s">
        <v>35</v>
      </c>
      <c r="C10" t="s">
        <v>36</v>
      </c>
      <c r="D10" s="2" t="s">
        <v>13</v>
      </c>
      <c r="E10" s="3" t="str">
        <f>_xlfn.CONCAT(C10, "_ ", D10)</f>
        <v>A_ Childhood steroid-sensitive nephrotic syndrome</v>
      </c>
      <c r="F10">
        <v>168713</v>
      </c>
      <c r="G10">
        <v>29</v>
      </c>
      <c r="H10">
        <v>2638</v>
      </c>
      <c r="I10">
        <v>6</v>
      </c>
      <c r="J10" s="1">
        <v>5.0699999999999997E-6</v>
      </c>
      <c r="K10">
        <v>4.9429679999999998E-3</v>
      </c>
      <c r="L10">
        <v>2.5999999999999999E-2</v>
      </c>
    </row>
    <row r="11" spans="1:12" x14ac:dyDescent="0.2">
      <c r="A11" t="s">
        <v>9</v>
      </c>
      <c r="B11" t="s">
        <v>35</v>
      </c>
      <c r="C11" t="s">
        <v>36</v>
      </c>
      <c r="D11" s="2" t="s">
        <v>14</v>
      </c>
      <c r="E11" s="3" t="str">
        <f>_xlfn.CONCAT(C11, "_ ", D11)</f>
        <v>A_ Chronic obstructive pulmonary disease-related biomarkers</v>
      </c>
      <c r="F11">
        <v>168713</v>
      </c>
      <c r="G11">
        <v>34</v>
      </c>
      <c r="H11">
        <v>2638</v>
      </c>
      <c r="I11">
        <v>6</v>
      </c>
      <c r="J11" s="1">
        <v>1.34E-5</v>
      </c>
      <c r="K11">
        <v>1.3090134E-2</v>
      </c>
      <c r="L11">
        <v>6.0000000000000001E-3</v>
      </c>
    </row>
    <row r="12" spans="1:12" x14ac:dyDescent="0.2">
      <c r="A12" t="s">
        <v>9</v>
      </c>
      <c r="B12" t="s">
        <v>35</v>
      </c>
      <c r="C12" t="s">
        <v>36</v>
      </c>
      <c r="D12" s="2" t="s">
        <v>18</v>
      </c>
      <c r="E12" s="3" t="str">
        <f>_xlfn.CONCAT(C12, "_ ", D12)</f>
        <v>A_ Depressed affect</v>
      </c>
      <c r="F12">
        <v>168713</v>
      </c>
      <c r="G12">
        <v>157</v>
      </c>
      <c r="H12">
        <v>2638</v>
      </c>
      <c r="I12">
        <v>11</v>
      </c>
      <c r="J12" s="1">
        <v>4.1699999999999997E-5</v>
      </c>
      <c r="K12">
        <v>4.0644510000000002E-2</v>
      </c>
      <c r="L12">
        <v>8.9999999999999993E-3</v>
      </c>
    </row>
    <row r="13" spans="1:12" x14ac:dyDescent="0.2">
      <c r="A13" t="s">
        <v>9</v>
      </c>
      <c r="B13" t="s">
        <v>35</v>
      </c>
      <c r="C13" t="s">
        <v>36</v>
      </c>
      <c r="D13" s="2" t="s">
        <v>19</v>
      </c>
      <c r="E13" s="3" t="str">
        <f>_xlfn.CONCAT(C13, "_ ", D13)</f>
        <v>A_ Follicular lymphoma</v>
      </c>
      <c r="F13">
        <v>168713</v>
      </c>
      <c r="G13">
        <v>13</v>
      </c>
      <c r="H13">
        <v>2638</v>
      </c>
      <c r="I13">
        <v>4</v>
      </c>
      <c r="J13" s="1">
        <v>3.8099999999999998E-5</v>
      </c>
      <c r="K13">
        <v>3.7138101999999999E-2</v>
      </c>
      <c r="L13">
        <v>1.6E-2</v>
      </c>
    </row>
    <row r="14" spans="1:12" x14ac:dyDescent="0.2">
      <c r="A14" t="s">
        <v>9</v>
      </c>
      <c r="B14" t="s">
        <v>35</v>
      </c>
      <c r="C14" t="s">
        <v>36</v>
      </c>
      <c r="D14" s="2" t="s">
        <v>21</v>
      </c>
      <c r="E14" s="3" t="str">
        <f>_xlfn.CONCAT(C14, "_ ", D14)</f>
        <v>A_ Nephropathy</v>
      </c>
      <c r="F14">
        <v>168713</v>
      </c>
      <c r="G14">
        <v>6</v>
      </c>
      <c r="H14">
        <v>2638</v>
      </c>
      <c r="I14">
        <v>4</v>
      </c>
      <c r="J14" s="1">
        <v>8.7199999999999997E-7</v>
      </c>
      <c r="K14">
        <v>8.5057700000000004E-4</v>
      </c>
      <c r="L14">
        <v>5.0000000000000001E-3</v>
      </c>
    </row>
    <row r="15" spans="1:12" x14ac:dyDescent="0.2">
      <c r="A15" t="s">
        <v>24</v>
      </c>
      <c r="B15" t="s">
        <v>35</v>
      </c>
      <c r="C15" t="s">
        <v>36</v>
      </c>
      <c r="D15" s="2" t="s">
        <v>28</v>
      </c>
      <c r="E15" s="3" t="str">
        <f>_xlfn.CONCAT(C15, "_ ", D15)</f>
        <v>A_ Low tan response</v>
      </c>
      <c r="F15">
        <v>168713</v>
      </c>
      <c r="G15">
        <v>79</v>
      </c>
      <c r="H15">
        <v>1728</v>
      </c>
      <c r="I15">
        <v>7</v>
      </c>
      <c r="J15" s="1">
        <v>1.7799999999999999E-5</v>
      </c>
      <c r="K15">
        <v>1.3397769E-2</v>
      </c>
      <c r="L15">
        <v>3.4000000000000002E-2</v>
      </c>
    </row>
    <row r="16" spans="1:12" x14ac:dyDescent="0.2">
      <c r="A16" t="s">
        <v>9</v>
      </c>
      <c r="B16" t="s">
        <v>34</v>
      </c>
      <c r="C16" t="s">
        <v>37</v>
      </c>
      <c r="D16" s="2" t="s">
        <v>15</v>
      </c>
      <c r="E16" s="3" t="str">
        <f>_xlfn.CONCAT(C16, "_ ", D16)</f>
        <v>C_ Circulating myeloperoxidase levels (plasma)</v>
      </c>
      <c r="F16">
        <v>168713</v>
      </c>
      <c r="G16">
        <v>3</v>
      </c>
      <c r="H16">
        <v>2638</v>
      </c>
      <c r="I16">
        <v>3</v>
      </c>
      <c r="J16" s="1">
        <v>3.8199999999999998E-6</v>
      </c>
      <c r="K16">
        <v>3.7230340000000001E-3</v>
      </c>
      <c r="L16">
        <v>2E-3</v>
      </c>
    </row>
    <row r="17" spans="1:12" x14ac:dyDescent="0.2">
      <c r="A17" t="s">
        <v>9</v>
      </c>
      <c r="B17" t="s">
        <v>34</v>
      </c>
      <c r="C17" t="s">
        <v>37</v>
      </c>
      <c r="D17" s="2" t="s">
        <v>16</v>
      </c>
      <c r="E17" s="3" t="str">
        <f>_xlfn.CONCAT(C17, "_ ", D17)</f>
        <v>C_ Complement C4 levels</v>
      </c>
      <c r="F17">
        <v>168713</v>
      </c>
      <c r="G17">
        <v>7</v>
      </c>
      <c r="H17">
        <v>2638</v>
      </c>
      <c r="I17">
        <v>4</v>
      </c>
      <c r="J17" s="1">
        <v>2.0099999999999998E-6</v>
      </c>
      <c r="K17">
        <v>1.9599169999999998E-3</v>
      </c>
      <c r="L17">
        <v>2E-3</v>
      </c>
    </row>
    <row r="18" spans="1:12" x14ac:dyDescent="0.2">
      <c r="A18" t="s">
        <v>24</v>
      </c>
      <c r="B18" t="s">
        <v>34</v>
      </c>
      <c r="C18" t="s">
        <v>37</v>
      </c>
      <c r="D18" s="2" t="s">
        <v>25</v>
      </c>
      <c r="E18" s="3" t="str">
        <f>_xlfn.CONCAT(C18, "_ ", D18)</f>
        <v>C_ Change in serum metabolite levels</v>
      </c>
      <c r="F18">
        <v>168713</v>
      </c>
      <c r="G18">
        <v>7</v>
      </c>
      <c r="H18">
        <v>1728</v>
      </c>
      <c r="I18">
        <v>3</v>
      </c>
      <c r="J18" s="1">
        <v>3.6399999999999997E-5</v>
      </c>
      <c r="K18">
        <v>2.7375513000000001E-2</v>
      </c>
      <c r="L18">
        <v>1.0999999999999999E-2</v>
      </c>
    </row>
    <row r="19" spans="1:12" x14ac:dyDescent="0.2">
      <c r="A19" t="s">
        <v>24</v>
      </c>
      <c r="B19" t="s">
        <v>34</v>
      </c>
      <c r="C19" t="s">
        <v>37</v>
      </c>
      <c r="D19" s="2" t="s">
        <v>26</v>
      </c>
      <c r="E19" s="3" t="str">
        <f>_xlfn.CONCAT(C19, "_ ", D19)</f>
        <v>C_ Change in serum metabolite levels (CMS)</v>
      </c>
      <c r="F19">
        <v>168713</v>
      </c>
      <c r="G19">
        <v>8</v>
      </c>
      <c r="H19">
        <v>1728</v>
      </c>
      <c r="I19">
        <v>3</v>
      </c>
      <c r="J19" s="1">
        <v>5.7800000000000002E-5</v>
      </c>
      <c r="K19">
        <v>4.3465622000000002E-2</v>
      </c>
      <c r="L19">
        <v>6.0000000000000001E-3</v>
      </c>
    </row>
    <row r="20" spans="1:12" x14ac:dyDescent="0.2">
      <c r="A20" t="s">
        <v>24</v>
      </c>
      <c r="B20" t="s">
        <v>34</v>
      </c>
      <c r="C20" t="s">
        <v>37</v>
      </c>
      <c r="D20" s="2" t="s">
        <v>27</v>
      </c>
      <c r="E20" s="3" t="str">
        <f>_xlfn.CONCAT(C20, "_ ", D20)</f>
        <v>C_ Hematocrit</v>
      </c>
      <c r="F20">
        <v>168713</v>
      </c>
      <c r="G20">
        <v>1110</v>
      </c>
      <c r="H20">
        <v>1728</v>
      </c>
      <c r="I20">
        <v>27</v>
      </c>
      <c r="J20" s="1">
        <v>4.6999999999999997E-5</v>
      </c>
      <c r="K20">
        <v>3.5352551000000003E-2</v>
      </c>
      <c r="L20">
        <v>1.7999999999999999E-2</v>
      </c>
    </row>
    <row r="21" spans="1:12" x14ac:dyDescent="0.2">
      <c r="A21" t="s">
        <v>29</v>
      </c>
      <c r="B21" t="s">
        <v>34</v>
      </c>
      <c r="C21" t="s">
        <v>37</v>
      </c>
      <c r="D21" s="2" t="s">
        <v>30</v>
      </c>
      <c r="E21" s="3" t="str">
        <f>_xlfn.CONCAT(C21, "_ ", D21)</f>
        <v>C_ Red cell distribution width</v>
      </c>
      <c r="F21">
        <v>168713</v>
      </c>
      <c r="G21">
        <v>1702</v>
      </c>
      <c r="H21">
        <v>1650</v>
      </c>
      <c r="I21">
        <v>35</v>
      </c>
      <c r="J21" s="1">
        <v>4.74E-5</v>
      </c>
      <c r="K21">
        <v>3.4206013E-2</v>
      </c>
      <c r="L21">
        <v>1E-3</v>
      </c>
    </row>
  </sheetData>
  <sortState xmlns:xlrd2="http://schemas.microsoft.com/office/spreadsheetml/2017/richdata2" ref="A2:L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2022-06-21T03:01:38Z</dcterms:created>
  <dcterms:modified xsi:type="dcterms:W3CDTF">2022-06-21T04:13:19Z</dcterms:modified>
</cp:coreProperties>
</file>