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instruction" sheetId="1" state="visible" r:id="rId2"/>
    <sheet name="Period" sheetId="2" state="visible" r:id="rId3"/>
    <sheet name="monthly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<sst xmlns="http://schemas.openxmlformats.org/spreadsheetml/2006/main" count="52" uniqueCount="31">
  <si>
    <r>
      <t>﻿</t>
    </r>
    <r>
      <rPr>
        <sz val="12"/>
        <color rgb="FF000000"/>
        <rFont val="Calibri"/>
        <family val="2"/>
        <charset val="1"/>
      </rPr>
      <t>Present Days: Calculate salary based on number of days present excluding all holidays (basically depends on physical presence of an employee in office), for example Canteen deduction</t>
    </r>
  </si>
  <si>
    <r>
      <t>﻿</t>
    </r>
    <r>
      <rPr>
        <sz val="12"/>
        <color rgb="FF000000"/>
        <rFont val="Calibri"/>
        <family val="2"/>
        <charset val="1"/>
      </rPr>
      <t>Pay Days: Calculate salary based on number of days including paid holidays, for example Basic is paid even on holidays when employees do not work.</t>
    </r>
  </si>
  <si>
    <r>
      <t>﻿</t>
    </r>
    <r>
      <rPr>
        <sz val="12"/>
        <color rgb="FF000000"/>
        <rFont val="Calibri"/>
        <family val="2"/>
        <charset val="1"/>
      </rPr>
      <t>Independent: Calculate salary independent of number of days e.g. medical and conveyance allowances</t>
    </r>
  </si>
  <si>
    <t>All effective Date</t>
  </si>
  <si>
    <t>current payment </t>
  </si>
  <si>
    <t>calander days</t>
  </si>
  <si>
    <t>Lop</t>
  </si>
  <si>
    <t>paydays</t>
  </si>
  <si>
    <t>holiday</t>
  </si>
  <si>
    <t>present days</t>
  </si>
  <si>
    <t>weeklyoff</t>
  </si>
  <si>
    <t>Allotment Type</t>
  </si>
  <si>
    <t>Allot On</t>
  </si>
  <si>
    <t>No. Leves to Allot</t>
  </si>
  <si>
    <t>Period in. days</t>
  </si>
  <si>
    <t>Leaves Alloted</t>
  </si>
  <si>
    <t>Period</t>
  </si>
  <si>
    <t>(PresentDays /Period in days ) *  No. Leave to allot</t>
  </si>
  <si>
    <t>pay days</t>
  </si>
  <si>
    <t>(Pay Days / Period In Days) * No. Leave to allot</t>
  </si>
  <si>
    <t>Actual Days</t>
  </si>
  <si>
    <t>(Actual Days / Period In Days) * No. Leave to allot</t>
  </si>
  <si>
    <t>Fixed 30 Days</t>
  </si>
  <si>
    <t>(30 or 28 / Period In days) * no. Leave to allot</t>
  </si>
  <si>
    <t>Monthly</t>
  </si>
  <si>
    <t>(PresentDays * No. Leave to Allot) / Calander Days</t>
  </si>
  <si>
    <t>monthly</t>
  </si>
  <si>
    <t>(Paydays * No. Leaves to Allot)/calander days</t>
  </si>
  <si>
    <t>(calander days * no. Leaves to allot) / Calander Days</t>
  </si>
  <si>
    <t>None</t>
  </si>
  <si>
    <t>this is same as actual days setting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</si>
</sst>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YY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8.6619718309859"/>
    <col collapsed="false" hidden="false" max="1025" min="2" style="0" width="10.6760563380282"/>
  </cols>
  <sheetData>
    <row r="1" customFormat="false" ht="30" hidden="false" customHeight="false" outlineLevel="0" collapsed="false">
      <c r="A1" s="1" t="s">
        <v>0</v>
      </c>
    </row>
    <row r="2" customFormat="false" ht="15" hidden="false" customHeight="false" outlineLevel="0" collapsed="false">
      <c r="A2" s="1"/>
    </row>
    <row r="3" customFormat="false" ht="30" hidden="false" customHeight="false" outlineLevel="0" collapsed="false">
      <c r="A3" s="1" t="s">
        <v>1</v>
      </c>
    </row>
    <row r="4" customFormat="false" ht="15" hidden="false" customHeight="false" outlineLevel="0" collapsed="false">
      <c r="A4" s="1"/>
    </row>
    <row r="5" customFormat="false" ht="15" hidden="false" customHeight="false" outlineLevel="0" collapsed="false">
      <c r="A5" s="1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false" showOutlineSymbols="true" defaultGridColor="true" view="normal" topLeftCell="B3" colorId="64" zoomScale="91" zoomScaleNormal="91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0" width="13.6619718309859"/>
    <col collapsed="false" hidden="false" max="2" min="2" style="0" width="16.1643192488263"/>
    <col collapsed="false" hidden="false" max="3" min="3" style="0" width="15.5023474178404"/>
    <col collapsed="false" hidden="false" max="4" min="4" style="0" width="13"/>
    <col collapsed="false" hidden="false" max="5" min="5" style="0" width="12.8262910798122"/>
    <col collapsed="false" hidden="false" max="6" min="6" style="0" width="10.6760563380282"/>
    <col collapsed="false" hidden="false" max="7" min="7" style="0" width="13"/>
    <col collapsed="false" hidden="false" max="8" min="8" style="0" width="20.3286384976526"/>
    <col collapsed="false" hidden="false" max="9" min="9" style="2" width="93.5023474178404"/>
    <col collapsed="false" hidden="false" max="1025" min="10" style="0" width="10.6760563380282"/>
  </cols>
  <sheetData>
    <row r="1" customFormat="false" ht="15" hidden="false" customHeight="false" outlineLevel="0" collapsed="false">
      <c r="A1" s="0" t="s">
        <v>3</v>
      </c>
      <c r="B1" s="3" t="n">
        <v>42370</v>
      </c>
      <c r="D1" s="0" t="s">
        <v>4</v>
      </c>
      <c r="E1" s="0" t="n">
        <v>42430</v>
      </c>
      <c r="I1" s="0"/>
    </row>
    <row r="2" customFormat="false" ht="15" hidden="false" customHeight="false" outlineLevel="0" collapsed="false">
      <c r="B2" s="3"/>
      <c r="I2" s="0"/>
    </row>
    <row r="3" customFormat="false" ht="15" hidden="false" customHeight="false" outlineLevel="0" collapsed="false">
      <c r="B3" s="3" t="s">
        <v>5</v>
      </c>
      <c r="C3" s="0" t="n">
        <v>31</v>
      </c>
      <c r="D3" s="0" t="s">
        <v>6</v>
      </c>
      <c r="E3" s="0" t="n">
        <v>0</v>
      </c>
      <c r="I3" s="0"/>
    </row>
    <row r="4" customFormat="false" ht="15" hidden="false" customHeight="false" outlineLevel="0" collapsed="false">
      <c r="B4" s="3" t="s">
        <v>7</v>
      </c>
      <c r="C4" s="0" t="n">
        <f aca="false">C3-E3</f>
        <v>31</v>
      </c>
      <c r="D4" s="0" t="s">
        <v>8</v>
      </c>
      <c r="E4" s="0" t="n">
        <v>0</v>
      </c>
      <c r="I4" s="0"/>
    </row>
    <row r="5" customFormat="false" ht="15" hidden="false" customHeight="false" outlineLevel="0" collapsed="false">
      <c r="B5" s="0" t="s">
        <v>9</v>
      </c>
      <c r="C5" s="0" t="n">
        <f aca="false">C3-E3-E4-E5</f>
        <v>21</v>
      </c>
      <c r="D5" s="0" t="s">
        <v>10</v>
      </c>
      <c r="E5" s="0" t="n">
        <v>10</v>
      </c>
      <c r="I5" s="0"/>
    </row>
    <row r="6" customFormat="false" ht="15" hidden="false" customHeight="false" outlineLevel="0" collapsed="false">
      <c r="B6" s="3"/>
      <c r="I6" s="0"/>
    </row>
    <row r="7" customFormat="false" ht="15" hidden="false" customHeight="false" outlineLevel="0" collapsed="false">
      <c r="A7" s="0" t="s">
        <v>11</v>
      </c>
      <c r="B7" s="0" t="s">
        <v>12</v>
      </c>
      <c r="C7" s="0" t="s">
        <v>13</v>
      </c>
      <c r="D7" s="0" t="s">
        <v>14</v>
      </c>
      <c r="G7" s="0" t="s">
        <v>15</v>
      </c>
      <c r="I7" s="0"/>
    </row>
    <row r="8" customFormat="false" ht="15" hidden="false" customHeight="false" outlineLevel="0" collapsed="false">
      <c r="I8" s="0"/>
    </row>
    <row r="9" customFormat="false" ht="15" hidden="false" customHeight="false" outlineLevel="0" collapsed="false">
      <c r="A9" s="0" t="s">
        <v>16</v>
      </c>
      <c r="B9" s="0" t="s">
        <v>9</v>
      </c>
      <c r="C9" s="0" t="n">
        <v>1</v>
      </c>
      <c r="D9" s="0" t="n">
        <v>10</v>
      </c>
      <c r="G9" s="0" t="n">
        <f aca="false">(C5/D9)*C9</f>
        <v>2.1</v>
      </c>
      <c r="H9" s="0" t="n">
        <f aca="false">ROUND(G9,2)</f>
        <v>2.1</v>
      </c>
      <c r="I9" s="4" t="s">
        <v>17</v>
      </c>
    </row>
    <row r="10" customFormat="false" ht="15" hidden="false" customHeight="false" outlineLevel="0" collapsed="false">
      <c r="B10" s="1"/>
      <c r="C10" s="0" t="n">
        <v>1.5</v>
      </c>
      <c r="D10" s="0" t="n">
        <v>10</v>
      </c>
      <c r="G10" s="5" t="n">
        <f aca="false">(C5/D10)*C10</f>
        <v>3.15</v>
      </c>
      <c r="H10" s="0" t="n">
        <f aca="false">ROUND(G10,2)</f>
        <v>3.15</v>
      </c>
      <c r="I10" s="0"/>
    </row>
    <row r="11" customFormat="false" ht="15" hidden="false" customHeight="false" outlineLevel="0" collapsed="false">
      <c r="C11" s="0" t="n">
        <v>2</v>
      </c>
      <c r="D11" s="0" t="n">
        <v>10</v>
      </c>
      <c r="G11" s="0" t="n">
        <f aca="false">(C5/D11)*C11</f>
        <v>4.2</v>
      </c>
      <c r="H11" s="0" t="n">
        <f aca="false">ROUND(G11,2)</f>
        <v>4.2</v>
      </c>
      <c r="I11" s="0"/>
    </row>
    <row r="12" customFormat="false" ht="15" hidden="false" customHeight="false" outlineLevel="0" collapsed="false">
      <c r="C12" s="0" t="n">
        <v>0.5</v>
      </c>
      <c r="D12" s="0" t="n">
        <v>10</v>
      </c>
      <c r="G12" s="0" t="n">
        <f aca="false">(C5/D12)*C12</f>
        <v>1.05</v>
      </c>
      <c r="H12" s="0" t="n">
        <f aca="false">ROUND(G12,2)</f>
        <v>1.05</v>
      </c>
      <c r="I12" s="0"/>
    </row>
    <row r="13" customFormat="false" ht="15" hidden="false" customHeight="false" outlineLevel="0" collapsed="false">
      <c r="I13" s="0"/>
    </row>
    <row r="14" customFormat="false" ht="15" hidden="false" customHeight="false" outlineLevel="0" collapsed="false">
      <c r="I14" s="0"/>
    </row>
    <row r="15" customFormat="false" ht="15" hidden="false" customHeight="false" outlineLevel="0" collapsed="false">
      <c r="A15" s="0" t="s">
        <v>16</v>
      </c>
      <c r="B15" s="0" t="s">
        <v>18</v>
      </c>
      <c r="C15" s="0" t="n">
        <v>1</v>
      </c>
      <c r="D15" s="0" t="n">
        <v>10</v>
      </c>
      <c r="G15" s="0" t="n">
        <f aca="false">(C4/D15)*C15</f>
        <v>3.1</v>
      </c>
      <c r="H15" s="0" t="n">
        <f aca="false">ROUND(G15,2)</f>
        <v>3.1</v>
      </c>
      <c r="I15" s="4" t="s">
        <v>19</v>
      </c>
    </row>
    <row r="16" customFormat="false" ht="15" hidden="false" customHeight="false" outlineLevel="0" collapsed="false">
      <c r="C16" s="0" t="n">
        <v>1.5</v>
      </c>
      <c r="D16" s="0" t="n">
        <v>10</v>
      </c>
      <c r="G16" s="0" t="n">
        <f aca="false">(C4/D16)*C16</f>
        <v>4.65</v>
      </c>
      <c r="H16" s="0" t="n">
        <f aca="false">ROUND(G16,2)</f>
        <v>4.65</v>
      </c>
      <c r="I16" s="0"/>
    </row>
    <row r="17" customFormat="false" ht="15" hidden="false" customHeight="false" outlineLevel="0" collapsed="false">
      <c r="C17" s="0" t="n">
        <v>2</v>
      </c>
      <c r="D17" s="0" t="n">
        <v>10</v>
      </c>
      <c r="G17" s="0" t="n">
        <f aca="false">(C4/D17)*C17</f>
        <v>6.2</v>
      </c>
      <c r="H17" s="0" t="n">
        <f aca="false">ROUND(G17,2)</f>
        <v>6.2</v>
      </c>
      <c r="I17" s="0"/>
    </row>
    <row r="18" customFormat="false" ht="15" hidden="false" customHeight="false" outlineLevel="0" collapsed="false">
      <c r="C18" s="0" t="n">
        <v>0.5</v>
      </c>
      <c r="D18" s="0" t="n">
        <v>10</v>
      </c>
      <c r="G18" s="0" t="n">
        <f aca="false">(C4/D18)*C18</f>
        <v>1.55</v>
      </c>
      <c r="H18" s="0" t="n">
        <f aca="false">ROUND(G18,2)</f>
        <v>1.55</v>
      </c>
      <c r="I18" s="0"/>
    </row>
    <row r="19" customFormat="false" ht="15" hidden="false" customHeight="false" outlineLevel="0" collapsed="false">
      <c r="I19" s="0"/>
    </row>
    <row r="20" customFormat="false" ht="15" hidden="false" customHeight="false" outlineLevel="0" collapsed="false">
      <c r="I20" s="0"/>
    </row>
    <row r="21" customFormat="false" ht="15" hidden="false" customHeight="false" outlineLevel="0" collapsed="false">
      <c r="A21" s="0" t="s">
        <v>16</v>
      </c>
      <c r="B21" s="0" t="s">
        <v>20</v>
      </c>
      <c r="C21" s="0" t="n">
        <v>1</v>
      </c>
      <c r="D21" s="0" t="n">
        <v>10</v>
      </c>
      <c r="G21" s="0" t="n">
        <f aca="false">(C3/D21)*C21</f>
        <v>3.1</v>
      </c>
      <c r="H21" s="0" t="n">
        <f aca="false">ROUND(G21,2)</f>
        <v>3.1</v>
      </c>
      <c r="I21" s="4" t="s">
        <v>21</v>
      </c>
    </row>
    <row r="22" customFormat="false" ht="15" hidden="false" customHeight="false" outlineLevel="0" collapsed="false">
      <c r="C22" s="0" t="n">
        <v>1.5</v>
      </c>
      <c r="D22" s="0" t="n">
        <v>10</v>
      </c>
      <c r="G22" s="0" t="n">
        <f aca="false">(C3/D22)*C22</f>
        <v>4.65</v>
      </c>
      <c r="H22" s="0" t="n">
        <f aca="false">ROUND(G22,2)</f>
        <v>4.65</v>
      </c>
      <c r="I22" s="0"/>
    </row>
    <row r="23" customFormat="false" ht="15" hidden="false" customHeight="false" outlineLevel="0" collapsed="false">
      <c r="C23" s="0" t="n">
        <v>2</v>
      </c>
      <c r="D23" s="0" t="n">
        <v>10</v>
      </c>
      <c r="G23" s="0" t="n">
        <f aca="false">(C3/D23)*C23</f>
        <v>6.2</v>
      </c>
      <c r="H23" s="0" t="n">
        <f aca="false">ROUND(G23,2)</f>
        <v>6.2</v>
      </c>
      <c r="I23" s="0"/>
    </row>
    <row r="24" customFormat="false" ht="15" hidden="false" customHeight="false" outlineLevel="0" collapsed="false">
      <c r="C24" s="0" t="n">
        <v>0.5</v>
      </c>
      <c r="D24" s="0" t="n">
        <v>10</v>
      </c>
      <c r="G24" s="0" t="n">
        <f aca="false">(C3/D24)*C24</f>
        <v>1.55</v>
      </c>
      <c r="H24" s="0" t="n">
        <f aca="false">ROUND(G24,2)</f>
        <v>1.55</v>
      </c>
      <c r="I24" s="0"/>
    </row>
    <row r="25" customFormat="false" ht="15" hidden="false" customHeight="false" outlineLevel="0" collapsed="false">
      <c r="I25" s="0"/>
    </row>
    <row r="26" customFormat="false" ht="15" hidden="false" customHeight="false" outlineLevel="0" collapsed="false">
      <c r="I26" s="0"/>
    </row>
    <row r="27" customFormat="false" ht="15" hidden="false" customHeight="false" outlineLevel="0" collapsed="false">
      <c r="A27" s="0" t="s">
        <v>16</v>
      </c>
      <c r="B27" s="0" t="s">
        <v>22</v>
      </c>
      <c r="C27" s="0" t="n">
        <v>1</v>
      </c>
      <c r="I27" s="4" t="s">
        <v>23</v>
      </c>
    </row>
    <row r="28" customFormat="false" ht="15" hidden="false" customHeight="false" outlineLevel="0" collapsed="false">
      <c r="C28" s="0" t="n">
        <v>1.5</v>
      </c>
    </row>
    <row r="29" customFormat="false" ht="15" hidden="false" customHeight="false" outlineLevel="0" collapsed="false">
      <c r="C29" s="0" t="n">
        <v>2</v>
      </c>
    </row>
    <row r="30" customFormat="false" ht="15" hidden="false" customHeight="false" outlineLevel="0" collapsed="false">
      <c r="C30" s="0" t="n">
        <v>0.5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E6" activeCellId="0" sqref="E6"/>
    </sheetView>
  </sheetViews>
  <sheetFormatPr defaultRowHeight="15"/>
  <cols>
    <col collapsed="false" hidden="false" max="1" min="1" style="0" width="13.6619718309859"/>
    <col collapsed="false" hidden="false" max="2" min="2" style="0" width="12.2253521126761"/>
    <col collapsed="false" hidden="false" max="3" min="3" style="0" width="15.5023474178404"/>
    <col collapsed="false" hidden="false" max="4" min="4" style="0" width="13"/>
    <col collapsed="false" hidden="false" max="5" min="5" style="0" width="12.8262910798122"/>
    <col collapsed="false" hidden="false" max="6" min="6" style="0" width="10.6760563380282"/>
    <col collapsed="false" hidden="false" max="7" min="7" style="0" width="13"/>
    <col collapsed="false" hidden="false" max="8" min="8" style="0" width="20.3286384976526"/>
    <col collapsed="false" hidden="false" max="9" min="9" style="2" width="93.5023474178404"/>
    <col collapsed="false" hidden="false" max="1025" min="10" style="0" width="10.6760563380282"/>
  </cols>
  <sheetData>
    <row r="1" customFormat="false" ht="15" hidden="false" customHeight="false" outlineLevel="0" collapsed="false">
      <c r="A1" s="0" t="s">
        <v>3</v>
      </c>
      <c r="B1" s="3" t="n">
        <v>42370</v>
      </c>
      <c r="D1" s="0" t="s">
        <v>4</v>
      </c>
      <c r="E1" s="0" t="n">
        <v>42430</v>
      </c>
      <c r="I1" s="0"/>
    </row>
    <row r="2" customFormat="false" ht="15" hidden="false" customHeight="false" outlineLevel="0" collapsed="false">
      <c r="B2" s="3"/>
      <c r="I2" s="0"/>
    </row>
    <row r="3" customFormat="false" ht="15" hidden="false" customHeight="false" outlineLevel="0" collapsed="false">
      <c r="B3" s="3" t="s">
        <v>5</v>
      </c>
      <c r="C3" s="0" t="n">
        <v>31</v>
      </c>
      <c r="D3" s="0" t="s">
        <v>6</v>
      </c>
      <c r="E3" s="0" t="n">
        <v>0</v>
      </c>
      <c r="I3" s="0"/>
    </row>
    <row r="4" customFormat="false" ht="15" hidden="false" customHeight="false" outlineLevel="0" collapsed="false">
      <c r="B4" s="3" t="s">
        <v>7</v>
      </c>
      <c r="C4" s="0" t="n">
        <f aca="false">C3-E3</f>
        <v>31</v>
      </c>
      <c r="D4" s="0" t="s">
        <v>8</v>
      </c>
      <c r="E4" s="0" t="n">
        <v>1</v>
      </c>
      <c r="I4" s="0"/>
    </row>
    <row r="5" customFormat="false" ht="15" hidden="false" customHeight="false" outlineLevel="0" collapsed="false">
      <c r="B5" s="0" t="s">
        <v>9</v>
      </c>
      <c r="C5" s="0" t="n">
        <f aca="false">C3-E3-E4-E5</f>
        <v>21</v>
      </c>
      <c r="D5" s="0" t="s">
        <v>10</v>
      </c>
      <c r="E5" s="0" t="n">
        <v>9</v>
      </c>
      <c r="I5" s="0"/>
    </row>
    <row r="6" customFormat="false" ht="15" hidden="false" customHeight="false" outlineLevel="0" collapsed="false">
      <c r="B6" s="3"/>
      <c r="I6" s="0"/>
    </row>
    <row r="7" customFormat="false" ht="15" hidden="false" customHeight="false" outlineLevel="0" collapsed="false">
      <c r="A7" s="0" t="s">
        <v>11</v>
      </c>
      <c r="B7" s="0" t="s">
        <v>12</v>
      </c>
      <c r="C7" s="0" t="s">
        <v>13</v>
      </c>
      <c r="G7" s="0" t="s">
        <v>15</v>
      </c>
      <c r="I7" s="0"/>
    </row>
    <row r="8" customFormat="false" ht="15" hidden="false" customHeight="false" outlineLevel="0" collapsed="false">
      <c r="I8" s="0"/>
    </row>
    <row r="9" customFormat="false" ht="15" hidden="false" customHeight="false" outlineLevel="0" collapsed="false">
      <c r="A9" s="0" t="s">
        <v>24</v>
      </c>
      <c r="B9" s="0" t="s">
        <v>9</v>
      </c>
      <c r="C9" s="0" t="n">
        <v>1</v>
      </c>
      <c r="G9" s="0" t="n">
        <f aca="false">(C5*C9)/C3</f>
        <v>0.67741935483871</v>
      </c>
      <c r="H9" s="0" t="n">
        <f aca="false">ROUND(G9,2)</f>
        <v>0.68</v>
      </c>
      <c r="I9" s="4" t="s">
        <v>25</v>
      </c>
    </row>
    <row r="10" customFormat="false" ht="15" hidden="false" customHeight="false" outlineLevel="0" collapsed="false">
      <c r="B10" s="1"/>
      <c r="C10" s="0" t="n">
        <v>1.5</v>
      </c>
      <c r="G10" s="0" t="n">
        <f aca="false">(C5*C10)/C3</f>
        <v>1.01612903225806</v>
      </c>
      <c r="H10" s="0" t="n">
        <f aca="false">ROUND(G10,2)</f>
        <v>1.02</v>
      </c>
      <c r="I10" s="0"/>
    </row>
    <row r="11" customFormat="false" ht="15" hidden="false" customHeight="false" outlineLevel="0" collapsed="false">
      <c r="C11" s="0" t="n">
        <v>2</v>
      </c>
      <c r="G11" s="0" t="n">
        <f aca="false">(C5*C11)/C3</f>
        <v>1.35483870967742</v>
      </c>
      <c r="H11" s="0" t="n">
        <f aca="false">ROUND(G11,2)</f>
        <v>1.35</v>
      </c>
      <c r="I11" s="0"/>
    </row>
    <row r="12" customFormat="false" ht="15" hidden="false" customHeight="false" outlineLevel="0" collapsed="false">
      <c r="C12" s="0" t="n">
        <v>0.5</v>
      </c>
      <c r="G12" s="0" t="n">
        <f aca="false">(C5*C12)/C3</f>
        <v>0.338709677419355</v>
      </c>
      <c r="H12" s="0" t="n">
        <f aca="false">ROUND(G12,2)</f>
        <v>0.34</v>
      </c>
      <c r="I12" s="0"/>
    </row>
    <row r="13" customFormat="false" ht="15" hidden="false" customHeight="false" outlineLevel="0" collapsed="false">
      <c r="I13" s="0"/>
    </row>
    <row r="14" customFormat="false" ht="15" hidden="false" customHeight="false" outlineLevel="0" collapsed="false">
      <c r="I14" s="0"/>
    </row>
    <row r="15" customFormat="false" ht="15" hidden="false" customHeight="false" outlineLevel="0" collapsed="false">
      <c r="A15" s="0" t="s">
        <v>26</v>
      </c>
      <c r="B15" s="0" t="s">
        <v>18</v>
      </c>
      <c r="C15" s="0" t="n">
        <v>1</v>
      </c>
      <c r="G15" s="0" t="n">
        <f aca="false">(C4*C15)/C3</f>
        <v>1</v>
      </c>
      <c r="H15" s="0" t="n">
        <f aca="false">ROUND(G15,2)</f>
        <v>1</v>
      </c>
      <c r="I15" s="4" t="s">
        <v>27</v>
      </c>
    </row>
    <row r="16" customFormat="false" ht="15" hidden="false" customHeight="false" outlineLevel="0" collapsed="false">
      <c r="C16" s="0" t="n">
        <v>1.5</v>
      </c>
      <c r="G16" s="0" t="n">
        <f aca="false">(C4*C16)/C3</f>
        <v>1.5</v>
      </c>
      <c r="H16" s="0" t="n">
        <f aca="false">ROUND(G16,2)</f>
        <v>1.5</v>
      </c>
      <c r="I16" s="0"/>
    </row>
    <row r="17" customFormat="false" ht="15" hidden="false" customHeight="false" outlineLevel="0" collapsed="false">
      <c r="C17" s="0" t="n">
        <v>2</v>
      </c>
      <c r="G17" s="0" t="n">
        <f aca="false">(C4*C17)/C3</f>
        <v>2</v>
      </c>
      <c r="H17" s="0" t="n">
        <f aca="false">ROUND(G17,2)</f>
        <v>2</v>
      </c>
      <c r="I17" s="0"/>
    </row>
    <row r="18" customFormat="false" ht="15" hidden="false" customHeight="false" outlineLevel="0" collapsed="false">
      <c r="C18" s="0" t="n">
        <v>0.5</v>
      </c>
      <c r="G18" s="0" t="n">
        <f aca="false">(C4*C18)/C3</f>
        <v>0.5</v>
      </c>
      <c r="H18" s="0" t="n">
        <f aca="false">ROUND(G18,2)</f>
        <v>0.5</v>
      </c>
      <c r="I18" s="0"/>
    </row>
    <row r="19" customFormat="false" ht="15" hidden="false" customHeight="false" outlineLevel="0" collapsed="false">
      <c r="I19" s="0"/>
    </row>
    <row r="20" customFormat="false" ht="15" hidden="false" customHeight="false" outlineLevel="0" collapsed="false">
      <c r="I20" s="0"/>
    </row>
    <row r="21" customFormat="false" ht="15" hidden="false" customHeight="false" outlineLevel="0" collapsed="false">
      <c r="A21" s="0" t="s">
        <v>26</v>
      </c>
      <c r="B21" s="0" t="s">
        <v>20</v>
      </c>
      <c r="C21" s="0" t="n">
        <v>1</v>
      </c>
      <c r="G21" s="0" t="n">
        <f aca="false">(C3*C21)/C3</f>
        <v>1</v>
      </c>
      <c r="H21" s="0" t="n">
        <f aca="false">ROUND(G21,2)</f>
        <v>1</v>
      </c>
      <c r="I21" s="4" t="s">
        <v>28</v>
      </c>
    </row>
    <row r="22" customFormat="false" ht="15" hidden="false" customHeight="false" outlineLevel="0" collapsed="false">
      <c r="C22" s="0" t="n">
        <v>1.5</v>
      </c>
      <c r="G22" s="0" t="n">
        <f aca="false">(C3*C22)/C3</f>
        <v>1.5</v>
      </c>
      <c r="H22" s="0" t="n">
        <f aca="false">ROUND(G22,2)</f>
        <v>1.5</v>
      </c>
      <c r="I22" s="0"/>
    </row>
    <row r="23" customFormat="false" ht="15" hidden="false" customHeight="false" outlineLevel="0" collapsed="false">
      <c r="C23" s="0" t="n">
        <v>2</v>
      </c>
      <c r="G23" s="0" t="n">
        <f aca="false">(C3*C23)/C3</f>
        <v>2</v>
      </c>
      <c r="H23" s="0" t="n">
        <f aca="false">ROUND(G23,2)</f>
        <v>2</v>
      </c>
      <c r="I23" s="0"/>
    </row>
    <row r="24" customFormat="false" ht="15" hidden="false" customHeight="false" outlineLevel="0" collapsed="false">
      <c r="C24" s="0" t="n">
        <v>0.5</v>
      </c>
      <c r="G24" s="0" t="n">
        <f aca="false">(C3*C24)/C3</f>
        <v>0.5</v>
      </c>
      <c r="H24" s="0" t="n">
        <f aca="false">ROUND(G24,2)</f>
        <v>0.5</v>
      </c>
      <c r="I24" s="0"/>
    </row>
    <row r="25" customFormat="false" ht="15" hidden="false" customHeight="false" outlineLevel="0" collapsed="false">
      <c r="I25" s="0"/>
    </row>
    <row r="26" customFormat="false" ht="15" hidden="false" customHeight="false" outlineLevel="0" collapsed="false">
      <c r="I26" s="0"/>
    </row>
    <row r="27" customFormat="false" ht="15" hidden="false" customHeight="false" outlineLevel="0" collapsed="false">
      <c r="A27" s="0" t="s">
        <v>26</v>
      </c>
      <c r="B27" s="0" t="s">
        <v>29</v>
      </c>
      <c r="C27" s="0" t="n">
        <v>1</v>
      </c>
      <c r="I27" s="4" t="s">
        <v>30</v>
      </c>
    </row>
    <row r="28" customFormat="false" ht="15" hidden="false" customHeight="false" outlineLevel="0" collapsed="false">
      <c r="C28" s="0" t="n">
        <v>1.5</v>
      </c>
    </row>
    <row r="29" customFormat="false" ht="15" hidden="false" customHeight="false" outlineLevel="0" collapsed="false">
      <c r="C29" s="0" t="n">
        <v>2</v>
      </c>
    </row>
    <row r="30" customFormat="false" ht="15" hidden="false" customHeight="false" outlineLevel="0" collapsed="false">
      <c r="C30" s="0" t="n">
        <v>0.5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1234</TotalTime>
  <Application>LibreOffice/4.4.3.2$MacOSX_X86_64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2016-02-23T09:53:53Z</dcterms:created>
  <dc:creator>manju</dc:creator>
  <dc:language>en-US</dc:language>
  <dcterms:modified xsi:type="dcterms:W3CDTF">2016-02-25T15:25:16Z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