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E:\1-SQA\Class Record\class-03-11.06.22(Test Case)\ROKOMARI\"/>
    </mc:Choice>
  </mc:AlternateContent>
  <xr:revisionPtr revIDLastSave="0" documentId="13_ncr:1_{C4FADFB0-9A4A-4620-8E31-B929DE48A45A}" xr6:coauthVersionLast="47" xr6:coauthVersionMax="47" xr10:uidLastSave="{00000000-0000-0000-0000-000000000000}"/>
  <bookViews>
    <workbookView xWindow="-120" yWindow="480" windowWidth="20730" windowHeight="11160" xr2:uid="{00000000-000D-0000-FFFF-FFFF00000000}"/>
  </bookViews>
  <sheets>
    <sheet name="Test Cases" sheetId="3" r:id="rId1"/>
  </sheets>
  <definedNames>
    <definedName name="mm">'Test Cases'!$I$12</definedName>
    <definedName name="verify_package_Design">'Test Cases'!$I$12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3" l="1"/>
  <c r="I3" i="3"/>
  <c r="I2" i="3"/>
  <c r="I5" i="3" l="1"/>
</calcChain>
</file>

<file path=xl/sharedStrings.xml><?xml version="1.0" encoding="utf-8"?>
<sst xmlns="http://schemas.openxmlformats.org/spreadsheetml/2006/main" count="119" uniqueCount="89">
  <si>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</si>
  <si>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</si>
  <si>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</si>
  <si>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</si>
  <si>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</si>
  <si>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</si>
  <si>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</si>
  <si>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</si>
  <si>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</si>
  <si>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</si>
  <si>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</si>
  <si>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</si>
  <si>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</si>
  <si>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</si>
  <si>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</si>
  <si>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</si>
  <si>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</si>
  <si>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</si>
  <si>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</si>
  <si>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</si>
  <si>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</si>
  <si>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</si>
  <si>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</si>
  <si>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</si>
  <si>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</si>
  <si>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</si>
  <si>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TC001</t>
  </si>
  <si>
    <t>TC002</t>
  </si>
  <si>
    <t>Epic</t>
  </si>
  <si>
    <t>comm</t>
  </si>
  <si>
    <t>precondition</t>
  </si>
  <si>
    <t>Registration</t>
  </si>
  <si>
    <t>N/A</t>
  </si>
  <si>
    <t>13/6/2022</t>
  </si>
  <si>
    <t>Nakib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</si>
  <si>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</si>
  <si>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</si>
  <si>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</si>
  <si>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</si>
  <si>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</si>
  <si>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</si>
  <si>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</si>
  <si>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</si>
  <si>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</si>
  <si>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</si>
  <si>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</si>
  <si>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</si>
  <si>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</si>
  <si>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</si>
  <si>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</si>
  <si>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</si>
  <si>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</si>
  <si>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TC053</t>
  </si>
  <si>
    <t>Google Chrome</t>
  </si>
  <si>
    <t>TC054</t>
  </si>
  <si>
    <t>TC055</t>
  </si>
  <si>
    <t>TC056</t>
  </si>
  <si>
    <t>NULL</t>
  </si>
  <si>
    <t>rokomari</t>
  </si>
  <si>
    <t>1.Valid url
2. registred account</t>
  </si>
  <si>
    <t xml:space="preserve">1. go to "https://www.rokomari.com/book"
2. click on sign in button
3.Check all the text boxes and buttons
</t>
  </si>
  <si>
    <t>1.UI should be perfect  
2.Text boxes and button should be aligned</t>
  </si>
  <si>
    <t>Verify User Interface</t>
  </si>
  <si>
    <t>Verify Required Fields</t>
  </si>
  <si>
    <t>1. User should not log in 
2. User should get pop-up text "This field is required!" for all the empty field.</t>
  </si>
  <si>
    <t>1. Failed to sign in
2. Popped-up error text</t>
  </si>
  <si>
    <t>In the "Email or phone" field 'P' of phone should be in capital form</t>
  </si>
  <si>
    <t>Enter valid email and valid Password</t>
  </si>
  <si>
    <t>email: nakibrko@gmail.com
password: p@ssword</t>
  </si>
  <si>
    <t>1. go to "https://www.rokomari.com/book"
2. click on sign in button
3. leave all the fields empty 
5. click on Sign In button</t>
  </si>
  <si>
    <t>1. go to "https://www.rokomari.com/book"
2. click on sign in button
3. Fillup all the fields  
5. click on Sign In button</t>
  </si>
  <si>
    <t>1.User should sign in
2. User wont get any error pop-up</t>
  </si>
  <si>
    <t>1. Successfully signed in
2. No error text popped-up</t>
  </si>
  <si>
    <t>Enter valid phone number and valid Password</t>
  </si>
  <si>
    <t>phone number: 01775048390
password: p@ssword</t>
  </si>
  <si>
    <t>Enter invalid email and valid Password</t>
  </si>
  <si>
    <t>email: nakibrko +gmail.com, aanakib96@gmail.com(not registred)
password: p@ssword</t>
  </si>
  <si>
    <t>https://drive.google.com/file/d/1i-lNO2UYV2u1gf-s_tT4lY_uTGaiW72n/view?usp=sharing</t>
  </si>
  <si>
    <t>https://drive.google.com/file/d/1FUg5yzlJuZloXkgKkcOeaCM2moJn-jaR/view?usp=sharing</t>
  </si>
  <si>
    <t>phone number: vhhj011111
password: p@ssword</t>
  </si>
  <si>
    <t>Enter invalid phone number and valid Password</t>
  </si>
  <si>
    <t>1. green check was there for invalid email
2. sign in failed
3. Error text popped-up</t>
  </si>
  <si>
    <t>1. green check was there for invalid phone number
2. sign in failed
3. Error text popped-up</t>
  </si>
  <si>
    <t>Enter valid email and invalid Password</t>
  </si>
  <si>
    <t>Enter valid phone number and invalid Password</t>
  </si>
  <si>
    <t>1. User should not see green check for invalid email
2. User should not sign in and get a error text pop-up</t>
  </si>
  <si>
    <t>1. User should not see green check for invalid phone number
2. User should not sign in and get a error text pop-up</t>
  </si>
  <si>
    <t>1. User should not see green check for invalid password
2. User should not sign in and get a error text pop-up</t>
  </si>
  <si>
    <t>1. green check was there for invalid password
2. sign in failed
3. Error text popped-up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</si>
</sst>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</fonts>
  <fills count="11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6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vertical="center"/>
    </xf>
    <xf numFmtId="0" fontId="6" fillId="0" borderId="8" xfId="0" quotePrefix="1" applyFont="1" applyBorder="1" applyAlignment="1">
      <alignment vertical="center" wrapText="1"/>
    </xf>
    <xf numFmtId="0" fontId="2" fillId="3" borderId="6" xfId="0" applyFont="1" applyFill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14" fontId="3" fillId="0" borderId="1" xfId="0" applyNumberFormat="1" applyFont="1" applyBorder="1" applyAlignment="1">
      <alignment horizontal="left" vertical="center" wrapText="1"/>
    </xf>
    <xf numFmtId="0" fontId="3" fillId="0" borderId="8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11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vertical="center" wrapText="1"/>
    </xf>
    <xf numFmtId="0" fontId="8" fillId="0" borderId="0" xfId="1" applyFont="1" applyBorder="1" applyAlignment="1">
      <alignment vertical="center" wrapText="1"/>
    </xf>
    <xf numFmtId="0" fontId="6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9" fillId="0" borderId="0" xfId="1" quotePrefix="1" applyFont="1" applyBorder="1" applyAlignment="1">
      <alignment vertical="center"/>
    </xf>
    <xf numFmtId="0" fontId="7" fillId="0" borderId="0" xfId="1" quotePrefix="1" applyFont="1" applyBorder="1" applyAlignment="1">
      <alignment vertical="center"/>
    </xf>
    <xf numFmtId="0" fontId="6" fillId="0" borderId="0" xfId="0" applyFont="1" applyBorder="1" applyAlignment="1">
      <alignment vertical="center" wrapText="1"/>
    </xf>
    <xf numFmtId="0" fontId="3" fillId="0" borderId="9" xfId="0" applyFont="1" applyFill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2" fillId="9" borderId="8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6" fillId="0" borderId="0" xfId="0" quotePrefix="1" applyFont="1" applyBorder="1" applyAlignment="1">
      <alignment vertical="center" wrapText="1"/>
    </xf>
    <xf numFmtId="0" fontId="2" fillId="0" borderId="9" xfId="0" applyFont="1" applyFill="1" applyBorder="1" applyAlignment="1">
      <alignment horizontal="left" vertical="center" wrapText="1"/>
    </xf>
    <xf numFmtId="0" fontId="1" fillId="0" borderId="8" xfId="1" applyFill="1" applyBorder="1" applyAlignment="1">
      <alignment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1" fillId="0" borderId="10" xfId="1" applyFill="1" applyBorder="1" applyAlignment="1">
      <alignment vertical="center" wrapText="1"/>
    </xf>
    <xf numFmtId="0" fontId="1" fillId="0" borderId="9" xfId="1" applyBorder="1" applyAlignment="1">
      <alignment vertical="center" wrapText="1"/>
    </xf>
    <xf numFmtId="0" fontId="1" fillId="0" borderId="8" xfId="1" applyBorder="1" applyAlignment="1">
      <alignment vertical="center" wrapText="1"/>
    </xf>
    <xf numFmtId="0" fontId="1" fillId="0" borderId="1" xfId="1" applyBorder="1" applyAlignment="1">
      <alignment vertical="center" wrapText="1"/>
    </xf>
    <xf numFmtId="0" fontId="1" fillId="0" borderId="5" xfId="1" applyBorder="1" applyAlignment="1">
      <alignment vertical="center" wrapText="1"/>
    </xf>
    <xf numFmtId="0" fontId="2" fillId="0" borderId="7" xfId="0" applyFont="1" applyBorder="1" applyAlignment="1">
      <alignment horizontal="left" vertical="center" wrapText="1"/>
    </xf>
    <xf numFmtId="0" fontId="3" fillId="0" borderId="12" xfId="0" applyFont="1" applyFill="1" applyBorder="1" applyAlignment="1">
      <alignment vertical="center" wrapText="1"/>
    </xf>
    <xf numFmtId="0" fontId="2" fillId="3" borderId="11" xfId="0" applyFont="1" applyFill="1" applyBorder="1" applyAlignment="1">
      <alignment vertical="center" wrapText="1"/>
    </xf>
    <xf numFmtId="0" fontId="5" fillId="0" borderId="9" xfId="0" applyFont="1" applyBorder="1" applyAlignment="1">
      <alignment vertical="center"/>
    </xf>
    <xf numFmtId="0" fontId="5" fillId="0" borderId="9" xfId="0" applyFont="1" applyBorder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92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rive.google.com/file/d/1FUg5yzlJuZloXkgKkcOeaCM2moJn-jaR/view?usp=sharing" TargetMode="External"/><Relationship Id="rId1" Type="http://schemas.openxmlformats.org/officeDocument/2006/relationships/hyperlink" Target="https://drive.google.com/file/d/1i-lNO2UYV2u1gf-s_tT4lY_uTGaiW72n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2060"/>
  </sheetPr>
  <dimension ref="A1:J989"/>
  <sheetViews>
    <sheetView showGridLines="0" tabSelected="1" topLeftCell="B1" zoomScale="85" zoomScaleNormal="85" workbookViewId="0">
      <pane ySplit="6" topLeftCell="A7" activePane="bottomLeft" state="frozen"/>
      <selection pane="bottomLeft" activeCell="H17" sqref="H17:H28"/>
    </sheetView>
  </sheetViews>
  <sheetFormatPr defaultColWidth="14.42578125" defaultRowHeight="15" customHeight="1" x14ac:dyDescent="0.2"/>
  <cols>
    <col min="1" max="1" width="21.85546875" style="6" customWidth="1"/>
    <col min="2" max="2" width="18.140625" style="6" customWidth="1"/>
    <col min="3" max="3" width="16.28515625" style="6" customWidth="1"/>
    <col min="4" max="4" width="34.85546875" style="6" customWidth="1"/>
    <col min="5" max="5" width="37.85546875" style="6" customWidth="1"/>
    <col min="6" max="6" width="28.28515625" style="6" customWidth="1"/>
    <col min="7" max="7" width="30" style="6" customWidth="1"/>
    <col min="8" max="8" width="13.7109375" style="6" customWidth="1"/>
    <col min="9" max="9" width="25" style="6" customWidth="1"/>
    <col min="10" max="10" width="17.28515625" style="6" customWidth="1"/>
    <col min="11" max="16384" width="14.42578125" style="6"/>
  </cols>
  <sheetData>
    <row r="1" spans="1:10" ht="18" customHeight="1" x14ac:dyDescent="0.2">
      <c r="A1" s="62" t="s">
        <v>4</v>
      </c>
      <c r="B1" s="59"/>
      <c r="C1" s="2" t="s">
        <v>58</v>
      </c>
      <c r="D1" s="4" t="s">
        <v>5</v>
      </c>
      <c r="E1" s="22" t="s">
        <v>33</v>
      </c>
      <c r="F1" s="5" t="s">
        <v>6</v>
      </c>
      <c r="G1" s="2" t="s">
        <v>32</v>
      </c>
      <c r="H1" s="63" t="s">
        <v>7</v>
      </c>
      <c r="I1" s="64"/>
    </row>
    <row r="2" spans="1:10" ht="12.75" x14ac:dyDescent="0.2">
      <c r="A2" s="61" t="s">
        <v>8</v>
      </c>
      <c r="B2" s="59"/>
      <c r="C2" s="2" t="s">
        <v>31</v>
      </c>
      <c r="D2" s="4" t="s">
        <v>9</v>
      </c>
      <c r="E2" s="22" t="s">
        <v>33</v>
      </c>
      <c r="F2" s="7" t="s">
        <v>10</v>
      </c>
      <c r="G2" s="2" t="s">
        <v>32</v>
      </c>
      <c r="H2" s="4" t="s">
        <v>0</v>
      </c>
      <c r="I2" s="14">
        <f>COUNTIF(H7:H57, "PASS")</f>
        <v>3</v>
      </c>
    </row>
    <row r="3" spans="1:10" ht="18" customHeight="1" x14ac:dyDescent="0.2">
      <c r="A3" s="61" t="s">
        <v>28</v>
      </c>
      <c r="B3" s="59"/>
      <c r="C3" s="2" t="s">
        <v>32</v>
      </c>
      <c r="D3" s="8" t="s">
        <v>11</v>
      </c>
      <c r="E3" s="3" t="s">
        <v>34</v>
      </c>
      <c r="F3" s="1" t="s">
        <v>12</v>
      </c>
      <c r="G3" s="2" t="s">
        <v>53</v>
      </c>
      <c r="H3" s="9" t="s">
        <v>1</v>
      </c>
      <c r="I3" s="15">
        <f>COUNTIF(H7:H57, "Fail")</f>
        <v>0</v>
      </c>
    </row>
    <row r="4" spans="1:10" ht="18" customHeight="1" x14ac:dyDescent="0.2">
      <c r="A4" s="61" t="s">
        <v>13</v>
      </c>
      <c r="B4" s="59"/>
      <c r="C4" s="2" t="s">
        <v>32</v>
      </c>
      <c r="D4" s="8" t="s">
        <v>14</v>
      </c>
      <c r="E4" s="2"/>
      <c r="F4" s="1" t="s">
        <v>15</v>
      </c>
      <c r="G4" s="10" t="s">
        <v>3</v>
      </c>
      <c r="H4" s="4" t="s">
        <v>16</v>
      </c>
      <c r="I4" s="16">
        <f>COUNTIF(H7:H57, "WARNING")</f>
        <v>5</v>
      </c>
    </row>
    <row r="5" spans="1:10" ht="18" customHeight="1" x14ac:dyDescent="0.2">
      <c r="A5" s="58" t="s">
        <v>17</v>
      </c>
      <c r="B5" s="59"/>
      <c r="C5" s="58"/>
      <c r="D5" s="60"/>
      <c r="E5" s="60"/>
      <c r="F5" s="60"/>
      <c r="G5" s="59"/>
      <c r="H5" s="11" t="s">
        <v>18</v>
      </c>
      <c r="I5" s="17">
        <f>SUM(I2:I4:I3)</f>
        <v>8</v>
      </c>
    </row>
    <row r="6" spans="1:10" ht="25.5" customHeight="1" x14ac:dyDescent="0.2">
      <c r="A6" s="12" t="s">
        <v>19</v>
      </c>
      <c r="B6" s="13" t="s">
        <v>20</v>
      </c>
      <c r="C6" s="20" t="s">
        <v>30</v>
      </c>
      <c r="D6" s="55" t="s">
        <v>23</v>
      </c>
      <c r="E6" s="13" t="s">
        <v>24</v>
      </c>
      <c r="F6" s="13" t="s">
        <v>21</v>
      </c>
      <c r="G6" s="13" t="s">
        <v>25</v>
      </c>
      <c r="H6" s="13" t="s">
        <v>22</v>
      </c>
      <c r="I6" s="13" t="s">
        <v>2</v>
      </c>
      <c r="J6" s="6" t="s">
        <v>29</v>
      </c>
    </row>
    <row r="7" spans="1:10" ht="78" customHeight="1" x14ac:dyDescent="0.2">
      <c r="A7" s="53" t="s">
        <v>26</v>
      </c>
      <c r="B7" s="24" t="s">
        <v>62</v>
      </c>
      <c r="C7" s="42" t="s">
        <v>59</v>
      </c>
      <c r="D7" s="56"/>
      <c r="E7" s="57" t="s">
        <v>60</v>
      </c>
      <c r="F7" s="23" t="s">
        <v>61</v>
      </c>
      <c r="G7" s="23" t="s">
        <v>66</v>
      </c>
      <c r="H7" s="25" t="s">
        <v>16</v>
      </c>
      <c r="I7" s="46" t="s">
        <v>77</v>
      </c>
    </row>
    <row r="8" spans="1:10" ht="78" customHeight="1" x14ac:dyDescent="0.2">
      <c r="A8" s="53" t="s">
        <v>27</v>
      </c>
      <c r="B8" s="54" t="s">
        <v>63</v>
      </c>
      <c r="C8" s="39" t="s">
        <v>59</v>
      </c>
      <c r="D8" s="23" t="s">
        <v>57</v>
      </c>
      <c r="E8" s="24" t="s">
        <v>69</v>
      </c>
      <c r="F8" s="23" t="s">
        <v>64</v>
      </c>
      <c r="G8" s="23" t="s">
        <v>65</v>
      </c>
      <c r="H8" s="25" t="s">
        <v>0</v>
      </c>
      <c r="I8" s="46"/>
    </row>
    <row r="9" spans="1:10" ht="78" customHeight="1" x14ac:dyDescent="0.2">
      <c r="A9" s="53" t="s">
        <v>35</v>
      </c>
      <c r="B9" s="54" t="s">
        <v>67</v>
      </c>
      <c r="C9" s="39" t="s">
        <v>59</v>
      </c>
      <c r="D9" s="23" t="s">
        <v>68</v>
      </c>
      <c r="E9" s="24" t="s">
        <v>70</v>
      </c>
      <c r="F9" s="23" t="s">
        <v>71</v>
      </c>
      <c r="G9" s="23" t="s">
        <v>72</v>
      </c>
      <c r="H9" s="14" t="s">
        <v>0</v>
      </c>
      <c r="I9" s="48"/>
    </row>
    <row r="10" spans="1:10" ht="84" customHeight="1" x14ac:dyDescent="0.2">
      <c r="A10" s="53" t="s">
        <v>36</v>
      </c>
      <c r="B10" s="54" t="s">
        <v>73</v>
      </c>
      <c r="C10" s="39" t="s">
        <v>59</v>
      </c>
      <c r="D10" s="23" t="s">
        <v>74</v>
      </c>
      <c r="E10" s="24" t="s">
        <v>70</v>
      </c>
      <c r="F10" s="23" t="s">
        <v>71</v>
      </c>
      <c r="G10" s="23" t="s">
        <v>72</v>
      </c>
      <c r="H10" s="47" t="s">
        <v>0</v>
      </c>
      <c r="I10" s="49"/>
    </row>
    <row r="11" spans="1:10" ht="84" customHeight="1" x14ac:dyDescent="0.2">
      <c r="A11" s="53" t="s">
        <v>37</v>
      </c>
      <c r="B11" s="54" t="s">
        <v>75</v>
      </c>
      <c r="C11" s="39" t="s">
        <v>59</v>
      </c>
      <c r="D11" s="23" t="s">
        <v>76</v>
      </c>
      <c r="E11" s="24" t="s">
        <v>70</v>
      </c>
      <c r="F11" s="23" t="s">
        <v>85</v>
      </c>
      <c r="G11" s="23" t="s">
        <v>81</v>
      </c>
      <c r="H11" s="14" t="s">
        <v>16</v>
      </c>
      <c r="I11" s="50" t="s">
        <v>78</v>
      </c>
    </row>
    <row r="12" spans="1:10" ht="51" x14ac:dyDescent="0.2">
      <c r="A12" s="53" t="s">
        <v>38</v>
      </c>
      <c r="B12" s="54" t="s">
        <v>80</v>
      </c>
      <c r="C12" s="39" t="s">
        <v>59</v>
      </c>
      <c r="D12" s="23" t="s">
        <v>79</v>
      </c>
      <c r="E12" s="24" t="s">
        <v>70</v>
      </c>
      <c r="F12" s="23" t="s">
        <v>86</v>
      </c>
      <c r="G12" s="23" t="s">
        <v>82</v>
      </c>
      <c r="H12" s="14" t="s">
        <v>16</v>
      </c>
      <c r="I12" s="50"/>
    </row>
    <row r="13" spans="1:10" ht="51" x14ac:dyDescent="0.2">
      <c r="A13" s="53" t="s">
        <v>39</v>
      </c>
      <c r="B13" s="54" t="s">
        <v>83</v>
      </c>
      <c r="C13" s="39" t="s">
        <v>59</v>
      </c>
      <c r="D13" s="23" t="s">
        <v>68</v>
      </c>
      <c r="E13" s="24" t="s">
        <v>70</v>
      </c>
      <c r="F13" s="23" t="s">
        <v>87</v>
      </c>
      <c r="G13" s="23" t="s">
        <v>88</v>
      </c>
      <c r="H13" s="14" t="s">
        <v>16</v>
      </c>
      <c r="I13" s="50"/>
    </row>
    <row r="14" spans="1:10" ht="51" x14ac:dyDescent="0.2">
      <c r="A14" s="53" t="s">
        <v>40</v>
      </c>
      <c r="B14" s="54" t="s">
        <v>84</v>
      </c>
      <c r="C14" s="39" t="s">
        <v>59</v>
      </c>
      <c r="D14" s="23" t="s">
        <v>74</v>
      </c>
      <c r="E14" s="24" t="s">
        <v>70</v>
      </c>
      <c r="F14" s="23" t="s">
        <v>87</v>
      </c>
      <c r="G14" s="23" t="s">
        <v>88</v>
      </c>
      <c r="H14" s="41" t="s">
        <v>16</v>
      </c>
      <c r="I14" s="50"/>
    </row>
    <row r="15" spans="1:10" ht="12.75" x14ac:dyDescent="0.2">
      <c r="A15" s="53" t="s">
        <v>41</v>
      </c>
      <c r="B15" s="23"/>
      <c r="C15" s="23"/>
      <c r="D15" s="19"/>
      <c r="E15" s="24"/>
      <c r="F15" s="23"/>
      <c r="G15" s="23"/>
      <c r="H15" s="14"/>
      <c r="I15" s="50"/>
    </row>
    <row r="16" spans="1:10" ht="64.5" customHeight="1" x14ac:dyDescent="0.2">
      <c r="A16" s="53" t="s">
        <v>42</v>
      </c>
      <c r="B16" s="23"/>
      <c r="C16" s="23"/>
      <c r="D16" s="19"/>
      <c r="E16" s="24"/>
      <c r="F16" s="23"/>
      <c r="G16" s="23"/>
      <c r="H16" s="65"/>
      <c r="I16" s="50"/>
    </row>
    <row r="17" spans="1:9" ht="12.75" x14ac:dyDescent="0.2">
      <c r="A17" s="53" t="s">
        <v>43</v>
      </c>
      <c r="B17" s="23"/>
      <c r="C17" s="23"/>
      <c r="D17" s="23"/>
      <c r="E17" s="24"/>
      <c r="F17" s="23"/>
      <c r="G17" s="23"/>
      <c r="H17" s="65"/>
      <c r="I17" s="50"/>
    </row>
    <row r="18" spans="1:9" ht="12.75" x14ac:dyDescent="0.2">
      <c r="A18" s="53" t="s">
        <v>44</v>
      </c>
      <c r="B18" s="23"/>
      <c r="C18" s="23"/>
      <c r="D18" s="19"/>
      <c r="E18" s="24"/>
      <c r="F18" s="23"/>
      <c r="G18" s="23"/>
      <c r="H18" s="65"/>
      <c r="I18" s="50"/>
    </row>
    <row r="19" spans="1:9" ht="12.75" x14ac:dyDescent="0.2">
      <c r="A19" s="53" t="s">
        <v>45</v>
      </c>
      <c r="B19" s="23"/>
      <c r="C19" s="23"/>
      <c r="D19" s="23"/>
      <c r="E19" s="24"/>
      <c r="F19" s="23"/>
      <c r="G19" s="23"/>
      <c r="H19" s="65"/>
      <c r="I19" s="50"/>
    </row>
    <row r="20" spans="1:9" ht="12.75" x14ac:dyDescent="0.2">
      <c r="A20" s="53" t="s">
        <v>46</v>
      </c>
      <c r="B20" s="23"/>
      <c r="C20" s="23"/>
      <c r="D20" s="18"/>
      <c r="E20" s="24"/>
      <c r="F20" s="23"/>
      <c r="G20" s="24"/>
      <c r="H20" s="65"/>
      <c r="I20" s="51"/>
    </row>
    <row r="21" spans="1:9" ht="12.75" x14ac:dyDescent="0.2">
      <c r="A21" s="53" t="s">
        <v>47</v>
      </c>
      <c r="B21" s="23"/>
      <c r="C21" s="23"/>
      <c r="D21" s="26"/>
      <c r="E21" s="24"/>
      <c r="F21" s="23"/>
      <c r="G21" s="24"/>
      <c r="H21" s="65"/>
      <c r="I21" s="51"/>
    </row>
    <row r="22" spans="1:9" ht="12.75" x14ac:dyDescent="0.2">
      <c r="A22" s="53" t="s">
        <v>48</v>
      </c>
      <c r="B22" s="23"/>
      <c r="C22" s="23"/>
      <c r="D22" s="26"/>
      <c r="E22" s="24"/>
      <c r="F22" s="23"/>
      <c r="G22" s="24"/>
      <c r="H22" s="65"/>
      <c r="I22" s="51"/>
    </row>
    <row r="23" spans="1:9" ht="12.75" x14ac:dyDescent="0.2">
      <c r="A23" s="53" t="s">
        <v>49</v>
      </c>
      <c r="B23" s="23"/>
      <c r="C23" s="23"/>
      <c r="D23" s="23"/>
      <c r="E23" s="24"/>
      <c r="F23" s="23"/>
      <c r="G23" s="23"/>
      <c r="H23" s="65"/>
      <c r="I23" s="51"/>
    </row>
    <row r="24" spans="1:9" ht="12.75" x14ac:dyDescent="0.2">
      <c r="A24" s="53" t="s">
        <v>50</v>
      </c>
      <c r="B24" s="23"/>
      <c r="C24" s="23"/>
      <c r="D24" s="23"/>
      <c r="E24" s="24"/>
      <c r="F24" s="23"/>
      <c r="G24" s="23"/>
      <c r="H24" s="65"/>
      <c r="I24" s="51"/>
    </row>
    <row r="25" spans="1:9" ht="12.75" x14ac:dyDescent="0.2">
      <c r="A25" s="53" t="s">
        <v>51</v>
      </c>
      <c r="B25" s="27"/>
      <c r="C25" s="27"/>
      <c r="D25" s="27"/>
      <c r="E25" s="28"/>
      <c r="F25" s="27"/>
      <c r="G25" s="27"/>
      <c r="H25" s="65"/>
      <c r="I25" s="52"/>
    </row>
    <row r="26" spans="1:9" ht="12.75" x14ac:dyDescent="0.2">
      <c r="A26" s="45"/>
      <c r="B26" s="39"/>
      <c r="C26" s="39"/>
      <c r="D26" s="40"/>
      <c r="E26" s="39"/>
      <c r="F26" s="39"/>
      <c r="G26" s="39"/>
      <c r="H26" s="65"/>
      <c r="I26" s="49"/>
    </row>
    <row r="27" spans="1:9" ht="12.75" x14ac:dyDescent="0.2">
      <c r="A27" s="45"/>
      <c r="B27" s="23"/>
      <c r="C27" s="39"/>
      <c r="D27" s="40"/>
      <c r="E27" s="28"/>
      <c r="F27" s="39"/>
      <c r="G27" s="39"/>
      <c r="H27" s="65"/>
      <c r="I27" s="49"/>
    </row>
    <row r="28" spans="1:9" ht="12.75" x14ac:dyDescent="0.2">
      <c r="A28" s="45"/>
      <c r="B28" s="23"/>
      <c r="C28" s="39"/>
      <c r="D28" s="40"/>
      <c r="E28" s="39"/>
      <c r="F28" s="39"/>
      <c r="G28" s="39"/>
      <c r="H28" s="65"/>
      <c r="I28" s="49"/>
    </row>
    <row r="29" spans="1:9" ht="12.75" x14ac:dyDescent="0.2">
      <c r="A29" s="29"/>
      <c r="B29" s="42"/>
      <c r="C29" s="42"/>
      <c r="D29" s="44"/>
      <c r="E29" s="42"/>
      <c r="F29" s="42"/>
      <c r="G29" s="42"/>
      <c r="H29" s="43"/>
      <c r="I29" s="33"/>
    </row>
    <row r="30" spans="1:9" ht="12.75" x14ac:dyDescent="0.2">
      <c r="A30" s="29"/>
      <c r="B30" s="42"/>
      <c r="C30" s="42"/>
      <c r="D30" s="38"/>
      <c r="E30" s="42"/>
      <c r="F30" s="42"/>
      <c r="G30" s="42"/>
      <c r="H30" s="43"/>
      <c r="I30" s="33"/>
    </row>
    <row r="31" spans="1:9" ht="12.75" x14ac:dyDescent="0.2">
      <c r="A31" s="29"/>
      <c r="B31" s="42"/>
      <c r="C31" s="42"/>
      <c r="D31" s="38"/>
      <c r="E31" s="42"/>
      <c r="F31" s="42"/>
      <c r="G31" s="42"/>
      <c r="H31" s="43"/>
      <c r="I31" s="31"/>
    </row>
    <row r="32" spans="1:9" ht="12.75" x14ac:dyDescent="0.2">
      <c r="A32" s="29"/>
      <c r="B32" s="42"/>
      <c r="C32" s="42"/>
      <c r="D32" s="42"/>
      <c r="E32" s="42"/>
      <c r="F32" s="42"/>
      <c r="G32" s="42"/>
      <c r="H32" s="43"/>
      <c r="I32" s="31"/>
    </row>
    <row r="33" spans="1:9" ht="12.75" x14ac:dyDescent="0.2">
      <c r="A33" s="29"/>
      <c r="B33" s="42"/>
      <c r="C33" s="42"/>
      <c r="D33" s="42"/>
      <c r="E33" s="42"/>
      <c r="F33" s="42"/>
      <c r="G33" s="42"/>
      <c r="H33" s="43"/>
      <c r="I33" s="31"/>
    </row>
    <row r="34" spans="1:9" ht="12.75" x14ac:dyDescent="0.2">
      <c r="A34" s="29"/>
      <c r="B34" s="21"/>
      <c r="C34" s="35"/>
      <c r="D34" s="21"/>
      <c r="E34" s="21"/>
      <c r="F34" s="21"/>
      <c r="G34" s="30"/>
      <c r="H34" s="31"/>
      <c r="I34" s="34"/>
    </row>
    <row r="35" spans="1:9" ht="12.75" x14ac:dyDescent="0.2">
      <c r="A35" s="29"/>
      <c r="B35" s="21"/>
      <c r="C35" s="32"/>
      <c r="D35" s="21"/>
      <c r="E35" s="21"/>
      <c r="F35" s="21"/>
      <c r="G35" s="21"/>
      <c r="H35" s="33"/>
      <c r="I35" s="34"/>
    </row>
    <row r="36" spans="1:9" ht="12.75" x14ac:dyDescent="0.2">
      <c r="A36" s="29"/>
      <c r="B36" s="21"/>
      <c r="C36" s="32"/>
      <c r="D36" s="21"/>
      <c r="E36" s="21"/>
      <c r="F36" s="21"/>
      <c r="G36" s="21"/>
      <c r="H36" s="33"/>
      <c r="I36" s="34"/>
    </row>
    <row r="37" spans="1:9" ht="12.75" x14ac:dyDescent="0.2">
      <c r="A37" s="29"/>
      <c r="B37" s="21"/>
      <c r="C37" s="36"/>
      <c r="D37" s="21"/>
      <c r="E37" s="21"/>
      <c r="F37" s="21"/>
      <c r="G37" s="30"/>
      <c r="H37" s="31"/>
      <c r="I37" s="34"/>
    </row>
    <row r="38" spans="1:9" ht="12.75" x14ac:dyDescent="0.2">
      <c r="A38" s="29"/>
      <c r="B38" s="21"/>
      <c r="C38" s="32"/>
      <c r="D38" s="21"/>
      <c r="E38" s="21"/>
      <c r="F38" s="21"/>
      <c r="G38" s="21"/>
      <c r="H38" s="33"/>
      <c r="I38" s="34"/>
    </row>
    <row r="39" spans="1:9" ht="12.75" x14ac:dyDescent="0.2">
      <c r="A39" s="29"/>
      <c r="B39" s="21"/>
      <c r="C39" s="32"/>
      <c r="D39" s="21"/>
      <c r="E39" s="21"/>
      <c r="F39" s="21"/>
      <c r="G39" s="21"/>
      <c r="H39" s="33"/>
      <c r="I39" s="34"/>
    </row>
    <row r="40" spans="1:9" ht="12.75" x14ac:dyDescent="0.2">
      <c r="A40" s="29"/>
      <c r="B40" s="21"/>
      <c r="C40" s="37"/>
      <c r="D40" s="21"/>
      <c r="E40" s="21"/>
      <c r="F40" s="21"/>
      <c r="G40" s="30"/>
      <c r="H40" s="31"/>
      <c r="I40" s="34"/>
    </row>
    <row r="41" spans="1:9" ht="12.75" x14ac:dyDescent="0.2">
      <c r="A41" s="29"/>
      <c r="B41" s="21"/>
      <c r="C41" s="32"/>
      <c r="D41" s="21"/>
      <c r="E41" s="21"/>
      <c r="F41" s="21"/>
      <c r="G41" s="21"/>
      <c r="H41" s="33"/>
      <c r="I41" s="34"/>
    </row>
    <row r="42" spans="1:9" ht="12.75" x14ac:dyDescent="0.2">
      <c r="A42" s="29"/>
      <c r="B42" s="21"/>
      <c r="C42" s="32"/>
      <c r="D42" s="21"/>
      <c r="E42" s="21"/>
      <c r="F42" s="21"/>
      <c r="G42" s="21"/>
      <c r="H42" s="33"/>
      <c r="I42" s="34"/>
    </row>
    <row r="43" spans="1:9" ht="12.75" x14ac:dyDescent="0.2">
      <c r="A43" s="29"/>
      <c r="B43" s="21"/>
      <c r="C43" s="37"/>
      <c r="D43" s="21"/>
      <c r="E43" s="21"/>
      <c r="F43" s="21"/>
      <c r="G43" s="30"/>
      <c r="H43" s="31"/>
      <c r="I43" s="34"/>
    </row>
    <row r="44" spans="1:9" ht="15.75" customHeight="1" x14ac:dyDescent="0.2">
      <c r="A44" s="29"/>
      <c r="B44" s="21"/>
      <c r="C44" s="32"/>
      <c r="D44" s="21"/>
      <c r="E44" s="21"/>
      <c r="F44" s="21"/>
      <c r="G44" s="21"/>
      <c r="H44" s="33"/>
      <c r="I44" s="34"/>
    </row>
    <row r="45" spans="1:9" ht="30.75" customHeight="1" x14ac:dyDescent="0.2">
      <c r="A45" s="29"/>
      <c r="B45" s="21"/>
      <c r="C45" s="32"/>
      <c r="D45" s="21"/>
      <c r="E45" s="21"/>
      <c r="F45" s="21"/>
      <c r="G45" s="21"/>
      <c r="H45" s="33"/>
      <c r="I45" s="34"/>
    </row>
    <row r="46" spans="1:9" ht="15.75" customHeight="1" x14ac:dyDescent="0.2">
      <c r="A46" s="29"/>
      <c r="B46" s="21"/>
      <c r="C46" s="37"/>
      <c r="D46" s="21"/>
      <c r="E46" s="21"/>
      <c r="F46" s="21"/>
      <c r="G46" s="30"/>
      <c r="H46" s="31"/>
      <c r="I46" s="34"/>
    </row>
    <row r="47" spans="1:9" ht="15.75" customHeight="1" x14ac:dyDescent="0.2">
      <c r="A47" s="29"/>
      <c r="B47" s="21"/>
      <c r="C47" s="32"/>
      <c r="D47" s="21"/>
      <c r="E47" s="21"/>
      <c r="F47" s="21"/>
      <c r="G47" s="21"/>
      <c r="H47" s="33"/>
      <c r="I47" s="34"/>
    </row>
    <row r="48" spans="1:9" ht="30.75" customHeight="1" x14ac:dyDescent="0.2">
      <c r="A48" s="29"/>
      <c r="B48" s="21"/>
      <c r="C48" s="32"/>
      <c r="D48" s="21"/>
      <c r="E48" s="21"/>
      <c r="F48" s="21"/>
      <c r="G48" s="21"/>
      <c r="H48" s="33"/>
      <c r="I48" s="34"/>
    </row>
    <row r="49" spans="1:9" ht="15.75" customHeight="1" x14ac:dyDescent="0.2">
      <c r="A49" s="29"/>
      <c r="B49" s="21"/>
      <c r="C49" s="36"/>
      <c r="D49" s="21"/>
      <c r="E49" s="21"/>
      <c r="F49" s="21"/>
      <c r="G49" s="30"/>
      <c r="H49" s="31"/>
      <c r="I49" s="34"/>
    </row>
    <row r="50" spans="1:9" ht="15.75" customHeight="1" x14ac:dyDescent="0.2">
      <c r="A50" s="29"/>
      <c r="B50" s="21"/>
      <c r="C50" s="38"/>
      <c r="D50" s="21"/>
      <c r="E50" s="21"/>
      <c r="F50" s="21"/>
      <c r="G50" s="21"/>
      <c r="H50" s="33"/>
      <c r="I50" s="34"/>
    </row>
    <row r="51" spans="1:9" ht="31.5" customHeight="1" x14ac:dyDescent="0.2">
      <c r="A51" s="29"/>
      <c r="B51" s="21"/>
      <c r="C51" s="32"/>
      <c r="D51" s="21"/>
      <c r="E51" s="21"/>
      <c r="F51" s="21"/>
      <c r="G51" s="21"/>
      <c r="H51" s="33"/>
      <c r="I51" s="34"/>
    </row>
    <row r="52" spans="1:9" ht="15.75" customHeight="1" x14ac:dyDescent="0.2">
      <c r="A52" s="29"/>
      <c r="B52" s="21"/>
      <c r="C52" s="37"/>
      <c r="D52" s="21"/>
      <c r="E52" s="21"/>
      <c r="F52" s="21"/>
      <c r="G52" s="30"/>
      <c r="H52" s="31"/>
      <c r="I52" s="34"/>
    </row>
    <row r="53" spans="1:9" ht="15.75" customHeight="1" x14ac:dyDescent="0.2">
      <c r="A53" s="29"/>
      <c r="B53" s="21"/>
      <c r="C53" s="32"/>
      <c r="D53" s="21"/>
      <c r="E53" s="21"/>
      <c r="F53" s="21"/>
      <c r="G53" s="21"/>
      <c r="H53" s="33"/>
      <c r="I53" s="34"/>
    </row>
    <row r="54" spans="1:9" ht="37.5" customHeight="1" x14ac:dyDescent="0.2">
      <c r="A54" s="29"/>
      <c r="B54" s="21"/>
      <c r="C54" s="32"/>
      <c r="D54" s="21"/>
      <c r="E54" s="21"/>
      <c r="F54" s="21"/>
      <c r="G54" s="21"/>
      <c r="H54" s="33"/>
      <c r="I54" s="34"/>
    </row>
    <row r="55" spans="1:9" ht="15.75" customHeight="1" x14ac:dyDescent="0.2">
      <c r="A55" s="29"/>
      <c r="B55" s="21"/>
      <c r="C55" s="37"/>
      <c r="D55" s="21"/>
      <c r="E55" s="21"/>
      <c r="F55" s="21"/>
      <c r="G55" s="30"/>
      <c r="H55" s="31"/>
      <c r="I55" s="34"/>
    </row>
    <row r="56" spans="1:9" ht="15.75" customHeight="1" x14ac:dyDescent="0.2">
      <c r="A56" s="29"/>
      <c r="B56" s="21"/>
      <c r="C56" s="32"/>
      <c r="D56" s="21"/>
      <c r="E56" s="21"/>
      <c r="F56" s="21"/>
      <c r="G56" s="21"/>
      <c r="H56" s="33"/>
      <c r="I56" s="34"/>
    </row>
    <row r="57" spans="1:9" ht="38.25" customHeight="1" x14ac:dyDescent="0.2">
      <c r="A57" s="29"/>
      <c r="B57" s="21"/>
      <c r="C57" s="32"/>
      <c r="D57" s="21"/>
      <c r="E57" s="21"/>
      <c r="F57" s="21"/>
      <c r="G57" s="21"/>
      <c r="H57" s="33"/>
      <c r="I57" s="34"/>
    </row>
    <row r="58" spans="1:9" ht="30.75" customHeight="1" x14ac:dyDescent="0.2">
      <c r="A58" s="29"/>
      <c r="B58" s="34"/>
    </row>
    <row r="59" spans="1:9" ht="15.75" customHeight="1" x14ac:dyDescent="0.2">
      <c r="A59" s="29" t="s">
        <v>52</v>
      </c>
      <c r="B59" s="34"/>
    </row>
    <row r="60" spans="1:9" ht="15.75" customHeight="1" x14ac:dyDescent="0.2">
      <c r="A60" s="29" t="s">
        <v>54</v>
      </c>
      <c r="B60" s="34"/>
    </row>
    <row r="61" spans="1:9" ht="15.75" customHeight="1" x14ac:dyDescent="0.2">
      <c r="A61" s="29" t="s">
        <v>55</v>
      </c>
      <c r="B61" s="34"/>
    </row>
    <row r="62" spans="1:9" ht="15.75" customHeight="1" x14ac:dyDescent="0.2">
      <c r="A62" s="29" t="s">
        <v>56</v>
      </c>
      <c r="B62" s="34"/>
    </row>
    <row r="63" spans="1:9" ht="15.75" customHeight="1" x14ac:dyDescent="0.2">
      <c r="A63" s="29"/>
      <c r="B63" s="34"/>
    </row>
    <row r="64" spans="1:9" ht="15.75" customHeight="1" x14ac:dyDescent="0.2">
      <c r="A64" s="34"/>
      <c r="B64" s="34"/>
    </row>
    <row r="65" spans="1:2" ht="15.75" customHeight="1" x14ac:dyDescent="0.2">
      <c r="A65" s="34"/>
      <c r="B65" s="34"/>
    </row>
    <row r="66" spans="1:2" ht="15.75" customHeight="1" x14ac:dyDescent="0.2">
      <c r="A66" s="34"/>
      <c r="B66" s="34"/>
    </row>
    <row r="67" spans="1:2" ht="15.75" customHeight="1" x14ac:dyDescent="0.2"/>
    <row r="68" spans="1:2" ht="15.75" customHeight="1" x14ac:dyDescent="0.2"/>
    <row r="69" spans="1:2" ht="15.75" customHeight="1" x14ac:dyDescent="0.2"/>
    <row r="70" spans="1:2" ht="15.75" customHeight="1" x14ac:dyDescent="0.2"/>
    <row r="71" spans="1:2" ht="15.75" customHeight="1" x14ac:dyDescent="0.2"/>
    <row r="72" spans="1:2" ht="15.75" customHeight="1" x14ac:dyDescent="0.2"/>
    <row r="73" spans="1:2" ht="15.75" customHeight="1" x14ac:dyDescent="0.2"/>
    <row r="74" spans="1:2" ht="15.75" customHeight="1" x14ac:dyDescent="0.2"/>
    <row r="75" spans="1:2" ht="15.75" customHeight="1" x14ac:dyDescent="0.2"/>
    <row r="76" spans="1:2" ht="15.75" customHeight="1" x14ac:dyDescent="0.2"/>
    <row r="77" spans="1:2" ht="15.75" customHeight="1" x14ac:dyDescent="0.2"/>
    <row r="78" spans="1:2" ht="15.75" customHeight="1" x14ac:dyDescent="0.2"/>
    <row r="79" spans="1:2" ht="15.75" customHeight="1" x14ac:dyDescent="0.2"/>
    <row r="80" spans="1:2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10" type="noConversion"/>
  <conditionalFormatting sqref="H15 H12">
    <cfRule type="cellIs" dxfId="91" priority="105" operator="equal">
      <formula>"FAIL"</formula>
    </cfRule>
  </conditionalFormatting>
  <conditionalFormatting sqref="H15 H12">
    <cfRule type="cellIs" dxfId="90" priority="106" operator="equal">
      <formula>"PASS"</formula>
    </cfRule>
  </conditionalFormatting>
  <conditionalFormatting sqref="H15 H12">
    <cfRule type="cellIs" dxfId="89" priority="107" operator="equal">
      <formula>"WARNING"</formula>
    </cfRule>
  </conditionalFormatting>
  <conditionalFormatting sqref="H15 H12">
    <cfRule type="containsBlanks" dxfId="88" priority="108">
      <formula>LEN(TRIM(H12))=0</formula>
    </cfRule>
  </conditionalFormatting>
  <conditionalFormatting sqref="G34">
    <cfRule type="cellIs" dxfId="87" priority="97" operator="equal">
      <formula>"FAIL"</formula>
    </cfRule>
  </conditionalFormatting>
  <conditionalFormatting sqref="G34">
    <cfRule type="cellIs" dxfId="86" priority="98" operator="equal">
      <formula>"PASS"</formula>
    </cfRule>
  </conditionalFormatting>
  <conditionalFormatting sqref="G34">
    <cfRule type="cellIs" dxfId="85" priority="99" operator="equal">
      <formula>"WARNING"</formula>
    </cfRule>
  </conditionalFormatting>
  <conditionalFormatting sqref="G34">
    <cfRule type="containsBlanks" dxfId="84" priority="100">
      <formula>LEN(TRIM(G34))=0</formula>
    </cfRule>
  </conditionalFormatting>
  <conditionalFormatting sqref="G37">
    <cfRule type="cellIs" dxfId="83" priority="93" operator="equal">
      <formula>"FAIL"</formula>
    </cfRule>
  </conditionalFormatting>
  <conditionalFormatting sqref="G37">
    <cfRule type="cellIs" dxfId="82" priority="94" operator="equal">
      <formula>"PASS"</formula>
    </cfRule>
  </conditionalFormatting>
  <conditionalFormatting sqref="G37">
    <cfRule type="cellIs" dxfId="81" priority="95" operator="equal">
      <formula>"WARNING"</formula>
    </cfRule>
  </conditionalFormatting>
  <conditionalFormatting sqref="G37">
    <cfRule type="containsBlanks" dxfId="80" priority="96">
      <formula>LEN(TRIM(G37))=0</formula>
    </cfRule>
  </conditionalFormatting>
  <conditionalFormatting sqref="G43">
    <cfRule type="cellIs" dxfId="79" priority="89" operator="equal">
      <formula>"FAIL"</formula>
    </cfRule>
  </conditionalFormatting>
  <conditionalFormatting sqref="G43">
    <cfRule type="cellIs" dxfId="78" priority="90" operator="equal">
      <formula>"PASS"</formula>
    </cfRule>
  </conditionalFormatting>
  <conditionalFormatting sqref="G43">
    <cfRule type="cellIs" dxfId="77" priority="91" operator="equal">
      <formula>"WARNING"</formula>
    </cfRule>
  </conditionalFormatting>
  <conditionalFormatting sqref="G43">
    <cfRule type="containsBlanks" dxfId="76" priority="92">
      <formula>LEN(TRIM(G43))=0</formula>
    </cfRule>
  </conditionalFormatting>
  <conditionalFormatting sqref="G46">
    <cfRule type="cellIs" dxfId="75" priority="85" operator="equal">
      <formula>"FAIL"</formula>
    </cfRule>
  </conditionalFormatting>
  <conditionalFormatting sqref="G46">
    <cfRule type="cellIs" dxfId="74" priority="86" operator="equal">
      <formula>"PASS"</formula>
    </cfRule>
  </conditionalFormatting>
  <conditionalFormatting sqref="G46">
    <cfRule type="cellIs" dxfId="73" priority="87" operator="equal">
      <formula>"WARNING"</formula>
    </cfRule>
  </conditionalFormatting>
  <conditionalFormatting sqref="G46">
    <cfRule type="containsBlanks" dxfId="72" priority="88">
      <formula>LEN(TRIM(G46))=0</formula>
    </cfRule>
  </conditionalFormatting>
  <conditionalFormatting sqref="G49">
    <cfRule type="cellIs" dxfId="71" priority="81" operator="equal">
      <formula>"FAIL"</formula>
    </cfRule>
  </conditionalFormatting>
  <conditionalFormatting sqref="G49">
    <cfRule type="cellIs" dxfId="70" priority="82" operator="equal">
      <formula>"PASS"</formula>
    </cfRule>
  </conditionalFormatting>
  <conditionalFormatting sqref="G49">
    <cfRule type="cellIs" dxfId="69" priority="83" operator="equal">
      <formula>"WARNING"</formula>
    </cfRule>
  </conditionalFormatting>
  <conditionalFormatting sqref="G49">
    <cfRule type="containsBlanks" dxfId="68" priority="84">
      <formula>LEN(TRIM(G49))=0</formula>
    </cfRule>
  </conditionalFormatting>
  <conditionalFormatting sqref="I2">
    <cfRule type="cellIs" dxfId="67" priority="77" operator="equal">
      <formula>"FAIL"</formula>
    </cfRule>
  </conditionalFormatting>
  <conditionalFormatting sqref="I2">
    <cfRule type="cellIs" dxfId="66" priority="78" operator="equal">
      <formula>"PASS"</formula>
    </cfRule>
  </conditionalFormatting>
  <conditionalFormatting sqref="I2">
    <cfRule type="cellIs" dxfId="65" priority="79" operator="equal">
      <formula>"WARNING"</formula>
    </cfRule>
  </conditionalFormatting>
  <conditionalFormatting sqref="I2">
    <cfRule type="containsBlanks" dxfId="64" priority="80">
      <formula>LEN(TRIM(I2))=0</formula>
    </cfRule>
  </conditionalFormatting>
  <conditionalFormatting sqref="I3">
    <cfRule type="cellIs" dxfId="63" priority="73" operator="equal">
      <formula>"FAIL"</formula>
    </cfRule>
  </conditionalFormatting>
  <conditionalFormatting sqref="I3">
    <cfRule type="cellIs" dxfId="62" priority="74" operator="equal">
      <formula>"PASS"</formula>
    </cfRule>
  </conditionalFormatting>
  <conditionalFormatting sqref="I3">
    <cfRule type="cellIs" dxfId="61" priority="75" operator="equal">
      <formula>"WARNING"</formula>
    </cfRule>
  </conditionalFormatting>
  <conditionalFormatting sqref="I3">
    <cfRule type="containsBlanks" dxfId="60" priority="76">
      <formula>LEN(TRIM(I3))=0</formula>
    </cfRule>
  </conditionalFormatting>
  <conditionalFormatting sqref="H10:H11">
    <cfRule type="cellIs" dxfId="59" priority="69" operator="equal">
      <formula>"FAIL"</formula>
    </cfRule>
  </conditionalFormatting>
  <conditionalFormatting sqref="H10:H11">
    <cfRule type="cellIs" dxfId="58" priority="70" operator="equal">
      <formula>"PASS"</formula>
    </cfRule>
  </conditionalFormatting>
  <conditionalFormatting sqref="H10:H11">
    <cfRule type="cellIs" dxfId="57" priority="71" operator="equal">
      <formula>"WARNING"</formula>
    </cfRule>
  </conditionalFormatting>
  <conditionalFormatting sqref="H10:H11">
    <cfRule type="containsBlanks" dxfId="56" priority="72">
      <formula>LEN(TRIM(H10))=0</formula>
    </cfRule>
  </conditionalFormatting>
  <conditionalFormatting sqref="G40">
    <cfRule type="cellIs" dxfId="55" priority="61" operator="equal">
      <formula>"FAIL"</formula>
    </cfRule>
  </conditionalFormatting>
  <conditionalFormatting sqref="G40">
    <cfRule type="cellIs" dxfId="54" priority="62" operator="equal">
      <formula>"PASS"</formula>
    </cfRule>
  </conditionalFormatting>
  <conditionalFormatting sqref="G40">
    <cfRule type="cellIs" dxfId="53" priority="63" operator="equal">
      <formula>"WARNING"</formula>
    </cfRule>
  </conditionalFormatting>
  <conditionalFormatting sqref="G40">
    <cfRule type="containsBlanks" dxfId="52" priority="64">
      <formula>LEN(TRIM(G40))=0</formula>
    </cfRule>
  </conditionalFormatting>
  <conditionalFormatting sqref="G52">
    <cfRule type="cellIs" dxfId="51" priority="57" operator="equal">
      <formula>"FAIL"</formula>
    </cfRule>
  </conditionalFormatting>
  <conditionalFormatting sqref="G52">
    <cfRule type="cellIs" dxfId="50" priority="58" operator="equal">
      <formula>"PASS"</formula>
    </cfRule>
  </conditionalFormatting>
  <conditionalFormatting sqref="G52">
    <cfRule type="cellIs" dxfId="49" priority="59" operator="equal">
      <formula>"WARNING"</formula>
    </cfRule>
  </conditionalFormatting>
  <conditionalFormatting sqref="G52">
    <cfRule type="containsBlanks" dxfId="48" priority="60">
      <formula>LEN(TRIM(G52))=0</formula>
    </cfRule>
  </conditionalFormatting>
  <conditionalFormatting sqref="G55">
    <cfRule type="cellIs" dxfId="47" priority="53" operator="equal">
      <formula>"FAIL"</formula>
    </cfRule>
  </conditionalFormatting>
  <conditionalFormatting sqref="G55">
    <cfRule type="cellIs" dxfId="46" priority="54" operator="equal">
      <formula>"PASS"</formula>
    </cfRule>
  </conditionalFormatting>
  <conditionalFormatting sqref="G55">
    <cfRule type="cellIs" dxfId="45" priority="55" operator="equal">
      <formula>"WARNING"</formula>
    </cfRule>
  </conditionalFormatting>
  <conditionalFormatting sqref="G55">
    <cfRule type="containsBlanks" dxfId="44" priority="56">
      <formula>LEN(TRIM(G55))=0</formula>
    </cfRule>
  </conditionalFormatting>
  <conditionalFormatting sqref="H7:H9">
    <cfRule type="cellIs" dxfId="43" priority="49" operator="equal">
      <formula>"FAIL"</formula>
    </cfRule>
  </conditionalFormatting>
  <conditionalFormatting sqref="H7:H9">
    <cfRule type="cellIs" dxfId="42" priority="50" operator="equal">
      <formula>"PASS"</formula>
    </cfRule>
  </conditionalFormatting>
  <conditionalFormatting sqref="H7:H9">
    <cfRule type="cellIs" dxfId="41" priority="51" operator="equal">
      <formula>"WARNING"</formula>
    </cfRule>
  </conditionalFormatting>
  <conditionalFormatting sqref="H7:H9">
    <cfRule type="containsBlanks" dxfId="40" priority="52">
      <formula>LEN(TRIM(H7))=0</formula>
    </cfRule>
  </conditionalFormatting>
  <conditionalFormatting sqref="H13">
    <cfRule type="cellIs" dxfId="39" priority="45" operator="equal">
      <formula>"FAIL"</formula>
    </cfRule>
  </conditionalFormatting>
  <conditionalFormatting sqref="H13">
    <cfRule type="cellIs" dxfId="38" priority="46" operator="equal">
      <formula>"PASS"</formula>
    </cfRule>
  </conditionalFormatting>
  <conditionalFormatting sqref="H13">
    <cfRule type="cellIs" dxfId="37" priority="47" operator="equal">
      <formula>"WARNING"</formula>
    </cfRule>
  </conditionalFormatting>
  <conditionalFormatting sqref="H13">
    <cfRule type="containsBlanks" dxfId="36" priority="48">
      <formula>LEN(TRIM(H13))=0</formula>
    </cfRule>
  </conditionalFormatting>
  <conditionalFormatting sqref="H29">
    <cfRule type="cellIs" dxfId="23" priority="21" operator="equal">
      <formula>"FAIL"</formula>
    </cfRule>
  </conditionalFormatting>
  <conditionalFormatting sqref="H29">
    <cfRule type="cellIs" dxfId="22" priority="22" operator="equal">
      <formula>"PASS"</formula>
    </cfRule>
  </conditionalFormatting>
  <conditionalFormatting sqref="H29">
    <cfRule type="cellIs" dxfId="21" priority="23" operator="equal">
      <formula>"WARNING"</formula>
    </cfRule>
  </conditionalFormatting>
  <conditionalFormatting sqref="H29">
    <cfRule type="containsBlanks" dxfId="20" priority="24">
      <formula>LEN(TRIM(H29))=0</formula>
    </cfRule>
  </conditionalFormatting>
  <conditionalFormatting sqref="H30">
    <cfRule type="cellIs" dxfId="19" priority="17" operator="equal">
      <formula>"FAIL"</formula>
    </cfRule>
  </conditionalFormatting>
  <conditionalFormatting sqref="H30">
    <cfRule type="cellIs" dxfId="18" priority="18" operator="equal">
      <formula>"PASS"</formula>
    </cfRule>
  </conditionalFormatting>
  <conditionalFormatting sqref="H30">
    <cfRule type="cellIs" dxfId="17" priority="19" operator="equal">
      <formula>"WARNING"</formula>
    </cfRule>
  </conditionalFormatting>
  <conditionalFormatting sqref="H30">
    <cfRule type="containsBlanks" dxfId="16" priority="20">
      <formula>LEN(TRIM(H30))=0</formula>
    </cfRule>
  </conditionalFormatting>
  <conditionalFormatting sqref="H31:H32">
    <cfRule type="cellIs" dxfId="15" priority="13" operator="equal">
      <formula>"FAIL"</formula>
    </cfRule>
  </conditionalFormatting>
  <conditionalFormatting sqref="H31:H32">
    <cfRule type="cellIs" dxfId="14" priority="14" operator="equal">
      <formula>"PASS"</formula>
    </cfRule>
  </conditionalFormatting>
  <conditionalFormatting sqref="H31:H32">
    <cfRule type="cellIs" dxfId="13" priority="15" operator="equal">
      <formula>"WARNING"</formula>
    </cfRule>
  </conditionalFormatting>
  <conditionalFormatting sqref="H31:H32">
    <cfRule type="containsBlanks" dxfId="12" priority="16">
      <formula>LEN(TRIM(H31))=0</formula>
    </cfRule>
  </conditionalFormatting>
  <conditionalFormatting sqref="H33">
    <cfRule type="cellIs" dxfId="11" priority="9" operator="equal">
      <formula>"FAIL"</formula>
    </cfRule>
  </conditionalFormatting>
  <conditionalFormatting sqref="H33">
    <cfRule type="cellIs" dxfId="10" priority="10" operator="equal">
      <formula>"PASS"</formula>
    </cfRule>
  </conditionalFormatting>
  <conditionalFormatting sqref="H33">
    <cfRule type="cellIs" dxfId="9" priority="11" operator="equal">
      <formula>"WARNING"</formula>
    </cfRule>
  </conditionalFormatting>
  <conditionalFormatting sqref="H33">
    <cfRule type="containsBlanks" dxfId="8" priority="12">
      <formula>LEN(TRIM(H33))=0</formula>
    </cfRule>
  </conditionalFormatting>
  <dataValidations xWindow="1346" yWindow="406" count="1">
    <dataValidation type="list" allowBlank="1" showInputMessage="1" showErrorMessage="1" prompt="Click and enter a value from the list of items" sqref="H15 G52 H29 G34 G37 G43 G46 G49 G55 H7:H12 G40" xr:uid="{00000000-0002-0000-0000-000000000000}">
      <formula1>"PASS,FAIL,WARNING"</formula1>
    </dataValidation>
  </dataValidations>
  <hyperlinks>
    <hyperlink ref="I7" r:id="rId1" xr:uid="{FC4B8458-397A-410D-A83D-E0F039504CB3}"/>
    <hyperlink ref="I11" r:id="rId2" xr:uid="{7988ED5C-034F-4262-872D-F8C7012C2969}"/>
  </hyperlinks>
  <pageMargins left="0.7" right="0.7" top="0.75" bottom="0.75" header="0" footer="0"/>
  <pageSetup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cp:lastPrinted>2020-08-07T07:40:07Z</cp:lastPrinted>
  <dcterms:created xsi:type="dcterms:W3CDTF">2020-08-07T08:33:33Z</dcterms:created>
  <dcterms:modified xsi:type="dcterms:W3CDTF">2022-07-05T04:43:15Z</dcterms:modified>
</cp:coreProperties>
</file>