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Checked\error\"/>
    </mc:Choice>
  </mc:AlternateContent>
  <xr:revisionPtr revIDLastSave="0" documentId="13_ncr:1_{6F06F8C9-4AD2-4231-A0FC-F9B7088AE5A2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G5" sheetId="6" r:id="rId4"/>
    <sheet name="Employees" sheetId="7" r:id="rId5"/>
  </sheets>
  <definedNames>
    <definedName name="_xlnm._FilterDatabase" localSheetId="0" hidden="1">'Data for Prog'!$A$2:$AD$313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1" i="2" l="1"/>
  <c r="O201" i="2"/>
  <c r="I11" i="7"/>
  <c r="I16" i="7"/>
  <c r="I13" i="7"/>
  <c r="Q31" i="2"/>
  <c r="Q54" i="2"/>
  <c r="O183" i="2" l="1"/>
  <c r="P183" i="2"/>
  <c r="Q183" i="2"/>
  <c r="N183" i="2"/>
  <c r="N180" i="6" l="1"/>
  <c r="M180" i="6"/>
  <c r="D184" i="6"/>
  <c r="E184" i="6"/>
  <c r="F184" i="6"/>
  <c r="G184" i="6"/>
  <c r="H184" i="6"/>
  <c r="I184" i="6"/>
  <c r="D141" i="6"/>
  <c r="E141" i="6"/>
  <c r="F141" i="6"/>
  <c r="G141" i="6"/>
  <c r="H141" i="6"/>
  <c r="I141" i="6"/>
  <c r="D108" i="6"/>
  <c r="E108" i="6"/>
  <c r="F108" i="6"/>
  <c r="G108" i="6"/>
  <c r="H108" i="6"/>
  <c r="I108" i="6"/>
  <c r="D80" i="6"/>
  <c r="E80" i="6"/>
  <c r="F80" i="6"/>
  <c r="G80" i="6"/>
  <c r="H80" i="6"/>
  <c r="I80" i="6"/>
  <c r="D52" i="6"/>
  <c r="E52" i="6"/>
  <c r="F52" i="6"/>
  <c r="G52" i="6"/>
  <c r="H52" i="6"/>
  <c r="I52" i="6"/>
  <c r="D24" i="6"/>
  <c r="E24" i="6"/>
  <c r="F24" i="6"/>
  <c r="G24" i="6"/>
  <c r="H24" i="6"/>
  <c r="I24" i="6"/>
  <c r="E2" i="7" l="1"/>
  <c r="F2" i="7"/>
  <c r="G2" i="7"/>
  <c r="H2" i="7"/>
  <c r="I2" i="7"/>
  <c r="E7" i="7"/>
  <c r="F7" i="7"/>
  <c r="G7" i="7"/>
  <c r="H7" i="7"/>
  <c r="I7" i="7"/>
  <c r="Q47" i="2" l="1"/>
  <c r="Q24" i="2"/>
  <c r="N181" i="6"/>
  <c r="M181" i="6"/>
  <c r="I17" i="7" l="1"/>
  <c r="J16" i="7" l="1"/>
  <c r="H16" i="7"/>
  <c r="G16" i="7"/>
  <c r="F16" i="7"/>
  <c r="E16" i="7"/>
  <c r="J13" i="7"/>
  <c r="H13" i="7"/>
  <c r="G13" i="7"/>
  <c r="F13" i="7"/>
  <c r="E13" i="7"/>
  <c r="J11" i="7"/>
  <c r="H11" i="7"/>
  <c r="G11" i="7"/>
  <c r="F11" i="7"/>
  <c r="E11" i="7"/>
  <c r="J4" i="7"/>
  <c r="I4" i="7"/>
  <c r="H4" i="7"/>
  <c r="G4" i="7"/>
  <c r="F4" i="7"/>
  <c r="J202" i="2" l="1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8" i="2"/>
  <c r="J7" i="2"/>
  <c r="J6" i="2"/>
  <c r="J5" i="2"/>
  <c r="J11" i="2" s="1"/>
  <c r="J4" i="2"/>
  <c r="J318" i="2" s="1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9" i="2"/>
  <c r="H8" i="2"/>
  <c r="H7" i="2"/>
  <c r="H6" i="2"/>
  <c r="H5" i="2"/>
  <c r="H11" i="2" s="1"/>
  <c r="F6" i="2"/>
  <c r="F10" i="2"/>
  <c r="H4" i="2"/>
  <c r="H318" i="2" s="1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<sst xmlns="http://schemas.openxmlformats.org/spreadsheetml/2006/main" count="2689" uniqueCount="1125">
  <si>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</si>
  <si>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</si>
  <si>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</si>
  <si>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</si>
  <si>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</si>
  <si>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</si>
  <si>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</si>
  <si>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</si>
  <si>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</si>
  <si>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</si>
  <si>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</si>
  <si>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</si>
  <si>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</si>
  <si>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</si>
  <si>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</si>
  <si>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</si>
  <si>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</si>
  <si>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</si>
  <si>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</si>
  <si>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</si>
  <si>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</si>
  <si>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</si>
  <si>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</si>
  <si>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</si>
  <si>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</si>
  <si>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</si>
  <si>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</si>
  <si>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</si>
  <si>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</si>
  <si>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</si>
  <si>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</si>
  <si>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</si>
  <si>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</si>
  <si>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</si>
  <si>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</si>
  <si>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</si>
  <si>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</si>
  <si>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</si>
  <si>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</si>
  <si>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</si>
  <si>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</si>
  <si>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</si>
  <si>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</si>
  <si>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</si>
  <si>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</si>
  <si>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</si>
  <si>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</si>
  <si>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</si>
  <si>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</si>
  <si>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</si>
  <si>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</si>
  <si>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</si>
  <si>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</si>
  <si>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</si>
  <si>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</si>
  <si>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</si>
  <si>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</si>
  <si>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</si>
  <si>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</si>
  <si>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</si>
  <si>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</si>
  <si>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</si>
  <si>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</si>
  <si>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</si>
  <si>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</si>
  <si>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</si>
  <si>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</si>
  <si>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</si>
  <si>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</si>
  <si>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</si>
  <si>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</si>
  <si>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</si>
  <si>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</si>
  <si>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</si>
  <si>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</si>
  <si>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</si>
  <si>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</si>
  <si>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</si>
  <si>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</si>
  <si>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</si>
  <si>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</si>
  <si>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</si>
  <si>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</si>
  <si>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</si>
  <si>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</si>
  <si>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</si>
  <si>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</si>
  <si>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</si>
  <si>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</si>
  <si>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</si>
  <si>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</si>
  <si>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</si>
  <si>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</si>
  <si>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</si>
  <si>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</si>
  <si>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</si>
  <si>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</si>
  <si>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</si>
  <si>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</si>
  <si>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</si>
  <si>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</si>
  <si>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</si>
  <si>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</si>
  <si>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</si>
  <si>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</si>
  <si>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</si>
  <si>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</si>
  <si>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</si>
  <si>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</si>
  <si>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</si>
  <si>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</si>
  <si>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</si>
  <si>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</si>
  <si>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</si>
  <si>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</si>
  <si>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</si>
  <si>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</si>
  <si>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</si>
  <si>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</si>
  <si>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</si>
  <si>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</si>
  <si>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</si>
  <si>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</si>
  <si>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</si>
  <si>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</si>
  <si>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</si>
  <si>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</si>
  <si>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</si>
  <si>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</si>
  <si>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</si>
  <si>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</si>
  <si>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</si>
  <si>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</si>
  <si>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</si>
  <si>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</si>
  <si>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</si>
  <si>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</si>
  <si>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</si>
  <si>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</si>
  <si>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</si>
  <si>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</si>
  <si>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</si>
  <si>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</si>
  <si>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</si>
  <si>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</si>
  <si>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</si>
  <si>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</si>
  <si>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</si>
  <si>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</si>
  <si>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</si>
  <si>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</si>
  <si>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</si>
  <si>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</si>
  <si>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</si>
  <si>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</si>
  <si>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</si>
  <si>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</si>
  <si>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</si>
  <si>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</si>
  <si>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</si>
  <si>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</si>
  <si>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</si>
  <si>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</si>
  <si>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</si>
  <si>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</si>
  <si>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</si>
  <si>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</si>
  <si>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</si>
  <si>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</si>
  <si>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</si>
  <si>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</si>
  <si>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</si>
  <si>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</si>
  <si>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</si>
  <si>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</si>
  <si>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</si>
  <si>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</si>
  <si>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</si>
  <si>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</si>
  <si>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</si>
  <si>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</si>
  <si>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</si>
  <si>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</si>
  <si>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</si>
  <si>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</si>
  <si>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</si>
  <si>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</si>
  <si>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</si>
  <si>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</si>
  <si>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</si>
  <si>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</si>
  <si>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</si>
  <si>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</si>
  <si>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</si>
  <si>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</si>
  <si>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</si>
  <si>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</si>
  <si>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</si>
  <si>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</si>
  <si>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</si>
  <si>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</si>
  <si>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</si>
  <si>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</si>
  <si>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</si>
  <si>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</si>
  <si>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</si>
  <si>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</si>
  <si>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</si>
  <si>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</si>
  <si>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</si>
  <si>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</si>
  <si>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</si>
  <si>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</si>
  <si>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</si>
  <si>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</si>
  <si>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</si>
  <si>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</si>
  <si>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</si>
  <si>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</si>
  <si>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</si>
  <si>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</si>
  <si>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</si>
  <si>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</si>
  <si>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</si>
  <si>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</si>
  <si>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</si>
  <si>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</si>
  <si>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</si>
  <si>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</si>
  <si>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</si>
  <si>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</si>
  <si>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</si>
  <si>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</si>
  <si>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</si>
  <si>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</si>
  <si>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</si>
  <si>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</si>
  <si>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</si>
  <si>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</si>
  <si>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</si>
  <si>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</si>
  <si>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</si>
  <si>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</si>
  <si>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</si>
  <si>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</si>
  <si>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</si>
  <si>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</si>
  <si>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</si>
  <si>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</si>
  <si>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</si>
  <si>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</si>
  <si>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</si>
  <si>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</si>
  <si>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</si>
  <si>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</si>
  <si>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</si>
  <si>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</si>
  <si>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</si>
  <si>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</si>
  <si>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</si>
  <si>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</si>
  <si>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</si>
  <si>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</si>
  <si>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</si>
  <si>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</si>
  <si>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</si>
  <si>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</si>
  <si>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</si>
  <si>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</si>
  <si>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</si>
  <si>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</si>
  <si>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</si>
  <si>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</si>
  <si>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</si>
  <si>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</si>
  <si>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</si>
  <si>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</si>
  <si>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</si>
  <si>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</si>
  <si>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</si>
  <si>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</si>
  <si>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</si>
  <si>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</si>
  <si>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</si>
  <si>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</si>
  <si>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</si>
  <si>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</si>
  <si>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</si>
  <si>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</si>
  <si>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</si>
  <si>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</si>
  <si>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</si>
  <si>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</si>
  <si>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</si>
  <si>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</si>
  <si>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</si>
  <si>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</si>
  <si>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</si>
  <si>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</si>
  <si>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</si>
  <si>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</si>
  <si>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</si>
  <si>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</si>
  <si>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</si>
  <si>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</si>
  <si>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</si>
  <si>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</si>
  <si>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</si>
  <si>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</si>
  <si>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</si>
  <si>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</si>
  <si>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</si>
  <si>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</si>
  <si>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</si>
  <si>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</si>
  <si>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</si>
  <si>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</si>
  <si>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</si>
  <si>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</si>
  <si>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</si>
  <si>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</si>
  <si>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</si>
  <si>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</si>
  <si>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</si>
  <si>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</si>
  <si>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</si>
  <si>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</si>
  <si>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</si>
  <si>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</si>
  <si>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</si>
  <si>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</si>
  <si>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</si>
  <si>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</si>
  <si>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</si>
  <si>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</si>
  <si>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</si>
  <si>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</si>
  <si>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</si>
  <si>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</si>
  <si>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</si>
  <si>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</si>
  <si>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</si>
  <si>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</si>
  <si>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</si>
  <si>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</si>
  <si>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</si>
  <si>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</si>
  <si>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</si>
  <si>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</si>
  <si>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</si>
  <si>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</si>
  <si>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</si>
  <si>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</si>
  <si>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</si>
  <si>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</si>
  <si>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</si>
  <si>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</si>
  <si>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</si>
  <si>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</si>
  <si>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</si>
  <si>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</si>
  <si>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</si>
  <si>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</si>
  <si>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</si>
  <si>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</si>
  <si>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</si>
  <si>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</si>
  <si>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</si>
  <si>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</si>
  <si>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</si>
  <si>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</si>
  <si>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</si>
  <si>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</si>
  <si>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</si>
  <si>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</si>
  <si>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</si>
  <si>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</si>
  <si>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</si>
  <si>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</si>
  <si>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</si>
  <si>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</si>
  <si>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</si>
  <si>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</si>
  <si>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</si>
  <si>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</si>
  <si>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</si>
  <si>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</si>
  <si>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</si>
  <si>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</si>
  <si>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</si>
  <si>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</si>
  <si>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</si>
  <si>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</si>
  <si>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</si>
  <si>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</si>
  <si>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</si>
  <si>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</si>
  <si>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</si>
  <si>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</si>
  <si>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</si>
  <si>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</si>
  <si>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</si>
  <si>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</si>
  <si>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</si>
  <si>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</si>
  <si>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</si>
  <si>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</si>
  <si>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</si>
  <si>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</si>
  <si>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</si>
  <si>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</si>
  <si>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</si>
  <si>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</si>
  <si>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</si>
  <si>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</si>
  <si>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</si>
  <si>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</si>
  <si>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</si>
  <si>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</si>
  <si>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</si>
  <si>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</si>
  <si>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</si>
  <si>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</si>
  <si>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</si>
  <si>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</si>
  <si>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</si>
  <si>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</si>
  <si>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</si>
  <si>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</si>
  <si>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</si>
  <si>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</si>
  <si>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</si>
  <si>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</si>
  <si>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</si>
  <si>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</si>
  <si>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</si>
  <si>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</si>
  <si>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</si>
  <si>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</si>
  <si>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</si>
  <si>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</si>
  <si>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</si>
  <si>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</si>
  <si>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</si>
  <si>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</si>
  <si>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</si>
  <si>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</si>
  <si>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</si>
  <si>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</si>
  <si>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</si>
  <si>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</si>
  <si>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</si>
  <si>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</si>
  <si>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</si>
  <si>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</si>
  <si>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</si>
  <si>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</si>
  <si>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</si>
  <si>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</si>
  <si>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</si>
  <si>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</si>
  <si>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</si>
  <si>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</si>
  <si>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</si>
  <si>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</si>
  <si>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</si>
  <si>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</si>
  <si>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</si>
  <si>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</si>
  <si>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</si>
  <si>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</si>
  <si>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</si>
  <si>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</si>
  <si>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</si>
  <si>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</si>
  <si>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</si>
  <si>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</si>
  <si>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</si>
  <si>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</si>
  <si>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</si>
  <si>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</si>
  <si>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</si>
  <si>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</si>
  <si>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</si>
  <si>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</si>
  <si>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</si>
  <si>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</si>
  <si>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</si>
  <si>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</si>
  <si>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</si>
  <si>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</si>
  <si>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</si>
  <si>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</si>
  <si>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</si>
  <si>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</si>
  <si>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</si>
  <si>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</si>
  <si>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</si>
  <si>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</si>
  <si>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</si>
  <si>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</si>
  <si>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</si>
  <si>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</si>
  <si>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</si>
  <si>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</si>
  <si>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</si>
  <si>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</si>
  <si>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</si>
  <si>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</si>
  <si>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</si>
  <si>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</si>
  <si>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</si>
  <si>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</si>
  <si>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</si>
  <si>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</si>
  <si>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</si>
  <si>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</si>
  <si>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</si>
  <si>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</si>
  <si>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</si>
  <si>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</si>
  <si>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</si>
  <si>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</si>
  <si>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</si>
  <si>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</si>
  <si>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</si>
  <si>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</si>
  <si>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</si>
  <si>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</si>
  <si>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</si>
  <si>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</si>
  <si>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</si>
  <si>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</si>
  <si>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</si>
  <si>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</si>
  <si>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</si>
  <si>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</si>
  <si>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</si>
  <si>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</si>
  <si>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</si>
  <si>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</si>
  <si>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</si>
  <si>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</si>
  <si>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</si>
  <si>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</si>
  <si>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</si>
  <si>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</si>
  <si>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</si>
  <si>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</si>
  <si>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</si>
  <si>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</si>
  <si>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</si>
  <si>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</si>
  <si>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</si>
  <si>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</si>
  <si>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</si>
  <si>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</si>
  <si>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</si>
  <si>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</si>
  <si>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</si>
  <si>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</si>
  <si>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</si>
  <si>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</si>
  <si>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</si>
  <si>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</si>
  <si>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</si>
  <si>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</si>
  <si>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</si>
  <si>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</si>
  <si>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</si>
  <si>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</si>
  <si>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</si>
  <si>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</si>
  <si>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</si>
  <si>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</si>
  <si>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</si>
  <si>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</si>
  <si>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</si>
  <si>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</si>
  <si>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</si>
  <si>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</si>
  <si>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</si>
  <si>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</si>
  <si>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</si>
  <si>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</si>
  <si>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</si>
  <si>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</si>
  <si>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</si>
  <si>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</si>
  <si>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</si>
  <si>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</si>
  <si>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</si>
  <si>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</si>
  <si>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</si>
  <si>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</si>
  <si>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</si>
  <si>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</si>
  <si>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</si>
  <si>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</si>
  <si>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</si>
  <si>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</si>
  <si>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</si>
  <si>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</si>
  <si>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</si>
  <si>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</si>
  <si>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</si>
  <si>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</si>
  <si>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</si>
  <si>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</si>
  <si>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</si>
  <si>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</si>
  <si>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</si>
  <si>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</si>
  <si>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</si>
  <si>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</si>
  <si>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</si>
  <si>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</si>
  <si>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</si>
  <si>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</si>
  <si>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</si>
  <si>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</si>
  <si>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</si>
  <si>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</si>
  <si>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</si>
  <si>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</si>
  <si>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</si>
  <si>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</si>
  <si>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</si>
  <si>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</si>
  <si>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</si>
  <si>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</si>
  <si>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</si>
  <si>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</si>
  <si>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</si>
  <si>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</si>
  <si>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</si>
  <si>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</si>
  <si>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</si>
  <si>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</si>
  <si>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</si>
  <si>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</si>
  <si>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</si>
  <si>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</si>
  <si>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</si>
  <si>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</si>
  <si>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</si>
  <si>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</si>
  <si>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</si>
  <si>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</si>
  <si>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</si>
  <si>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</si>
  <si>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</si>
  <si>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</si>
  <si>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</si>
  <si>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</si>
  <si>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</si>
  <si>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</si>
  <si>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</si>
  <si>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</si>
  <si>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</si>
  <si>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</si>
  <si>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</si>
  <si>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</si>
  <si>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</si>
  <si>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</si>
  <si>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</si>
  <si>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</si>
  <si>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</si>
  <si>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</si>
  <si>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</si>
  <si>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</si>
  <si>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</si>
  <si>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</si>
  <si>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</si>
  <si>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</si>
  <si>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</si>
  <si>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</si>
  <si>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</si>
  <si>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</si>
  <si>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</si>
  <si>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</si>
  <si>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</si>
  <si>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</si>
  <si>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</si>
  <si>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</si>
  <si>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</si>
  <si>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</si>
  <si>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</si>
  <si>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</si>
  <si>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</si>
  <si>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</si>
  <si>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</si>
  <si>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</si>
  <si>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</si>
  <si>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</si>
  <si>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</si>
  <si>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</si>
  <si>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</si>
  <si>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</si>
  <si>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</si>
  <si>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</si>
  <si>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</si>
  <si>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</si>
  <si>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</si>
  <si>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</si>
  <si>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</si>
  <si>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</si>
  <si>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</si>
  <si>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</si>
  <si>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</si>
  <si>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</si>
  <si>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</si>
  <si>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</si>
  <si>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</si>
  <si>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</si>
  <si>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</si>
  <si>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</si>
  <si>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</si>
  <si>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</si>
  <si>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</si>
  <si>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</si>
  <si>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</si>
  <si>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</si>
  <si>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</si>
  <si>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</si>
  <si>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</si>
  <si>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</si>
  <si>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</si>
  <si>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</si>
  <si>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</si>
  <si>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</si>
  <si>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</si>
  <si>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</si>
  <si>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</si>
  <si>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</si>
  <si>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</si>
  <si>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</si>
  <si>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</si>
  <si>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</si>
  <si>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</si>
  <si>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</si>
  <si>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</si>
  <si>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</si>
  <si>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</si>
  <si>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</si>
  <si>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</si>
  <si>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</si>
  <si>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</si>
  <si>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</si>
  <si>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</si>
  <si>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</si>
  <si>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</si>
  <si>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</si>
  <si>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</si>
  <si>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</si>
  <si>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</si>
  <si>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</si>
  <si>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</si>
  <si>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</si>
  <si>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</si>
  <si>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</si>
  <si>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</si>
  <si>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</si>
  <si>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</si>
  <si>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</si>
  <si>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</si>
  <si>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</si>
  <si>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</si>
  <si>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</si>
  <si>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</si>
  <si>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</si>
  <si>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</si>
  <si>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</si>
  <si>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</si>
  <si>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</si>
  <si>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</si>
  <si>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</si>
  <si>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</si>
  <si>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</si>
  <si>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</si>
  <si>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</si>
  <si>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</si>
  <si>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</si>
  <si>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</si>
  <si>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</si>
  <si>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</si>
  <si>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</si>
  <si>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</si>
  <si>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</si>
  <si>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</si>
  <si>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</si>
  <si>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</si>
  <si>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</si>
  <si>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</si>
  <si>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</si>
  <si>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</si>
  <si>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</si>
  <si>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</si>
  <si>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</si>
  <si>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</si>
  <si>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</si>
  <si>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</si>
  <si>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</si>
  <si>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</si>
  <si>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</si>
  <si>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</si>
  <si>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</si>
  <si>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</si>
  <si>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</si>
  <si>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</si>
  <si>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</si>
  <si>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</si>
  <si>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</si>
  <si>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</si>
  <si>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</si>
  <si>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</si>
  <si>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</si>
  <si>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</si>
  <si>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</si>
  <si>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</si>
  <si>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</si>
  <si>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</si>
  <si>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AR-51</t>
  </si>
  <si>
    <t>AR-50</t>
  </si>
  <si>
    <t>AR-49</t>
  </si>
  <si>
    <t>AR-46</t>
  </si>
  <si>
    <t>AR-45</t>
  </si>
  <si>
    <t>AR-44</t>
  </si>
  <si>
    <t>AR-65</t>
  </si>
  <si>
    <t>AR-64</t>
  </si>
  <si>
    <t>AR-106</t>
  </si>
  <si>
    <t>AR94</t>
  </si>
  <si>
    <t>AR-115</t>
  </si>
  <si>
    <t>AR-103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</si>
  <si>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</si>
  <si>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</si>
  <si>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</si>
  <si>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</si>
  <si>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</si>
  <si>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</si>
  <si>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</si>
  <si>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Temporary</t>
  </si>
  <si>
    <t>Women</t>
  </si>
  <si>
    <t>MD Salary</t>
  </si>
  <si>
    <t>Total Salaries</t>
  </si>
  <si>
    <t xml:space="preserve">CSR Donations </t>
  </si>
  <si>
    <t>Just found comment on investment in Human capita</t>
  </si>
  <si>
    <t>AR-145</t>
  </si>
  <si>
    <t>Attrition Rate</t>
  </si>
  <si>
    <t>Total Training Hours</t>
  </si>
  <si>
    <t>Avg hrs/employee</t>
  </si>
  <si>
    <t>Number of employees from indigenous communities and/or vulnerable sector</t>
  </si>
  <si>
    <t>Work related injuries</t>
  </si>
  <si>
    <t>Safety drills</t>
  </si>
  <si>
    <t>AR-163</t>
  </si>
  <si>
    <t>Safe Man Hours</t>
  </si>
  <si>
    <t>AR-159</t>
  </si>
  <si>
    <t>AR-160</t>
  </si>
  <si>
    <t>AR-161</t>
  </si>
  <si>
    <t>Company explicitely said that they do not have such agreement with any employee</t>
  </si>
  <si>
    <t>AR-164</t>
  </si>
  <si>
    <t>Just found comment on investment in Human capital</t>
  </si>
  <si>
    <t>Comply with local health and safety lawa but no policy is disclosed or discussed</t>
  </si>
  <si>
    <t>Ar-164</t>
  </si>
  <si>
    <t>AR-165</t>
  </si>
  <si>
    <t>AR-176</t>
  </si>
  <si>
    <t>Kindly have look on this document</t>
  </si>
  <si>
    <t>Company is in the process of drafting such policy</t>
  </si>
  <si>
    <t>AR-167</t>
  </si>
  <si>
    <t>Just follows country laws</t>
  </si>
  <si>
    <t>KPMG R.G. Manabat &amp; Co.</t>
  </si>
  <si>
    <t>AR-58</t>
  </si>
  <si>
    <t>Nothing found</t>
  </si>
  <si>
    <t xml:space="preserve">No such policy is found </t>
  </si>
  <si>
    <t>AR-36</t>
  </si>
  <si>
    <t>AR-18</t>
  </si>
  <si>
    <t>Auditor since 2007</t>
  </si>
  <si>
    <t>Company do not have non-audit services from auditors</t>
  </si>
  <si>
    <t>AR-52</t>
  </si>
  <si>
    <t>Philipine Financial Reporting Standards</t>
  </si>
  <si>
    <t>AR-140</t>
  </si>
  <si>
    <t>AR-136</t>
  </si>
  <si>
    <t>AR-26</t>
  </si>
  <si>
    <t>AR-28</t>
  </si>
  <si>
    <t>Susan P. Co</t>
  </si>
  <si>
    <t>Susan P. Co is the wife of the chairman and she holds the position of vice chairman on the board</t>
  </si>
  <si>
    <t>Lucio L. Co</t>
  </si>
  <si>
    <t>Chairman</t>
  </si>
  <si>
    <t>Bellagio
Holdings, Inc.</t>
  </si>
  <si>
    <t>Canaria Holdings Corporation</t>
  </si>
  <si>
    <t xml:space="preserve"> Ellimac Prime Holdings, Inc</t>
  </si>
  <si>
    <t>Invescap
Incorporated</t>
  </si>
  <si>
    <t xml:space="preserve"> Puregold Duty Free, Inc</t>
  </si>
  <si>
    <t xml:space="preserve"> Puregold Properties, Inc.</t>
  </si>
  <si>
    <t>Alcorn Petroleum and Minerals Corporation</t>
  </si>
  <si>
    <t>Entenso
Equities, Inc</t>
  </si>
  <si>
    <t>NE Shopping Centers Corporation</t>
  </si>
  <si>
    <t xml:space="preserve"> PG Holdings, Inc</t>
  </si>
  <si>
    <t>Pajusco Holdings
Corporation.</t>
  </si>
  <si>
    <t xml:space="preserve"> Puregold Duty Free (Subic), Inc</t>
  </si>
  <si>
    <t xml:space="preserve"> Puregold Finance, Inc</t>
  </si>
  <si>
    <t>Puregold Realty
Leasing &amp; Management, Inc.</t>
  </si>
  <si>
    <t xml:space="preserve"> San Jose City I Power Corp</t>
  </si>
  <si>
    <t>Union Energy Corporation</t>
  </si>
  <si>
    <t>Union Equities, Inc</t>
  </si>
  <si>
    <t xml:space="preserve"> Catuiran Hydropower Corporation</t>
  </si>
  <si>
    <t>Cleangreen
Energy Corporation</t>
  </si>
  <si>
    <t xml:space="preserve"> Forbes Corporation</t>
  </si>
  <si>
    <t>Grass Gold Renewable Energy (G2REC)
Corporation</t>
  </si>
  <si>
    <t>Karayan Hydropower Corporation</t>
  </si>
  <si>
    <t>Kareila Management Corporation</t>
  </si>
  <si>
    <t>LCCK &amp; Sons Realty Corporation</t>
  </si>
  <si>
    <t xml:space="preserve"> Luis Co Chi Kiat Foundation</t>
  </si>
  <si>
    <t>Meritus Prime Distributions, Inc</t>
  </si>
  <si>
    <t>Montosco, Inc</t>
  </si>
  <si>
    <t xml:space="preserve"> League One Finance and Leasing Corporation</t>
  </si>
  <si>
    <t>Pamana Water Corporation</t>
  </si>
  <si>
    <t>Tower 6789 Corporation</t>
  </si>
  <si>
    <t>VS Gripal Power Corporation</t>
  </si>
  <si>
    <t>Adamson University</t>
  </si>
  <si>
    <t xml:space="preserve"> Luis Co Chi Kiat Foundation, Inc</t>
  </si>
  <si>
    <t>Cosco Capital, Inc</t>
  </si>
  <si>
    <t>Director of Philippine Bank of Communications</t>
  </si>
  <si>
    <t>Chairman &amp; President of Da Vinci Capital Holdings, Inc</t>
  </si>
  <si>
    <t xml:space="preserve">Husband </t>
  </si>
  <si>
    <t>Wife</t>
  </si>
  <si>
    <t>Cosco Price, Inc</t>
  </si>
  <si>
    <t>Director of Bellagio Holdings</t>
  </si>
  <si>
    <t>Blue Ocean Holdings, Inc.</t>
  </si>
  <si>
    <t>Ellimac Prime Holdings</t>
  </si>
  <si>
    <t>KMC Realty Corp.</t>
  </si>
  <si>
    <t>Meritus Prime Distributions</t>
  </si>
  <si>
    <t>PG Holdings, Inc</t>
  </si>
  <si>
    <t>Patagonia Holdings Corp</t>
  </si>
  <si>
    <t>PPCI Subic, Inc</t>
  </si>
  <si>
    <t>Premier Wine and Spirits, Inc</t>
  </si>
  <si>
    <t>Puregold Duty Free (Subic</t>
  </si>
  <si>
    <t>PuregoldProperties, Inc</t>
  </si>
  <si>
    <t>Puregold Finance, Inc</t>
  </si>
  <si>
    <t xml:space="preserve"> Puregold Realty Leasing &amp; Management, Inc</t>
  </si>
  <si>
    <t>San Jose City I Power Corp.</t>
  </si>
  <si>
    <t>S&amp;R Pizza (Harbor Point), Inc</t>
  </si>
  <si>
    <t>S&amp;R Pizza, Inc</t>
  </si>
  <si>
    <t xml:space="preserve"> Director of Philippine Bank of Communications</t>
  </si>
  <si>
    <t xml:space="preserve"> Ferdinand Vincent P. Co</t>
  </si>
  <si>
    <t>President</t>
  </si>
  <si>
    <t>Vice-Chairman</t>
  </si>
  <si>
    <t>Son</t>
  </si>
  <si>
    <t>Alerce Holdings Corp</t>
  </si>
  <si>
    <t>Blue Ocean Foods, Inc.</t>
  </si>
  <si>
    <t>Forbes Corporation</t>
  </si>
  <si>
    <t>Invesco Company, Inc</t>
  </si>
  <si>
    <t>KMC Realty Corporation</t>
  </si>
  <si>
    <t>League One, Inc</t>
  </si>
  <si>
    <t>PPCI Subic Inc</t>
  </si>
  <si>
    <t>Patagonia Holdings Corp.</t>
  </si>
  <si>
    <t>Purepadala, Inc</t>
  </si>
  <si>
    <t>VFC Land Resources, Inc</t>
  </si>
  <si>
    <t xml:space="preserve"> Ayagold Retailers, Inc</t>
  </si>
  <si>
    <t>Entenso Equities, Inc</t>
  </si>
  <si>
    <t>Bellagio Holdings, Inc</t>
  </si>
  <si>
    <t>Blue Ocean Holdings, Inc</t>
  </si>
  <si>
    <t>Fertuna Holdings Corp</t>
  </si>
  <si>
    <t>P.G. Holdings, Inc</t>
  </si>
  <si>
    <t>Premier Wine and Spirits</t>
  </si>
  <si>
    <t>PSMT Philippines, Inc</t>
  </si>
  <si>
    <t>Puregold Duty Free (Subic), Inc</t>
  </si>
  <si>
    <t>Puregold Properties, Inc.</t>
  </si>
  <si>
    <t>Puregold Realty Leasing &amp; Management, Inc</t>
  </si>
  <si>
    <t>San Jose City Power Corp.</t>
  </si>
  <si>
    <t xml:space="preserve"> Tower 6789 Corporation</t>
  </si>
  <si>
    <t xml:space="preserve"> Pamela Justine P. Co</t>
  </si>
  <si>
    <t>Director</t>
  </si>
  <si>
    <t>Daughter</t>
  </si>
  <si>
    <t>Pajusco Holdings Corporation</t>
  </si>
  <si>
    <t>Blue Ocean Foods, Inc</t>
  </si>
  <si>
    <t xml:space="preserve"> League One, Inc</t>
  </si>
  <si>
    <t xml:space="preserve"> Patagonia Distributions, Inc</t>
  </si>
  <si>
    <t>Puregold DutyFree (Subic), Inc</t>
  </si>
  <si>
    <t>Puregold Properties, Inc</t>
  </si>
  <si>
    <t xml:space="preserve"> S&amp;R Pizza (Harbor Point), Inc</t>
  </si>
  <si>
    <t xml:space="preserve"> Union Energy Corporation</t>
  </si>
  <si>
    <t>Union Equities, Inc.</t>
  </si>
  <si>
    <t>SPC Resources, Inc</t>
  </si>
  <si>
    <t>Leonardo B. Dayao</t>
  </si>
  <si>
    <t>Catuiran Hydropower Corporation</t>
  </si>
  <si>
    <t>Grass Gold Renewable Energy (G2REC) Corporation</t>
  </si>
  <si>
    <t>League One Finance and Leasing Corporation</t>
  </si>
  <si>
    <t xml:space="preserve"> Pamana Water Corporation</t>
  </si>
  <si>
    <t>S&amp;R Pizza, (Harbor Point) Inc</t>
  </si>
  <si>
    <t xml:space="preserve"> S&amp;R Pizza, Inc</t>
  </si>
  <si>
    <t>NE Pacific Shopping Centers Corporation</t>
  </si>
  <si>
    <t>Puregold Duty Free, Inc</t>
  </si>
  <si>
    <t>Entenso Equities Incorporated</t>
  </si>
  <si>
    <t>Philippine Bank of Communications</t>
  </si>
  <si>
    <t>Jack Huang</t>
  </si>
  <si>
    <t>First Abacus Financial Holdings Corp</t>
  </si>
  <si>
    <t xml:space="preserve"> Abacus Capital and Investment Corp</t>
  </si>
  <si>
    <t>Abacus Securities Corp</t>
  </si>
  <si>
    <t>Cebu Business Continuous Forms and Richmedia Network, Inc</t>
  </si>
  <si>
    <t>Sacred Heart School (Ateneo de Cebu)</t>
  </si>
  <si>
    <t>Marilyn V. Pardo</t>
  </si>
  <si>
    <t>Independent Director</t>
  </si>
  <si>
    <t>Asian Holdings Corporation</t>
  </si>
  <si>
    <t>Casa Catalina Corporation</t>
  </si>
  <si>
    <t xml:space="preserve"> Downtown Properties, Inc</t>
  </si>
  <si>
    <t>Casa Catalina Properties, Inc</t>
  </si>
  <si>
    <t xml:space="preserve"> Edgardo G. Lacson</t>
  </si>
  <si>
    <t>Lead Independent Director</t>
  </si>
  <si>
    <t>Metrostores, Inc</t>
  </si>
  <si>
    <t>MIS Maritime Corp</t>
  </si>
  <si>
    <t>Safeseas Shipping Agency Services</t>
  </si>
  <si>
    <t>Zestpower, Inc</t>
  </si>
  <si>
    <t>Philippine Chamber of Commerce and Industry</t>
  </si>
  <si>
    <t>Employers Confederation of the Philippines</t>
  </si>
  <si>
    <t>Confederation of Asia Chamber of Commerce and Industry</t>
  </si>
  <si>
    <t>Philippine Stock Exchange</t>
  </si>
  <si>
    <t>Global Ferronickel Inc</t>
  </si>
  <si>
    <t>Jaime Dela Rosa</t>
  </si>
  <si>
    <t>Alcorn Gold Resources Corporation</t>
  </si>
  <si>
    <t>PNCC-Skyway Corporation of the Philippines</t>
  </si>
  <si>
    <t>Development Bank of the Philippines</t>
  </si>
  <si>
    <t>Portman Mining Philippines</t>
  </si>
  <si>
    <t>Cabaluan Chromite Corp</t>
  </si>
  <si>
    <t xml:space="preserve"> Food Terminal, Inc</t>
  </si>
  <si>
    <t>Alabang Country Club, Inc. Free Masonry</t>
  </si>
  <si>
    <t xml:space="preserve"> Levi B. Labra</t>
  </si>
  <si>
    <t>Board Consultant</t>
  </si>
  <si>
    <t>Hope Philippines, Inc</t>
  </si>
  <si>
    <t>No working details in respect of years and Graduation year was found</t>
  </si>
  <si>
    <t>But he worked in metro corporation which is relevant experience</t>
  </si>
  <si>
    <t>Susan P. is working in the company since its formation</t>
  </si>
  <si>
    <t>https://pnl-law.com/blog/preemptive-rights-under-the-revised-corporation-code/#:~:text=All%20stockholders%20of%20a%20stock,%E2%80%9Cright%20of%20first%20refusal%E2%80%9D.</t>
  </si>
  <si>
    <t>AR-171</t>
  </si>
  <si>
    <t>Only corporate governance committee exists</t>
  </si>
  <si>
    <t>Considering consultant as independent director</t>
  </si>
  <si>
    <t>https://philnews.ph/2018/02/17/puregold-employee-jailed-stealing-eating-cupcake-sandwich-hunger/</t>
  </si>
  <si>
    <t>employee was jailed for eating the cupcake without paying</t>
  </si>
  <si>
    <t>AR-96</t>
  </si>
  <si>
    <t>AR-84</t>
  </si>
  <si>
    <t>AR-83</t>
  </si>
  <si>
    <t>In groups judgment they classify this as property plnt and equipment instead of investment property</t>
  </si>
  <si>
    <t>AR-53</t>
  </si>
  <si>
    <t>AR51</t>
  </si>
  <si>
    <t>Nothing disclosed about KPIs</t>
  </si>
  <si>
    <t>https://www.transparency.org/en/cpi/2020/index/nzl</t>
  </si>
  <si>
    <t>AR-148</t>
  </si>
  <si>
    <t>AR-149</t>
  </si>
  <si>
    <t>Not specifically mentioned</t>
  </si>
  <si>
    <t>AR-170</t>
  </si>
  <si>
    <t>Nothing disclosed in Financials</t>
  </si>
  <si>
    <t>AR-173</t>
  </si>
  <si>
    <t>AR-142</t>
  </si>
  <si>
    <t>Mentioned in the materiality process</t>
  </si>
  <si>
    <t>No info in financials</t>
  </si>
  <si>
    <t>No such program was found</t>
  </si>
  <si>
    <t>Will extract from online portal</t>
  </si>
  <si>
    <t>Manual on Corporate Governance</t>
  </si>
  <si>
    <t>Generally discussed termination of employment but no specific policy for CEO</t>
  </si>
  <si>
    <t>AR-48</t>
  </si>
  <si>
    <t>AR-131</t>
  </si>
  <si>
    <t>Nothing disclosed</t>
  </si>
  <si>
    <t>AR-117</t>
  </si>
  <si>
    <t xml:space="preserve">BoDs oversee all </t>
  </si>
  <si>
    <t>AR-22</t>
  </si>
  <si>
    <t>Coosco capital owner group holds 49% of the stake</t>
  </si>
  <si>
    <t>He is the chairman of many organistaions under his group's control</t>
  </si>
  <si>
    <t>COSCO CAPITAL, INC.</t>
  </si>
  <si>
    <t>Not found any political connections on web search</t>
  </si>
  <si>
    <t>AR-43</t>
  </si>
  <si>
    <t>AR-95</t>
  </si>
  <si>
    <t>AR86</t>
  </si>
  <si>
    <t>AR-42</t>
  </si>
  <si>
    <t>AR-107</t>
  </si>
  <si>
    <t>AR-10</t>
  </si>
  <si>
    <t>AR-20</t>
  </si>
  <si>
    <t>AR-143</t>
  </si>
  <si>
    <t>Data available only in AR-19</t>
  </si>
  <si>
    <t>Employment data is only available in 2019</t>
  </si>
  <si>
    <t>No penalty or fine is disclosed</t>
  </si>
  <si>
    <t>AR-153</t>
  </si>
  <si>
    <t>Data shared in 2019 only</t>
  </si>
  <si>
    <t>Not monitored</t>
  </si>
  <si>
    <t>AR-150</t>
  </si>
  <si>
    <t>AR-154</t>
  </si>
  <si>
    <t>AR-155</t>
  </si>
  <si>
    <t>AR-157</t>
  </si>
  <si>
    <t>No is shared in cubic meter</t>
  </si>
  <si>
    <t>Not monitored by company</t>
  </si>
  <si>
    <t>Management is looking to adopt program but currently they don’t have one</t>
  </si>
  <si>
    <t>257634166.63+1713155.556+3055308.3333+19180652.778</t>
  </si>
  <si>
    <t>In the process making such policy</t>
  </si>
  <si>
    <t>AR-168</t>
  </si>
  <si>
    <t>AR-152</t>
  </si>
  <si>
    <t>They are buiding a program for food safety</t>
  </si>
  <si>
    <t>AR-169</t>
  </si>
  <si>
    <t>Company is planing to come up with comprehensive program in couple of years for climate change</t>
  </si>
  <si>
    <t>AR-146</t>
  </si>
  <si>
    <t>AR-151</t>
  </si>
  <si>
    <t>Most of the stores are located at urbanized locations</t>
  </si>
  <si>
    <t>AR-162</t>
  </si>
  <si>
    <t>Company has culture of diversity and it disclosed in sustainability report but no policy was found</t>
  </si>
  <si>
    <t>Female</t>
  </si>
  <si>
    <t>AR-14</t>
  </si>
  <si>
    <t>CEO salary is not disclosed separately</t>
  </si>
  <si>
    <t>Avg salary less CEO remun.</t>
  </si>
  <si>
    <t>No employee data was shared CY20 Financials</t>
  </si>
  <si>
    <t>Avg salary / employee</t>
  </si>
  <si>
    <t>Year</t>
  </si>
  <si>
    <t xml:space="preserve">they acquired many small chains in the past but do not acquired any chain in last 5 years. They had only organic growth </t>
  </si>
  <si>
    <t>AR-4</t>
  </si>
  <si>
    <t>They divested from a joint venture from PG Lawson</t>
  </si>
  <si>
    <t>G.13.2.1</t>
  </si>
  <si>
    <t>F.2.5</t>
  </si>
  <si>
    <t>Employees</t>
  </si>
  <si>
    <t>Total no. of employees</t>
  </si>
  <si>
    <t>Total no.of employees</t>
  </si>
  <si>
    <t>Policy exist</t>
  </si>
  <si>
    <t>Total  employeeS</t>
  </si>
  <si>
    <t>MWhs</t>
  </si>
  <si>
    <t>AR 165 more than 2000 suppliers</t>
  </si>
  <si>
    <t>No proper info on directors Remuneration. Only president and 4 top paid directors compensation on pg 19 of AR</t>
  </si>
  <si>
    <t>F.2.4.1</t>
  </si>
  <si>
    <t>G.13.2.0</t>
  </si>
  <si>
    <t>Avg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</si>
</sst>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Calibri Light"/>
      <family val="2"/>
    </font>
    <font>
      <sz val="9"/>
      <color theme="1"/>
      <name val="Calibri"/>
      <family val="2"/>
      <scheme val="minor"/>
    </font>
    <font>
      <sz val="11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9E2F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0" fontId="2" fillId="4" borderId="0" xfId="0" applyFont="1" applyFill="1" applyBorder="1" applyAlignment="1"/>
    <xf numFmtId="0" fontId="0" fillId="5" borderId="0" xfId="0" applyFill="1"/>
    <xf numFmtId="0" fontId="0" fillId="6" borderId="3" xfId="0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0" fillId="0" borderId="0" xfId="1" applyNumberFormat="1" applyFont="1"/>
    <xf numFmtId="9" fontId="0" fillId="0" borderId="0" xfId="1" applyFont="1"/>
    <xf numFmtId="164" fontId="0" fillId="0" borderId="0" xfId="2" applyNumberFormat="1" applyFont="1"/>
    <xf numFmtId="43" fontId="0" fillId="0" borderId="0" xfId="0" applyNumberFormat="1"/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/>
    <xf numFmtId="164" fontId="0" fillId="3" borderId="0" xfId="2" applyNumberFormat="1" applyFont="1" applyFill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3" fontId="0" fillId="0" borderId="0" xfId="0" applyNumberFormat="1"/>
    <xf numFmtId="0" fontId="7" fillId="0" borderId="0" xfId="0" applyFont="1"/>
    <xf numFmtId="3" fontId="7" fillId="0" borderId="0" xfId="0" applyNumberFormat="1" applyFont="1"/>
    <xf numFmtId="0" fontId="0" fillId="0" borderId="0" xfId="0" applyFont="1" applyFill="1"/>
    <xf numFmtId="10" fontId="3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43" fontId="0" fillId="0" borderId="0" xfId="0" applyNumberFormat="1" applyFill="1"/>
    <xf numFmtId="0" fontId="2" fillId="0" borderId="0" xfId="0" applyFont="1"/>
    <xf numFmtId="9" fontId="0" fillId="0" borderId="0" xfId="0" applyNumberFormat="1" applyFill="1"/>
    <xf numFmtId="164" fontId="0" fillId="0" borderId="0" xfId="2" applyNumberFormat="1" applyFont="1" applyFill="1"/>
    <xf numFmtId="166" fontId="0" fillId="0" borderId="0" xfId="1" applyNumberFormat="1" applyFont="1"/>
    <xf numFmtId="10" fontId="3" fillId="0" borderId="3" xfId="0" applyNumberFormat="1" applyFont="1" applyFill="1" applyBorder="1" applyAlignment="1">
      <alignment horizontal="center" vertical="center"/>
    </xf>
    <xf numFmtId="43" fontId="0" fillId="0" borderId="0" xfId="2" applyFont="1" applyFill="1"/>
    <xf numFmtId="0" fontId="5" fillId="0" borderId="0" xfId="3" applyFill="1"/>
    <xf numFmtId="10" fontId="0" fillId="0" borderId="0" xfId="1" applyNumberFormat="1" applyFont="1" applyFill="1"/>
    <xf numFmtId="164" fontId="0" fillId="0" borderId="0" xfId="0" applyNumberFormat="1" applyFill="1"/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41" fontId="0" fillId="0" borderId="0" xfId="0" applyNumberFormat="1" applyFill="1" applyAlignment="1">
      <alignment horizontal="right"/>
    </xf>
    <xf numFmtId="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166" fontId="0" fillId="0" borderId="0" xfId="1" applyNumberFormat="1" applyFont="1" applyFill="1"/>
    <xf numFmtId="9" fontId="0" fillId="0" borderId="0" xfId="1" applyFont="1" applyFill="1"/>
    <xf numFmtId="9" fontId="3" fillId="0" borderId="3" xfId="1" applyFont="1" applyFill="1" applyBorder="1" applyAlignment="1">
      <alignment horizontal="center" vertical="center"/>
    </xf>
    <xf numFmtId="9" fontId="0" fillId="0" borderId="0" xfId="1" applyFont="1" applyFill="1" applyAlignment="1">
      <alignment wrapText="1"/>
    </xf>
    <xf numFmtId="0" fontId="4" fillId="0" borderId="5" xfId="0" applyFont="1" applyBorder="1" applyAlignment="1">
      <alignment vertical="center"/>
    </xf>
    <xf numFmtId="0" fontId="4" fillId="5" borderId="0" xfId="0" applyFont="1" applyFill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5" borderId="5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8" fillId="0" borderId="0" xfId="0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nsparency.org/en/cpi/2020/index/nz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XFC318"/>
  <sheetViews>
    <sheetView tabSelected="1" zoomScale="55" zoomScaleNormal="55" workbookViewId="0">
      <pane xSplit="3" ySplit="2" topLeftCell="D279" activePane="bottomRight" state="frozen"/>
      <selection pane="topRight" activeCell="D1" sqref="D1"/>
      <selection pane="bottomLeft" activeCell="A3" sqref="A3"/>
      <selection pane="bottomRight" activeCell="B1" sqref="B1:B1048576"/>
    </sheetView>
  </sheetViews>
  <sheetFormatPr defaultColWidth="8.88671875" defaultRowHeight="14.4" outlineLevelCol="1" x14ac:dyDescent="0.3"/>
  <cols>
    <col min="1" max="1" width="1.88671875" style="7" customWidth="1"/>
    <col min="2" max="2" width="9.21875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38.6640625" style="7" customWidth="1"/>
    <col min="7" max="8" width="15.44140625" style="7" customWidth="1" outlineLevel="1"/>
    <col min="9" max="9" width="20.44140625" style="7" customWidth="1" outlineLevel="1"/>
    <col min="10" max="10" width="12.5546875" style="7" customWidth="1" outlineLevel="1"/>
    <col min="11" max="11" width="5.88671875" style="7" customWidth="1" outlineLevel="1"/>
    <col min="12" max="12" width="2.88671875" style="7" customWidth="1"/>
    <col min="13" max="13" width="18" style="7" bestFit="1" customWidth="1"/>
    <col min="14" max="14" width="19.44140625" style="7" bestFit="1" customWidth="1"/>
    <col min="15" max="15" width="19.5546875" style="7" bestFit="1" customWidth="1"/>
    <col min="16" max="16" width="19.33203125" style="7" bestFit="1" customWidth="1"/>
    <col min="17" max="17" width="19.88671875" style="7" customWidth="1"/>
    <col min="18" max="18" width="19.4414062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652</v>
      </c>
      <c r="M1" s="4" t="s">
        <v>17</v>
      </c>
      <c r="N1" s="5"/>
      <c r="O1" s="5"/>
      <c r="P1" s="5"/>
      <c r="Q1" s="5"/>
      <c r="R1" s="5"/>
      <c r="S1" s="8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t="s">
        <v>645</v>
      </c>
      <c r="C3" s="7" t="s">
        <v>73</v>
      </c>
      <c r="D3" s="7" t="s">
        <v>649</v>
      </c>
      <c r="E3" s="7" t="s">
        <v>74</v>
      </c>
      <c r="F3" s="7" t="str">
        <f>+E3</f>
        <v>Revenue</v>
      </c>
      <c r="G3" s="7" t="s">
        <v>5</v>
      </c>
      <c r="H3" s="7" t="s">
        <v>783</v>
      </c>
      <c r="I3" s="7" t="s">
        <v>649</v>
      </c>
      <c r="J3" s="7" t="s">
        <v>799</v>
      </c>
      <c r="M3" s="46">
        <v>97171519864</v>
      </c>
      <c r="N3" s="46">
        <v>112589366240</v>
      </c>
      <c r="O3" s="46">
        <v>124703432674</v>
      </c>
      <c r="P3" s="46">
        <v>141139261418</v>
      </c>
      <c r="Q3" s="46">
        <v>154490309082</v>
      </c>
      <c r="R3" s="46">
        <v>168632328716</v>
      </c>
      <c r="U3" s="7" t="s">
        <v>822</v>
      </c>
      <c r="V3" s="7" t="s">
        <v>823</v>
      </c>
      <c r="W3" s="7" t="s">
        <v>825</v>
      </c>
      <c r="X3" s="7" t="s">
        <v>826</v>
      </c>
      <c r="Y3" s="7" t="s">
        <v>828</v>
      </c>
      <c r="Z3" s="7" t="s">
        <v>1069</v>
      </c>
    </row>
    <row r="4" spans="2:29" x14ac:dyDescent="0.3">
      <c r="B4" t="s">
        <v>707</v>
      </c>
      <c r="C4" s="7" t="s">
        <v>73</v>
      </c>
      <c r="D4" s="7" t="s">
        <v>649</v>
      </c>
      <c r="E4" s="7" t="s">
        <v>708</v>
      </c>
      <c r="F4" s="7" t="str">
        <f>+E4</f>
        <v>Cost of sales</v>
      </c>
      <c r="G4" s="7" t="str">
        <f>+G3</f>
        <v>Numeric</v>
      </c>
      <c r="H4" s="7" t="str">
        <f>+H3</f>
        <v>PHP</v>
      </c>
      <c r="I4" s="7" t="s">
        <v>649</v>
      </c>
      <c r="J4" s="7" t="str">
        <f>J3</f>
        <v>December</v>
      </c>
      <c r="M4" s="46">
        <v>80682778314</v>
      </c>
      <c r="N4" s="46">
        <v>94051006454</v>
      </c>
      <c r="O4" s="46">
        <v>103015148714</v>
      </c>
      <c r="P4" s="46">
        <v>117210684020</v>
      </c>
      <c r="Q4" s="46">
        <v>128539759134</v>
      </c>
      <c r="R4" s="46">
        <v>139476212627</v>
      </c>
      <c r="U4" s="7" t="s">
        <v>822</v>
      </c>
      <c r="V4" s="7" t="s">
        <v>823</v>
      </c>
      <c r="W4" s="7" t="s">
        <v>825</v>
      </c>
      <c r="X4" s="7" t="s">
        <v>826</v>
      </c>
      <c r="Y4" s="7" t="s">
        <v>828</v>
      </c>
      <c r="Z4" s="7" t="s">
        <v>1069</v>
      </c>
    </row>
    <row r="5" spans="2:29" x14ac:dyDescent="0.3">
      <c r="B5" t="s">
        <v>646</v>
      </c>
      <c r="C5" s="7" t="s">
        <v>73</v>
      </c>
      <c r="D5" s="7" t="s">
        <v>649</v>
      </c>
      <c r="E5" s="7" t="s">
        <v>353</v>
      </c>
      <c r="F5" s="7" t="s">
        <v>353</v>
      </c>
      <c r="G5" s="7" t="s">
        <v>5</v>
      </c>
      <c r="H5" s="7" t="str">
        <f>H3</f>
        <v>PHP</v>
      </c>
      <c r="I5" s="7" t="s">
        <v>649</v>
      </c>
      <c r="J5" s="7" t="str">
        <f>J3</f>
        <v>December</v>
      </c>
      <c r="M5" s="46">
        <v>5001871586</v>
      </c>
      <c r="N5" s="46">
        <v>5526230406</v>
      </c>
      <c r="O5" s="46">
        <v>5494121938</v>
      </c>
      <c r="P5" s="46">
        <v>6199500293</v>
      </c>
      <c r="Q5" s="46">
        <v>6772787778</v>
      </c>
      <c r="R5" s="46">
        <v>8066828357</v>
      </c>
      <c r="U5" s="7" t="s">
        <v>822</v>
      </c>
      <c r="V5" s="7" t="s">
        <v>823</v>
      </c>
      <c r="W5" s="7" t="s">
        <v>825</v>
      </c>
      <c r="X5" s="7" t="s">
        <v>826</v>
      </c>
      <c r="Y5" s="7" t="s">
        <v>828</v>
      </c>
      <c r="Z5" s="7" t="s">
        <v>1069</v>
      </c>
    </row>
    <row r="6" spans="2:29" x14ac:dyDescent="0.3">
      <c r="B6" t="s">
        <v>732</v>
      </c>
      <c r="C6" s="7" t="s">
        <v>73</v>
      </c>
      <c r="D6" s="7" t="s">
        <v>649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PHP</v>
      </c>
      <c r="I6" s="7" t="s">
        <v>649</v>
      </c>
      <c r="J6" s="7" t="str">
        <f>J3</f>
        <v>December</v>
      </c>
      <c r="M6" s="46">
        <v>1356514106</v>
      </c>
      <c r="N6" s="46">
        <v>1582166197</v>
      </c>
      <c r="O6" s="46">
        <v>1782722428</v>
      </c>
      <c r="P6" s="46">
        <v>1944170492</v>
      </c>
      <c r="Q6" s="46">
        <v>2123354354</v>
      </c>
      <c r="R6" s="46">
        <v>2210844220</v>
      </c>
      <c r="V6" s="7" t="s">
        <v>831</v>
      </c>
      <c r="Y6" s="7" t="s">
        <v>830</v>
      </c>
      <c r="Z6" s="7" t="s">
        <v>1071</v>
      </c>
    </row>
    <row r="7" spans="2:29" x14ac:dyDescent="0.3">
      <c r="B7" t="s">
        <v>647</v>
      </c>
      <c r="C7" s="7" t="s">
        <v>73</v>
      </c>
      <c r="D7" s="7" t="s">
        <v>650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PHP</v>
      </c>
      <c r="I7" s="7" t="s">
        <v>650</v>
      </c>
      <c r="J7" s="7" t="str">
        <f>J3</f>
        <v>December</v>
      </c>
      <c r="M7" s="46">
        <v>58843541318</v>
      </c>
      <c r="N7" s="46">
        <v>65382713756</v>
      </c>
      <c r="O7" s="46">
        <v>91829439697</v>
      </c>
      <c r="P7" s="46">
        <v>100849854570</v>
      </c>
      <c r="Q7" s="46">
        <v>108634797758</v>
      </c>
      <c r="R7" s="46">
        <v>131593509456</v>
      </c>
      <c r="S7" s="46"/>
      <c r="U7" s="7" t="s">
        <v>823</v>
      </c>
      <c r="V7" s="7" t="s">
        <v>824</v>
      </c>
      <c r="W7" s="7" t="s">
        <v>826</v>
      </c>
      <c r="X7" s="7" t="s">
        <v>827</v>
      </c>
      <c r="Y7" s="7" t="s">
        <v>829</v>
      </c>
      <c r="Z7" s="7" t="s">
        <v>1072</v>
      </c>
      <c r="AA7" s="46"/>
    </row>
    <row r="8" spans="2:29" x14ac:dyDescent="0.3">
      <c r="B8" t="s">
        <v>648</v>
      </c>
      <c r="C8" s="7" t="s">
        <v>73</v>
      </c>
      <c r="D8" s="7" t="s">
        <v>650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PHP</v>
      </c>
      <c r="I8" s="7" t="s">
        <v>650</v>
      </c>
      <c r="J8" s="7" t="str">
        <f>J3</f>
        <v>December</v>
      </c>
      <c r="M8" s="46">
        <v>20430324555</v>
      </c>
      <c r="N8" s="46">
        <v>22209705885</v>
      </c>
      <c r="O8" s="46">
        <v>45173545941</v>
      </c>
      <c r="P8" s="46">
        <v>47838032841</v>
      </c>
      <c r="Q8" s="46">
        <v>46735447825</v>
      </c>
      <c r="R8" s="46">
        <v>63091789524</v>
      </c>
      <c r="U8" s="7" t="s">
        <v>823</v>
      </c>
      <c r="V8" s="7" t="s">
        <v>824</v>
      </c>
      <c r="W8" s="7" t="s">
        <v>826</v>
      </c>
      <c r="X8" s="7" t="s">
        <v>827</v>
      </c>
      <c r="Y8" s="7" t="s">
        <v>829</v>
      </c>
      <c r="Z8" s="7" t="s">
        <v>1072</v>
      </c>
    </row>
    <row r="9" spans="2:29" x14ac:dyDescent="0.3">
      <c r="B9" t="s">
        <v>653</v>
      </c>
      <c r="C9" s="7" t="s">
        <v>73</v>
      </c>
      <c r="D9" s="7" t="s">
        <v>650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PHP</v>
      </c>
      <c r="I9" s="7" t="s">
        <v>650</v>
      </c>
      <c r="J9" s="7" t="str">
        <f>J3</f>
        <v>December</v>
      </c>
      <c r="M9" s="46">
        <v>38413216763</v>
      </c>
      <c r="N9" s="46">
        <v>43173007871</v>
      </c>
      <c r="O9" s="46">
        <v>46655893756</v>
      </c>
      <c r="P9" s="46">
        <v>53011821729</v>
      </c>
      <c r="Q9" s="46">
        <v>61899349933</v>
      </c>
      <c r="R9" s="46">
        <v>68501719932</v>
      </c>
      <c r="U9" s="7" t="s">
        <v>823</v>
      </c>
      <c r="V9" s="7" t="s">
        <v>824</v>
      </c>
      <c r="W9" s="7" t="s">
        <v>826</v>
      </c>
      <c r="X9" s="7" t="s">
        <v>827</v>
      </c>
      <c r="Y9" s="7" t="s">
        <v>829</v>
      </c>
      <c r="Z9" s="7" t="s">
        <v>1072</v>
      </c>
    </row>
    <row r="10" spans="2:29" x14ac:dyDescent="0.3">
      <c r="B10" t="s">
        <v>723</v>
      </c>
      <c r="C10" s="7" t="s">
        <v>73</v>
      </c>
      <c r="D10" s="7" t="s">
        <v>721</v>
      </c>
      <c r="E10" s="7" t="s">
        <v>722</v>
      </c>
      <c r="F10" s="7" t="str">
        <f>E10</f>
        <v>Total number of shares</v>
      </c>
      <c r="G10" s="7" t="s">
        <v>5</v>
      </c>
      <c r="M10" s="46">
        <v>2785362877</v>
      </c>
      <c r="N10" s="46">
        <v>2785362877</v>
      </c>
      <c r="O10" s="46">
        <v>2785362877</v>
      </c>
      <c r="P10" s="46">
        <v>2799914086</v>
      </c>
      <c r="Q10" s="46">
        <v>2904214086</v>
      </c>
      <c r="R10" s="46">
        <v>2904214086</v>
      </c>
      <c r="V10" s="7" t="s">
        <v>833</v>
      </c>
      <c r="Y10" s="7" t="s">
        <v>832</v>
      </c>
      <c r="Z10" s="7" t="s">
        <v>1070</v>
      </c>
    </row>
    <row r="11" spans="2:29" x14ac:dyDescent="0.3">
      <c r="B11" t="s">
        <v>1122</v>
      </c>
      <c r="C11" t="s">
        <v>73</v>
      </c>
      <c r="D11" t="s">
        <v>1124</v>
      </c>
      <c r="E11" t="s">
        <v>1124</v>
      </c>
      <c r="F11"/>
      <c r="G11" t="s">
        <v>5</v>
      </c>
      <c r="H11" s="7" t="str">
        <f>H5</f>
        <v>PHP</v>
      </c>
      <c r="I11" s="7" t="s">
        <v>650</v>
      </c>
      <c r="J11" s="7" t="str">
        <f>J5</f>
        <v>December</v>
      </c>
      <c r="M11">
        <v>36.978062500000036</v>
      </c>
      <c r="N11">
        <v>40.298668016194313</v>
      </c>
      <c r="O11">
        <v>46.442847736625488</v>
      </c>
      <c r="P11">
        <v>46.968604938271618</v>
      </c>
      <c r="Q11">
        <v>43.901045267489721</v>
      </c>
      <c r="R11">
        <v>43.613786008230463</v>
      </c>
    </row>
    <row r="12" spans="2:29" x14ac:dyDescent="0.3">
      <c r="B12" t="s">
        <v>654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57" t="s">
        <v>651</v>
      </c>
      <c r="M12" s="58"/>
      <c r="N12" s="58"/>
      <c r="O12" s="58"/>
      <c r="P12" s="58"/>
      <c r="Q12" s="58"/>
      <c r="R12" s="58"/>
    </row>
    <row r="13" spans="2:29" x14ac:dyDescent="0.3">
      <c r="B13" t="s">
        <v>655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57" t="s">
        <v>651</v>
      </c>
      <c r="Q13" s="49">
        <v>206510.8</v>
      </c>
      <c r="R13" s="49"/>
      <c r="Y13" s="7" t="s">
        <v>1080</v>
      </c>
      <c r="AC13" s="7" t="s">
        <v>1081</v>
      </c>
    </row>
    <row r="14" spans="2:29" x14ac:dyDescent="0.3">
      <c r="B14" t="s">
        <v>656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57" t="s">
        <v>651</v>
      </c>
      <c r="M14" s="49"/>
      <c r="N14" s="49"/>
      <c r="O14" s="49"/>
      <c r="P14" s="49"/>
      <c r="Q14" s="49"/>
      <c r="R14" s="49"/>
      <c r="AC14" s="7" t="s">
        <v>1082</v>
      </c>
    </row>
    <row r="15" spans="2:29" x14ac:dyDescent="0.3">
      <c r="B15" t="s">
        <v>657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57" t="s">
        <v>651</v>
      </c>
      <c r="O15" s="49"/>
      <c r="P15" s="49"/>
      <c r="Q15" s="49"/>
      <c r="R15" s="49"/>
    </row>
    <row r="16" spans="2:29" x14ac:dyDescent="0.3">
      <c r="B16" t="s">
        <v>658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57" t="s">
        <v>651</v>
      </c>
      <c r="M16" s="49"/>
      <c r="N16" s="49"/>
      <c r="O16" s="49"/>
      <c r="P16" s="49"/>
      <c r="Q16" s="49">
        <v>206510.8</v>
      </c>
      <c r="R16" s="49"/>
    </row>
    <row r="17" spans="2:25" x14ac:dyDescent="0.3">
      <c r="B1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43"/>
      <c r="S17" s="7" t="s">
        <v>801</v>
      </c>
    </row>
    <row r="18" spans="2:25" x14ac:dyDescent="0.3">
      <c r="B18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43"/>
      <c r="S18" s="7" t="s">
        <v>801</v>
      </c>
    </row>
    <row r="19" spans="2:25" x14ac:dyDescent="0.3">
      <c r="B19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43"/>
      <c r="S19" s="7" t="s">
        <v>800</v>
      </c>
      <c r="Y19" s="7" t="s">
        <v>1083</v>
      </c>
    </row>
    <row r="20" spans="2:25" x14ac:dyDescent="0.3">
      <c r="B20" t="s">
        <v>561</v>
      </c>
      <c r="C20" s="7" t="s">
        <v>13</v>
      </c>
      <c r="D20" s="7" t="s">
        <v>14</v>
      </c>
      <c r="E20" s="7" t="s">
        <v>23</v>
      </c>
      <c r="F20" s="7" t="s">
        <v>667</v>
      </c>
      <c r="G20" s="7" t="s">
        <v>5</v>
      </c>
      <c r="H20" s="7" t="s">
        <v>4</v>
      </c>
    </row>
    <row r="21" spans="2:25" x14ac:dyDescent="0.3">
      <c r="B21" t="s">
        <v>659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25" x14ac:dyDescent="0.3">
      <c r="B22" t="s">
        <v>660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25" x14ac:dyDescent="0.3">
      <c r="B23" t="s">
        <v>661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25" x14ac:dyDescent="0.3">
      <c r="B24" t="s">
        <v>662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Q24" s="7">
        <f>13.96/1000</f>
        <v>1.396E-2</v>
      </c>
      <c r="Y24" s="7" t="s">
        <v>1084</v>
      </c>
    </row>
    <row r="25" spans="2:25" x14ac:dyDescent="0.3">
      <c r="B25" t="s">
        <v>663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25" x14ac:dyDescent="0.3">
      <c r="B26" t="s">
        <v>664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25" x14ac:dyDescent="0.3">
      <c r="B27" t="s">
        <v>665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49"/>
      <c r="P27" s="49"/>
    </row>
    <row r="28" spans="2:25" x14ac:dyDescent="0.3">
      <c r="B28" t="s">
        <v>666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49"/>
      <c r="P28" s="49"/>
    </row>
    <row r="29" spans="2:25" x14ac:dyDescent="0.3">
      <c r="B29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25" x14ac:dyDescent="0.3">
      <c r="B30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25" x14ac:dyDescent="0.3">
      <c r="B31" t="s">
        <v>562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1119</v>
      </c>
      <c r="Q31" s="49">
        <f>1713.155556</f>
        <v>1713.1555559999999</v>
      </c>
      <c r="Y31" s="7" t="s">
        <v>1083</v>
      </c>
    </row>
    <row r="32" spans="2:25" x14ac:dyDescent="0.3">
      <c r="B32" t="s">
        <v>563</v>
      </c>
      <c r="C32" s="7" t="s">
        <v>13</v>
      </c>
      <c r="D32" s="7" t="s">
        <v>35</v>
      </c>
      <c r="E32" s="7" t="s">
        <v>36</v>
      </c>
      <c r="F32" s="7" t="s">
        <v>572</v>
      </c>
      <c r="G32" s="7" t="s">
        <v>5</v>
      </c>
      <c r="H32" s="7" t="s">
        <v>4</v>
      </c>
      <c r="Q32" s="51">
        <v>6.0840101583417641E-3</v>
      </c>
    </row>
    <row r="33" spans="2:25" x14ac:dyDescent="0.3">
      <c r="B33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25" x14ac:dyDescent="0.3">
      <c r="B34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5" x14ac:dyDescent="0.3">
      <c r="B35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668</v>
      </c>
      <c r="N35" s="43"/>
      <c r="S35" s="7" t="s">
        <v>805</v>
      </c>
    </row>
    <row r="36" spans="2:25" x14ac:dyDescent="0.3">
      <c r="B36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670</v>
      </c>
      <c r="H36" s="7" t="s">
        <v>3</v>
      </c>
      <c r="N36" s="43"/>
      <c r="S36" s="7" t="s">
        <v>801</v>
      </c>
    </row>
    <row r="37" spans="2:25" x14ac:dyDescent="0.3">
      <c r="B37" t="s">
        <v>669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5" x14ac:dyDescent="0.3">
      <c r="B38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Q38" s="49">
        <v>6196.8788099999992</v>
      </c>
      <c r="Y38" s="7" t="s">
        <v>1085</v>
      </c>
    </row>
    <row r="39" spans="2:25" x14ac:dyDescent="0.3">
      <c r="B39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25" x14ac:dyDescent="0.3">
      <c r="B40" t="s">
        <v>738</v>
      </c>
      <c r="C40" s="7" t="s">
        <v>13</v>
      </c>
      <c r="D40" s="7" t="s">
        <v>354</v>
      </c>
      <c r="E40" s="7" t="s">
        <v>355</v>
      </c>
      <c r="F40" s="7" t="s">
        <v>671</v>
      </c>
      <c r="G40" s="7" t="s">
        <v>5</v>
      </c>
      <c r="S40" s="7">
        <v>0</v>
      </c>
    </row>
    <row r="41" spans="2:25" x14ac:dyDescent="0.3">
      <c r="B41" t="s">
        <v>565</v>
      </c>
      <c r="C41" s="7" t="s">
        <v>13</v>
      </c>
      <c r="D41" s="7" t="s">
        <v>354</v>
      </c>
      <c r="E41" s="7" t="s">
        <v>356</v>
      </c>
      <c r="F41" s="7" t="s">
        <v>571</v>
      </c>
      <c r="G41" s="7" t="s">
        <v>569</v>
      </c>
      <c r="H41" s="7" t="s">
        <v>3</v>
      </c>
      <c r="N41" s="43"/>
      <c r="S41" s="7" t="s">
        <v>801</v>
      </c>
    </row>
    <row r="42" spans="2:25" x14ac:dyDescent="0.3">
      <c r="B42" t="s">
        <v>564</v>
      </c>
      <c r="C42" s="7" t="s">
        <v>13</v>
      </c>
      <c r="D42" s="7" t="s">
        <v>354</v>
      </c>
      <c r="E42" s="7" t="s">
        <v>356</v>
      </c>
      <c r="F42" s="7" t="s">
        <v>571</v>
      </c>
      <c r="G42" s="7" t="s">
        <v>570</v>
      </c>
      <c r="H42" s="7" t="s">
        <v>3</v>
      </c>
      <c r="N42" s="43"/>
      <c r="S42" s="7" t="s">
        <v>801</v>
      </c>
    </row>
    <row r="43" spans="2:25" x14ac:dyDescent="0.3">
      <c r="B43" t="s">
        <v>567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569</v>
      </c>
      <c r="H43" s="7" t="s">
        <v>3</v>
      </c>
      <c r="N43" s="43"/>
      <c r="S43" s="7" t="s">
        <v>801</v>
      </c>
    </row>
    <row r="44" spans="2:25" x14ac:dyDescent="0.3">
      <c r="B44" t="s">
        <v>566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570</v>
      </c>
      <c r="H44" s="7" t="s">
        <v>3</v>
      </c>
      <c r="N44" s="43"/>
      <c r="S44" s="7" t="s">
        <v>801</v>
      </c>
    </row>
    <row r="45" spans="2:25" x14ac:dyDescent="0.3">
      <c r="B45" t="s">
        <v>739</v>
      </c>
      <c r="C45" s="7" t="s">
        <v>13</v>
      </c>
      <c r="D45" s="7" t="s">
        <v>354</v>
      </c>
      <c r="E45" s="7" t="s">
        <v>358</v>
      </c>
      <c r="F45" s="7" t="s">
        <v>568</v>
      </c>
      <c r="G45" s="7" t="s">
        <v>569</v>
      </c>
      <c r="H45" s="7" t="s">
        <v>3</v>
      </c>
      <c r="N45" s="43"/>
      <c r="S45" s="7" t="s">
        <v>801</v>
      </c>
    </row>
    <row r="46" spans="2:25" x14ac:dyDescent="0.3">
      <c r="B46" t="s">
        <v>740</v>
      </c>
      <c r="C46" s="7" t="s">
        <v>13</v>
      </c>
      <c r="D46" s="7" t="s">
        <v>354</v>
      </c>
      <c r="E46" s="7" t="s">
        <v>358</v>
      </c>
      <c r="F46" s="7" t="s">
        <v>568</v>
      </c>
      <c r="G46" s="7" t="s">
        <v>570</v>
      </c>
      <c r="H46" s="7" t="s">
        <v>3</v>
      </c>
      <c r="N46" s="43"/>
      <c r="S46" s="7" t="s">
        <v>801</v>
      </c>
    </row>
    <row r="47" spans="2:25" x14ac:dyDescent="0.3">
      <c r="B4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Q47" s="49">
        <f>45573.338/1000</f>
        <v>45.573338000000007</v>
      </c>
    </row>
    <row r="48" spans="2:25" x14ac:dyDescent="0.3">
      <c r="B48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60"/>
      <c r="Q48" s="65">
        <v>7.3542406423145806E-3</v>
      </c>
      <c r="R48" s="60"/>
    </row>
    <row r="49" spans="2:29" x14ac:dyDescent="0.3">
      <c r="B49" t="s">
        <v>573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29" x14ac:dyDescent="0.3">
      <c r="B50" t="s">
        <v>574</v>
      </c>
      <c r="C50" s="7" t="s">
        <v>13</v>
      </c>
      <c r="D50" s="7" t="s">
        <v>40</v>
      </c>
      <c r="E50" s="7" t="s">
        <v>47</v>
      </c>
      <c r="F50" s="7" t="s">
        <v>575</v>
      </c>
      <c r="G50" s="7" t="s">
        <v>5</v>
      </c>
      <c r="H50" s="7" t="s">
        <v>4</v>
      </c>
      <c r="Y50" s="7" t="s">
        <v>1085</v>
      </c>
      <c r="AC50" s="7" t="s">
        <v>1088</v>
      </c>
    </row>
    <row r="51" spans="2:29" x14ac:dyDescent="0.3">
      <c r="B51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43"/>
      <c r="S51" s="7" t="s">
        <v>801</v>
      </c>
      <c r="Y51" s="7" t="s">
        <v>1085</v>
      </c>
      <c r="AC51" s="7" t="s">
        <v>1089</v>
      </c>
    </row>
    <row r="52" spans="2:29" x14ac:dyDescent="0.3">
      <c r="B52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49"/>
      <c r="N52" s="49"/>
      <c r="O52" s="49"/>
      <c r="P52" s="49"/>
      <c r="Q52" s="49">
        <v>281583.28329729999</v>
      </c>
      <c r="R52" s="49"/>
      <c r="Y52" s="7" t="s">
        <v>1083</v>
      </c>
      <c r="AC52" s="7" t="s">
        <v>1090</v>
      </c>
    </row>
    <row r="53" spans="2:29" x14ac:dyDescent="0.3">
      <c r="B53" t="s">
        <v>672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Q53" s="49">
        <v>279870.12400000001</v>
      </c>
      <c r="Y53" s="7" t="s">
        <v>1083</v>
      </c>
    </row>
    <row r="54" spans="2:29" x14ac:dyDescent="0.3">
      <c r="B54" t="s">
        <v>673</v>
      </c>
      <c r="C54" s="7" t="s">
        <v>13</v>
      </c>
      <c r="D54" s="7" t="s">
        <v>49</v>
      </c>
      <c r="E54" s="7" t="s">
        <v>52</v>
      </c>
      <c r="F54" s="7" t="s">
        <v>674</v>
      </c>
      <c r="G54" s="7" t="s">
        <v>5</v>
      </c>
      <c r="H54" s="7" t="s">
        <v>4</v>
      </c>
      <c r="Q54" s="65">
        <f>Q53/Q52</f>
        <v>0.99391597655500308</v>
      </c>
    </row>
    <row r="55" spans="2:29" x14ac:dyDescent="0.3">
      <c r="B55" t="s">
        <v>576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569</v>
      </c>
      <c r="H55" s="7" t="s">
        <v>3</v>
      </c>
      <c r="N55" s="43"/>
      <c r="S55" s="7" t="s">
        <v>801</v>
      </c>
      <c r="Y55" s="7" t="s">
        <v>1092</v>
      </c>
      <c r="AC55" s="7" t="s">
        <v>1091</v>
      </c>
    </row>
    <row r="56" spans="2:29" x14ac:dyDescent="0.3">
      <c r="B56" t="s">
        <v>577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570</v>
      </c>
      <c r="H56" s="7" t="s">
        <v>3</v>
      </c>
      <c r="N56" s="43"/>
      <c r="S56" s="7" t="s">
        <v>801</v>
      </c>
      <c r="Y56" s="7" t="s">
        <v>1093</v>
      </c>
    </row>
    <row r="57" spans="2:29" x14ac:dyDescent="0.3">
      <c r="B57" t="s">
        <v>579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569</v>
      </c>
      <c r="H57" s="7" t="s">
        <v>3</v>
      </c>
      <c r="N57" s="43"/>
      <c r="S57" s="7" t="s">
        <v>801</v>
      </c>
    </row>
    <row r="58" spans="2:29" x14ac:dyDescent="0.3">
      <c r="B58" t="s">
        <v>578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570</v>
      </c>
      <c r="H58" s="7" t="s">
        <v>3</v>
      </c>
      <c r="N58" s="43"/>
      <c r="S58" s="7" t="s">
        <v>801</v>
      </c>
    </row>
    <row r="59" spans="2:29" x14ac:dyDescent="0.3">
      <c r="B59" t="s">
        <v>580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570</v>
      </c>
      <c r="H59" s="7" t="s">
        <v>3</v>
      </c>
      <c r="N59" s="43"/>
      <c r="S59" s="7" t="s">
        <v>801</v>
      </c>
    </row>
    <row r="60" spans="2:29" x14ac:dyDescent="0.3">
      <c r="B60" t="s">
        <v>582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569</v>
      </c>
      <c r="H60" s="7" t="s">
        <v>3</v>
      </c>
      <c r="N60" s="43"/>
      <c r="S60" s="7" t="s">
        <v>801</v>
      </c>
    </row>
    <row r="61" spans="2:29" x14ac:dyDescent="0.3">
      <c r="B61" t="s">
        <v>583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570</v>
      </c>
      <c r="H61" s="7" t="s">
        <v>3</v>
      </c>
      <c r="N61" s="43"/>
      <c r="S61" s="7" t="s">
        <v>801</v>
      </c>
    </row>
    <row r="62" spans="2:29" x14ac:dyDescent="0.3">
      <c r="B62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9" x14ac:dyDescent="0.3">
      <c r="B63" t="s">
        <v>744</v>
      </c>
      <c r="C63" s="7" t="s">
        <v>13</v>
      </c>
      <c r="D63" s="7" t="s">
        <v>53</v>
      </c>
      <c r="E63" s="7" t="s">
        <v>59</v>
      </c>
      <c r="F63" s="7" t="s">
        <v>581</v>
      </c>
      <c r="G63" s="7" t="s">
        <v>5</v>
      </c>
      <c r="H63" s="7" t="s">
        <v>4</v>
      </c>
    </row>
    <row r="64" spans="2:29" x14ac:dyDescent="0.3">
      <c r="B64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29" x14ac:dyDescent="0.3">
      <c r="B65" t="s">
        <v>584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569</v>
      </c>
      <c r="H65" s="7" t="s">
        <v>3</v>
      </c>
      <c r="N65" s="43"/>
      <c r="S65" s="7" t="s">
        <v>801</v>
      </c>
    </row>
    <row r="66" spans="2:29" x14ac:dyDescent="0.3">
      <c r="B66" t="s">
        <v>585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570</v>
      </c>
      <c r="H66" s="7" t="s">
        <v>3</v>
      </c>
      <c r="N66" s="43"/>
      <c r="S66" s="7" t="s">
        <v>801</v>
      </c>
    </row>
    <row r="67" spans="2:29" x14ac:dyDescent="0.3">
      <c r="B67" t="s">
        <v>586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569</v>
      </c>
      <c r="H67" s="7" t="s">
        <v>3</v>
      </c>
      <c r="N67" s="43"/>
      <c r="S67" s="7" t="s">
        <v>801</v>
      </c>
    </row>
    <row r="68" spans="2:29" x14ac:dyDescent="0.3">
      <c r="B68" t="s">
        <v>587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570</v>
      </c>
      <c r="H68" s="7" t="s">
        <v>3</v>
      </c>
      <c r="N68" s="43"/>
      <c r="S68" s="7" t="s">
        <v>801</v>
      </c>
    </row>
    <row r="69" spans="2:29" x14ac:dyDescent="0.3">
      <c r="B69" t="s">
        <v>746</v>
      </c>
      <c r="C69" s="7" t="s">
        <v>13</v>
      </c>
      <c r="D69" s="7" t="s">
        <v>61</v>
      </c>
      <c r="E69" s="7" t="s">
        <v>64</v>
      </c>
      <c r="F69" s="7" t="s">
        <v>588</v>
      </c>
      <c r="G69" s="7" t="s">
        <v>5</v>
      </c>
      <c r="H69" s="7" t="s">
        <v>16</v>
      </c>
    </row>
    <row r="70" spans="2:29" x14ac:dyDescent="0.3">
      <c r="B70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29" x14ac:dyDescent="0.3">
      <c r="B71" t="s">
        <v>589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569</v>
      </c>
      <c r="H71" s="7" t="s">
        <v>3</v>
      </c>
      <c r="N71" s="43"/>
      <c r="S71" s="7" t="s">
        <v>801</v>
      </c>
    </row>
    <row r="72" spans="2:29" x14ac:dyDescent="0.3">
      <c r="B72" t="s">
        <v>590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570</v>
      </c>
      <c r="H72" s="7" t="s">
        <v>3</v>
      </c>
      <c r="N72" s="43"/>
      <c r="S72" s="7" t="s">
        <v>801</v>
      </c>
    </row>
    <row r="73" spans="2:29" x14ac:dyDescent="0.3">
      <c r="B73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43"/>
      <c r="S73" s="7" t="s">
        <v>801</v>
      </c>
    </row>
    <row r="74" spans="2:29" x14ac:dyDescent="0.3">
      <c r="B74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675</v>
      </c>
      <c r="H74" s="7" t="s">
        <v>3</v>
      </c>
      <c r="N74" s="43"/>
      <c r="S74" s="7" t="s">
        <v>801</v>
      </c>
    </row>
    <row r="75" spans="2:29" x14ac:dyDescent="0.3">
      <c r="B75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676</v>
      </c>
      <c r="H75" s="7" t="s">
        <v>3</v>
      </c>
      <c r="N75" s="43"/>
      <c r="S75" s="7" t="s">
        <v>800</v>
      </c>
      <c r="Y75" s="7" t="s">
        <v>1095</v>
      </c>
      <c r="AC75" s="7" t="s">
        <v>1094</v>
      </c>
    </row>
    <row r="76" spans="2:29" x14ac:dyDescent="0.3">
      <c r="B76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677</v>
      </c>
      <c r="H76" s="7" t="s">
        <v>3</v>
      </c>
      <c r="N76" s="43"/>
      <c r="S76" s="7" t="s">
        <v>800</v>
      </c>
    </row>
    <row r="77" spans="2:29" x14ac:dyDescent="0.3">
      <c r="B7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569</v>
      </c>
      <c r="H77" s="7" t="s">
        <v>3</v>
      </c>
      <c r="N77" s="43"/>
      <c r="S77" s="7" t="s">
        <v>801</v>
      </c>
    </row>
    <row r="78" spans="2:29" x14ac:dyDescent="0.3">
      <c r="B78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570</v>
      </c>
      <c r="H78" s="7" t="s">
        <v>3</v>
      </c>
      <c r="N78" s="43"/>
      <c r="S78" s="7" t="s">
        <v>801</v>
      </c>
    </row>
    <row r="79" spans="2:29" x14ac:dyDescent="0.3">
      <c r="B79" t="s">
        <v>752</v>
      </c>
      <c r="C79" s="7" t="s">
        <v>13</v>
      </c>
      <c r="D79" s="7" t="s">
        <v>361</v>
      </c>
      <c r="E79" s="7" t="s">
        <v>362</v>
      </c>
      <c r="G79" s="7" t="s">
        <v>678</v>
      </c>
      <c r="H79" s="7" t="s">
        <v>3</v>
      </c>
      <c r="N79" s="43"/>
      <c r="S79" s="7" t="s">
        <v>801</v>
      </c>
    </row>
    <row r="80" spans="2:29" x14ac:dyDescent="0.3">
      <c r="B80" t="s">
        <v>591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569</v>
      </c>
      <c r="H80" s="7" t="s">
        <v>3</v>
      </c>
      <c r="N80" s="43"/>
      <c r="S80" s="7" t="s">
        <v>801</v>
      </c>
    </row>
    <row r="81" spans="2:29" ht="16.5" customHeight="1" x14ac:dyDescent="0.3">
      <c r="B81" t="s">
        <v>592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570</v>
      </c>
      <c r="H81" s="7" t="s">
        <v>3</v>
      </c>
      <c r="N81" s="43"/>
      <c r="S81" s="7" t="s">
        <v>801</v>
      </c>
    </row>
    <row r="82" spans="2:29" x14ac:dyDescent="0.3">
      <c r="B82" t="s">
        <v>408</v>
      </c>
      <c r="C82" s="7" t="s">
        <v>13</v>
      </c>
      <c r="D82" s="7" t="s">
        <v>61</v>
      </c>
      <c r="E82" s="7" t="s">
        <v>88</v>
      </c>
      <c r="F82" s="7" t="s">
        <v>679</v>
      </c>
      <c r="G82" s="7" t="s">
        <v>5</v>
      </c>
      <c r="H82" s="7" t="str">
        <f>H3</f>
        <v>PHP</v>
      </c>
      <c r="I82" s="7" t="s">
        <v>649</v>
      </c>
      <c r="J82" s="7" t="str">
        <f>J3</f>
        <v>December</v>
      </c>
      <c r="R82" s="42"/>
    </row>
    <row r="83" spans="2:29" x14ac:dyDescent="0.3">
      <c r="B83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45"/>
      <c r="Q83" s="65">
        <v>7.300550636115186E-3</v>
      </c>
      <c r="R83" s="42"/>
    </row>
    <row r="84" spans="2:29" x14ac:dyDescent="0.3">
      <c r="B84" t="s">
        <v>593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569</v>
      </c>
      <c r="H84" s="7" t="s">
        <v>3</v>
      </c>
      <c r="N84" s="43"/>
      <c r="S84" s="7" t="s">
        <v>801</v>
      </c>
    </row>
    <row r="85" spans="2:29" x14ac:dyDescent="0.3">
      <c r="B85" t="s">
        <v>594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570</v>
      </c>
      <c r="H85" s="7" t="s">
        <v>3</v>
      </c>
      <c r="N85" s="43"/>
      <c r="S85" s="7" t="s">
        <v>801</v>
      </c>
    </row>
    <row r="86" spans="2:29" x14ac:dyDescent="0.3">
      <c r="B86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42"/>
    </row>
    <row r="87" spans="2:29" x14ac:dyDescent="0.3">
      <c r="B8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52"/>
      <c r="N87" s="52"/>
      <c r="O87" s="52"/>
      <c r="P87" s="52"/>
      <c r="Q87" s="52"/>
      <c r="R87" s="42"/>
    </row>
    <row r="88" spans="2:29" x14ac:dyDescent="0.3">
      <c r="B88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43"/>
      <c r="S88" s="7" t="s">
        <v>801</v>
      </c>
    </row>
    <row r="89" spans="2:29" x14ac:dyDescent="0.3">
      <c r="B89" t="s">
        <v>595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569</v>
      </c>
      <c r="H89" s="7" t="s">
        <v>3</v>
      </c>
      <c r="N89" s="43"/>
      <c r="S89" s="7" t="s">
        <v>801</v>
      </c>
      <c r="AC89" s="7" t="s">
        <v>1096</v>
      </c>
    </row>
    <row r="90" spans="2:29" x14ac:dyDescent="0.3">
      <c r="B90" t="s">
        <v>596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570</v>
      </c>
      <c r="H90" s="7" t="s">
        <v>3</v>
      </c>
      <c r="N90" s="43"/>
      <c r="S90" s="7" t="s">
        <v>801</v>
      </c>
      <c r="Y90" s="7" t="s">
        <v>1097</v>
      </c>
    </row>
    <row r="91" spans="2:29" x14ac:dyDescent="0.3">
      <c r="B91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PHP</v>
      </c>
      <c r="I91" s="7" t="s">
        <v>650</v>
      </c>
      <c r="J91" s="7" t="str">
        <f>J3</f>
        <v>December</v>
      </c>
      <c r="R91" s="42"/>
    </row>
    <row r="92" spans="2:29" x14ac:dyDescent="0.3">
      <c r="B92" t="s">
        <v>680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43"/>
      <c r="S92" s="7" t="s">
        <v>804</v>
      </c>
    </row>
    <row r="93" spans="2:29" x14ac:dyDescent="0.3">
      <c r="B93" t="s">
        <v>683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43"/>
      <c r="S93" s="7" t="s">
        <v>801</v>
      </c>
    </row>
    <row r="94" spans="2:29" x14ac:dyDescent="0.3">
      <c r="B94" t="s">
        <v>684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PHP</v>
      </c>
      <c r="I94" s="7" t="s">
        <v>650</v>
      </c>
      <c r="J94" s="7" t="str">
        <f>J3</f>
        <v>December</v>
      </c>
    </row>
    <row r="95" spans="2:29" x14ac:dyDescent="0.3">
      <c r="B95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651</v>
      </c>
      <c r="Q95" s="59">
        <v>2310796.62</v>
      </c>
      <c r="R95" s="46"/>
    </row>
    <row r="96" spans="2:29" x14ac:dyDescent="0.3">
      <c r="B96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651</v>
      </c>
      <c r="R96" s="46"/>
    </row>
    <row r="97" spans="2:16383" x14ac:dyDescent="0.3">
      <c r="B9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597</v>
      </c>
      <c r="H97" s="7" t="s">
        <v>352</v>
      </c>
      <c r="N97" s="43"/>
      <c r="S97" s="7" t="s">
        <v>804</v>
      </c>
      <c r="AC97" s="7" t="s">
        <v>1099</v>
      </c>
    </row>
    <row r="98" spans="2:16383" x14ac:dyDescent="0.3">
      <c r="B98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651</v>
      </c>
      <c r="Q98" s="49">
        <v>2079716.9580000001</v>
      </c>
      <c r="R98" s="42"/>
      <c r="AC98" s="7" t="s">
        <v>1087</v>
      </c>
    </row>
    <row r="99" spans="2:16383" x14ac:dyDescent="0.3">
      <c r="B99" t="s">
        <v>598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569</v>
      </c>
      <c r="H99" s="7" t="s">
        <v>3</v>
      </c>
      <c r="N99" s="43"/>
      <c r="S99" s="7" t="s">
        <v>800</v>
      </c>
      <c r="Y99" s="7" t="s">
        <v>1098</v>
      </c>
    </row>
    <row r="100" spans="2:16383" x14ac:dyDescent="0.3">
      <c r="B100" t="s">
        <v>599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570</v>
      </c>
      <c r="H100" s="7" t="s">
        <v>3</v>
      </c>
      <c r="N100" s="43"/>
      <c r="S100" s="7" t="s">
        <v>801</v>
      </c>
      <c r="Y100" s="7" t="s">
        <v>1098</v>
      </c>
    </row>
    <row r="101" spans="2:16383" x14ac:dyDescent="0.3">
      <c r="B101" t="s">
        <v>600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569</v>
      </c>
      <c r="H101" s="7" t="s">
        <v>3</v>
      </c>
      <c r="N101" s="43"/>
      <c r="S101" s="7" t="s">
        <v>801</v>
      </c>
    </row>
    <row r="102" spans="2:16383" x14ac:dyDescent="0.3">
      <c r="B102" t="s">
        <v>601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570</v>
      </c>
      <c r="H102" s="7" t="s">
        <v>3</v>
      </c>
      <c r="N102" s="43"/>
      <c r="S102" s="7" t="s">
        <v>801</v>
      </c>
    </row>
    <row r="103" spans="2:16383" x14ac:dyDescent="0.3">
      <c r="B103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60"/>
      <c r="O103" s="60"/>
      <c r="P103" s="60"/>
      <c r="Q103" s="60"/>
      <c r="R103" s="42"/>
    </row>
    <row r="104" spans="2:16383" x14ac:dyDescent="0.3">
      <c r="B104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681</v>
      </c>
      <c r="Q104" s="7">
        <v>10</v>
      </c>
      <c r="S104" s="7">
        <v>10</v>
      </c>
      <c r="Y104" s="7" t="s">
        <v>1086</v>
      </c>
    </row>
    <row r="105" spans="2:16383" x14ac:dyDescent="0.3">
      <c r="B105" t="s">
        <v>602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43"/>
      <c r="S105" s="7" t="s">
        <v>801</v>
      </c>
    </row>
    <row r="106" spans="2:16383" x14ac:dyDescent="0.3">
      <c r="B106" t="s">
        <v>603</v>
      </c>
      <c r="C106" s="7" t="s">
        <v>13</v>
      </c>
      <c r="D106" s="7" t="s">
        <v>109</v>
      </c>
      <c r="E106" s="7" t="s">
        <v>112</v>
      </c>
      <c r="F106" s="7" t="s">
        <v>682</v>
      </c>
      <c r="G106" s="7" t="s">
        <v>70</v>
      </c>
      <c r="H106" s="7" t="s">
        <v>3</v>
      </c>
      <c r="N106" s="43"/>
      <c r="S106" s="7" t="s">
        <v>801</v>
      </c>
    </row>
    <row r="107" spans="2:16383" x14ac:dyDescent="0.3">
      <c r="B107" t="s">
        <v>604</v>
      </c>
      <c r="C107" s="7" t="s">
        <v>114</v>
      </c>
      <c r="D107" s="7" t="s">
        <v>115</v>
      </c>
      <c r="E107" s="7" t="s">
        <v>116</v>
      </c>
      <c r="F107" s="7" t="s">
        <v>569</v>
      </c>
      <c r="G107" s="7" t="s">
        <v>569</v>
      </c>
      <c r="H107" s="7" t="s">
        <v>3</v>
      </c>
      <c r="N107" s="43"/>
      <c r="S107" s="7" t="s">
        <v>800</v>
      </c>
      <c r="Y107" s="7" t="s">
        <v>847</v>
      </c>
      <c r="AC107" s="7" t="s">
        <v>861</v>
      </c>
    </row>
    <row r="108" spans="2:16383" s="65" customFormat="1" x14ac:dyDescent="0.3">
      <c r="B108" t="s">
        <v>605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570</v>
      </c>
      <c r="H108" s="7" t="s">
        <v>3</v>
      </c>
      <c r="I108" s="7"/>
      <c r="J108" s="7"/>
      <c r="K108" s="7"/>
      <c r="L108" s="7"/>
      <c r="M108" s="7"/>
      <c r="N108" s="43"/>
      <c r="O108" s="7"/>
      <c r="P108" s="7"/>
      <c r="Q108" s="7"/>
      <c r="R108" s="7"/>
      <c r="S108" s="7" t="s">
        <v>801</v>
      </c>
      <c r="T108" s="7"/>
      <c r="U108" s="7"/>
      <c r="V108" s="7"/>
      <c r="W108" s="7"/>
      <c r="X108" s="7"/>
      <c r="Y108" s="7" t="s">
        <v>847</v>
      </c>
      <c r="Z108" s="7"/>
      <c r="AA108" s="7"/>
      <c r="AB108" s="7"/>
      <c r="AC108" s="7" t="s">
        <v>846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7"/>
      <c r="VF108" s="7"/>
      <c r="VG108" s="7"/>
      <c r="VH108" s="7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7"/>
      <c r="VV108" s="7"/>
      <c r="VW108" s="7"/>
      <c r="VX108" s="7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7"/>
      <c r="WL108" s="7"/>
      <c r="WM108" s="7"/>
      <c r="WN108" s="7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7"/>
      <c r="XB108" s="7"/>
      <c r="XC108" s="7"/>
      <c r="XD108" s="7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7"/>
      <c r="XR108" s="7"/>
      <c r="XS108" s="7"/>
      <c r="XT108" s="7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7"/>
      <c r="YH108" s="7"/>
      <c r="YI108" s="7"/>
      <c r="YJ108" s="7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7"/>
      <c r="YX108" s="7"/>
      <c r="YY108" s="7"/>
      <c r="YZ108" s="7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7"/>
      <c r="ZN108" s="7"/>
      <c r="ZO108" s="7"/>
      <c r="ZP108" s="7"/>
      <c r="ZQ108" s="7"/>
      <c r="ZR108" s="7"/>
      <c r="ZS108" s="7"/>
      <c r="ZT108" s="7"/>
      <c r="ZU108" s="7"/>
      <c r="ZV108" s="7"/>
      <c r="ZW108" s="7"/>
      <c r="ZX108" s="7"/>
      <c r="ZY108" s="7"/>
      <c r="ZZ108" s="7"/>
      <c r="AAA108" s="7"/>
      <c r="AAB108" s="7"/>
      <c r="AAC108" s="7"/>
      <c r="AAD108" s="7"/>
      <c r="AAE108" s="7"/>
      <c r="AAF108" s="7"/>
      <c r="AAG108" s="7"/>
      <c r="AAH108" s="7"/>
      <c r="AAI108" s="7"/>
      <c r="AAJ108" s="7"/>
      <c r="AAK108" s="7"/>
      <c r="AAL108" s="7"/>
      <c r="AAM108" s="7"/>
      <c r="AAN108" s="7"/>
      <c r="AAO108" s="7"/>
      <c r="AAP108" s="7"/>
      <c r="AAQ108" s="7"/>
      <c r="AAR108" s="7"/>
      <c r="AAS108" s="7"/>
      <c r="AAT108" s="7"/>
      <c r="AAU108" s="7"/>
      <c r="AAV108" s="7"/>
      <c r="AAW108" s="7"/>
      <c r="AAX108" s="7"/>
      <c r="AAY108" s="7"/>
      <c r="AAZ108" s="7"/>
      <c r="ABA108" s="7"/>
      <c r="ABB108" s="7"/>
      <c r="ABC108" s="7"/>
      <c r="ABD108" s="7"/>
      <c r="ABE108" s="7"/>
      <c r="ABF108" s="7"/>
      <c r="ABG108" s="7"/>
      <c r="ABH108" s="7"/>
      <c r="ABI108" s="7"/>
      <c r="ABJ108" s="7"/>
      <c r="ABK108" s="7"/>
      <c r="ABL108" s="7"/>
      <c r="ABM108" s="7"/>
      <c r="ABN108" s="7"/>
      <c r="ABO108" s="7"/>
      <c r="ABP108" s="7"/>
      <c r="ABQ108" s="7"/>
      <c r="ABR108" s="7"/>
      <c r="ABS108" s="7"/>
      <c r="ABT108" s="7"/>
      <c r="ABU108" s="7"/>
      <c r="ABV108" s="7"/>
      <c r="ABW108" s="7"/>
      <c r="ABX108" s="7"/>
      <c r="ABY108" s="7"/>
      <c r="ABZ108" s="7"/>
      <c r="ACA108" s="7"/>
      <c r="ACB108" s="7"/>
      <c r="ACC108" s="7"/>
      <c r="ACD108" s="7"/>
      <c r="ACE108" s="7"/>
      <c r="ACF108" s="7"/>
      <c r="ACG108" s="7"/>
      <c r="ACH108" s="7"/>
      <c r="ACI108" s="7"/>
      <c r="ACJ108" s="7"/>
      <c r="ACK108" s="7"/>
      <c r="ACL108" s="7"/>
      <c r="ACM108" s="7"/>
      <c r="ACN108" s="7"/>
      <c r="ACO108" s="7"/>
      <c r="ACP108" s="7"/>
      <c r="ACQ108" s="7"/>
      <c r="ACR108" s="7"/>
      <c r="ACS108" s="7"/>
      <c r="ACT108" s="7"/>
      <c r="ACU108" s="7"/>
      <c r="ACV108" s="7"/>
      <c r="ACW108" s="7"/>
      <c r="ACX108" s="7"/>
      <c r="ACY108" s="7"/>
      <c r="ACZ108" s="7"/>
      <c r="ADA108" s="7"/>
      <c r="ADB108" s="7"/>
      <c r="ADC108" s="7"/>
      <c r="ADD108" s="7"/>
      <c r="ADE108" s="7"/>
      <c r="ADF108" s="7"/>
      <c r="ADG108" s="7"/>
      <c r="ADH108" s="7"/>
      <c r="ADI108" s="7"/>
      <c r="ADJ108" s="7"/>
      <c r="ADK108" s="7"/>
      <c r="ADL108" s="7"/>
      <c r="ADM108" s="7"/>
      <c r="ADN108" s="7"/>
      <c r="ADO108" s="7"/>
      <c r="ADP108" s="7"/>
      <c r="ADQ108" s="7"/>
      <c r="ADR108" s="7"/>
      <c r="ADS108" s="7"/>
      <c r="ADT108" s="7"/>
      <c r="ADU108" s="7"/>
      <c r="ADV108" s="7"/>
      <c r="ADW108" s="7"/>
      <c r="ADX108" s="7"/>
      <c r="ADY108" s="7"/>
      <c r="ADZ108" s="7"/>
      <c r="AEA108" s="7"/>
      <c r="AEB108" s="7"/>
      <c r="AEC108" s="7"/>
      <c r="AED108" s="7"/>
      <c r="AEE108" s="7"/>
      <c r="AEF108" s="7"/>
      <c r="AEG108" s="7"/>
      <c r="AEH108" s="7"/>
      <c r="AEI108" s="7"/>
      <c r="AEJ108" s="7"/>
      <c r="AEK108" s="7"/>
      <c r="AEL108" s="7"/>
      <c r="AEM108" s="7"/>
      <c r="AEN108" s="7"/>
      <c r="AEO108" s="7"/>
      <c r="AEP108" s="7"/>
      <c r="AEQ108" s="7"/>
      <c r="AER108" s="7"/>
      <c r="AES108" s="7"/>
      <c r="AET108" s="7"/>
      <c r="AEU108" s="7"/>
      <c r="AEV108" s="7"/>
      <c r="AEW108" s="7"/>
      <c r="AEX108" s="7"/>
      <c r="AEY108" s="7"/>
      <c r="AEZ108" s="7"/>
      <c r="AFA108" s="7"/>
      <c r="AFB108" s="7"/>
      <c r="AFC108" s="7"/>
      <c r="AFD108" s="7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7"/>
      <c r="AFR108" s="7"/>
      <c r="AFS108" s="7"/>
      <c r="AFT108" s="7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7"/>
      <c r="AGH108" s="7"/>
      <c r="AGI108" s="7"/>
      <c r="AGJ108" s="7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7"/>
      <c r="AGX108" s="7"/>
      <c r="AGY108" s="7"/>
      <c r="AGZ108" s="7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7"/>
      <c r="AHN108" s="7"/>
      <c r="AHO108" s="7"/>
      <c r="AHP108" s="7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7"/>
      <c r="AID108" s="7"/>
      <c r="AIE108" s="7"/>
      <c r="AIF108" s="7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7"/>
      <c r="AIT108" s="7"/>
      <c r="AIU108" s="7"/>
      <c r="AIV108" s="7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7"/>
      <c r="AJJ108" s="7"/>
      <c r="AJK108" s="7"/>
      <c r="AJL108" s="7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7"/>
      <c r="AJZ108" s="7"/>
      <c r="AKA108" s="7"/>
      <c r="AKB108" s="7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7"/>
      <c r="AKP108" s="7"/>
      <c r="AKQ108" s="7"/>
      <c r="AKR108" s="7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7"/>
      <c r="ALF108" s="7"/>
      <c r="ALG108" s="7"/>
      <c r="ALH108" s="7"/>
      <c r="ALI108" s="7"/>
      <c r="ALJ108" s="7"/>
      <c r="ALK108" s="7"/>
      <c r="ALL108" s="7"/>
      <c r="ALM108" s="7"/>
      <c r="ALN108" s="7"/>
      <c r="ALO108" s="7"/>
      <c r="ALP108" s="7"/>
      <c r="ALQ108" s="7"/>
      <c r="ALR108" s="7"/>
      <c r="ALS108" s="7"/>
      <c r="ALT108" s="7"/>
      <c r="ALU108" s="7"/>
      <c r="ALV108" s="7"/>
      <c r="ALW108" s="7"/>
      <c r="ALX108" s="7"/>
      <c r="ALY108" s="7"/>
      <c r="ALZ108" s="7"/>
      <c r="AMA108" s="7"/>
      <c r="AMB108" s="7"/>
      <c r="AMC108" s="7"/>
      <c r="AMD108" s="7"/>
      <c r="AME108" s="7"/>
      <c r="AMF108" s="7"/>
      <c r="AMG108" s="7"/>
      <c r="AMH108" s="7"/>
      <c r="AMI108" s="7"/>
      <c r="AMJ108" s="7"/>
      <c r="AMK108" s="7"/>
      <c r="AML108" s="7"/>
      <c r="AMM108" s="7"/>
      <c r="AMN108" s="7"/>
      <c r="AMO108" s="7"/>
      <c r="AMP108" s="7"/>
      <c r="AMQ108" s="7"/>
      <c r="AMR108" s="7"/>
      <c r="AMS108" s="7"/>
      <c r="AMT108" s="7"/>
      <c r="AMU108" s="7"/>
      <c r="AMV108" s="7"/>
      <c r="AMW108" s="7"/>
      <c r="AMX108" s="7"/>
      <c r="AMY108" s="7"/>
      <c r="AMZ108" s="7"/>
      <c r="ANA108" s="7"/>
      <c r="ANB108" s="7"/>
      <c r="ANC108" s="7"/>
      <c r="AND108" s="7"/>
      <c r="ANE108" s="7"/>
      <c r="ANF108" s="7"/>
      <c r="ANG108" s="7"/>
      <c r="ANH108" s="7"/>
      <c r="ANI108" s="7"/>
      <c r="ANJ108" s="7"/>
      <c r="ANK108" s="7"/>
      <c r="ANL108" s="7"/>
      <c r="ANM108" s="7"/>
      <c r="ANN108" s="7"/>
      <c r="ANO108" s="7"/>
      <c r="ANP108" s="7"/>
      <c r="ANQ108" s="7"/>
      <c r="ANR108" s="7"/>
      <c r="ANS108" s="7"/>
      <c r="ANT108" s="7"/>
      <c r="ANU108" s="7"/>
      <c r="ANV108" s="7"/>
      <c r="ANW108" s="7"/>
      <c r="ANX108" s="7"/>
      <c r="ANY108" s="7"/>
      <c r="ANZ108" s="7"/>
      <c r="AOA108" s="7"/>
      <c r="AOB108" s="7"/>
      <c r="AOC108" s="7"/>
      <c r="AOD108" s="7"/>
      <c r="AOE108" s="7"/>
      <c r="AOF108" s="7"/>
      <c r="AOG108" s="7"/>
      <c r="AOH108" s="7"/>
      <c r="AOI108" s="7"/>
      <c r="AOJ108" s="7"/>
      <c r="AOK108" s="7"/>
      <c r="AOL108" s="7"/>
      <c r="AOM108" s="7"/>
      <c r="AON108" s="7"/>
      <c r="AOO108" s="7"/>
      <c r="AOP108" s="7"/>
      <c r="AOQ108" s="7"/>
      <c r="AOR108" s="7"/>
      <c r="AOS108" s="7"/>
      <c r="AOT108" s="7"/>
      <c r="AOU108" s="7"/>
      <c r="AOV108" s="7"/>
      <c r="AOW108" s="7"/>
      <c r="AOX108" s="7"/>
      <c r="AOY108" s="7"/>
      <c r="AOZ108" s="7"/>
      <c r="APA108" s="7"/>
      <c r="APB108" s="7"/>
      <c r="APC108" s="7"/>
      <c r="APD108" s="7"/>
      <c r="APE108" s="7"/>
      <c r="APF108" s="7"/>
      <c r="APG108" s="7"/>
      <c r="APH108" s="7"/>
      <c r="API108" s="7"/>
      <c r="APJ108" s="7"/>
      <c r="APK108" s="7"/>
      <c r="APL108" s="7"/>
      <c r="APM108" s="7"/>
      <c r="APN108" s="7"/>
      <c r="APO108" s="7"/>
      <c r="APP108" s="7"/>
      <c r="APQ108" s="7"/>
      <c r="APR108" s="7"/>
      <c r="APS108" s="7"/>
      <c r="APT108" s="7"/>
      <c r="APU108" s="7"/>
      <c r="APV108" s="7"/>
      <c r="APW108" s="7"/>
      <c r="APX108" s="7"/>
      <c r="APY108" s="7"/>
      <c r="APZ108" s="7"/>
      <c r="AQA108" s="7"/>
      <c r="AQB108" s="7"/>
      <c r="AQC108" s="7"/>
      <c r="AQD108" s="7"/>
      <c r="AQE108" s="7"/>
      <c r="AQF108" s="7"/>
      <c r="AQG108" s="7"/>
      <c r="AQH108" s="7"/>
      <c r="AQI108" s="7"/>
      <c r="AQJ108" s="7"/>
      <c r="AQK108" s="7"/>
      <c r="AQL108" s="7"/>
      <c r="AQM108" s="7"/>
      <c r="AQN108" s="7"/>
      <c r="AQO108" s="7"/>
      <c r="AQP108" s="7"/>
      <c r="AQQ108" s="7"/>
      <c r="AQR108" s="7"/>
      <c r="AQS108" s="7"/>
      <c r="AQT108" s="7"/>
      <c r="AQU108" s="7"/>
      <c r="AQV108" s="7"/>
      <c r="AQW108" s="7"/>
      <c r="AQX108" s="7"/>
      <c r="AQY108" s="7"/>
      <c r="AQZ108" s="7"/>
      <c r="ARA108" s="7"/>
      <c r="ARB108" s="7"/>
      <c r="ARC108" s="7"/>
      <c r="ARD108" s="7"/>
      <c r="ARE108" s="7"/>
      <c r="ARF108" s="7"/>
      <c r="ARG108" s="7"/>
      <c r="ARH108" s="7"/>
      <c r="ARI108" s="7"/>
      <c r="ARJ108" s="7"/>
      <c r="ARK108" s="7"/>
      <c r="ARL108" s="7"/>
      <c r="ARM108" s="7"/>
      <c r="ARN108" s="7"/>
      <c r="ARO108" s="7"/>
      <c r="ARP108" s="7"/>
      <c r="ARQ108" s="7"/>
      <c r="ARR108" s="7"/>
      <c r="ARS108" s="7"/>
      <c r="ART108" s="7"/>
      <c r="ARU108" s="7"/>
      <c r="ARV108" s="7"/>
      <c r="ARW108" s="7"/>
      <c r="ARX108" s="7"/>
      <c r="ARY108" s="7"/>
      <c r="ARZ108" s="7"/>
      <c r="ASA108" s="7"/>
      <c r="ASB108" s="7"/>
      <c r="ASC108" s="7"/>
      <c r="ASD108" s="7"/>
      <c r="ASE108" s="7"/>
      <c r="ASF108" s="7"/>
      <c r="ASG108" s="7"/>
      <c r="ASH108" s="7"/>
      <c r="ASI108" s="7"/>
      <c r="ASJ108" s="7"/>
      <c r="ASK108" s="7"/>
      <c r="ASL108" s="7"/>
      <c r="ASM108" s="7"/>
      <c r="ASN108" s="7"/>
      <c r="ASO108" s="7"/>
      <c r="ASP108" s="7"/>
      <c r="ASQ108" s="7"/>
      <c r="ASR108" s="7"/>
      <c r="ASS108" s="7"/>
      <c r="AST108" s="7"/>
      <c r="ASU108" s="7"/>
      <c r="ASV108" s="7"/>
      <c r="ASW108" s="7"/>
      <c r="ASX108" s="7"/>
      <c r="ASY108" s="7"/>
      <c r="ASZ108" s="7"/>
      <c r="ATA108" s="7"/>
      <c r="ATB108" s="7"/>
      <c r="ATC108" s="7"/>
      <c r="ATD108" s="7"/>
      <c r="ATE108" s="7"/>
      <c r="ATF108" s="7"/>
      <c r="ATG108" s="7"/>
      <c r="ATH108" s="7"/>
      <c r="ATI108" s="7"/>
      <c r="ATJ108" s="7"/>
      <c r="ATK108" s="7"/>
      <c r="ATL108" s="7"/>
      <c r="ATM108" s="7"/>
      <c r="ATN108" s="7"/>
      <c r="ATO108" s="7"/>
      <c r="ATP108" s="7"/>
      <c r="ATQ108" s="7"/>
      <c r="ATR108" s="7"/>
      <c r="ATS108" s="7"/>
      <c r="ATT108" s="7"/>
      <c r="ATU108" s="7"/>
      <c r="ATV108" s="7"/>
      <c r="ATW108" s="7"/>
      <c r="ATX108" s="7"/>
      <c r="ATY108" s="7"/>
      <c r="ATZ108" s="7"/>
      <c r="AUA108" s="7"/>
      <c r="AUB108" s="7"/>
      <c r="AUC108" s="7"/>
      <c r="AUD108" s="7"/>
      <c r="AUE108" s="7"/>
      <c r="AUF108" s="7"/>
      <c r="AUG108" s="7"/>
      <c r="AUH108" s="7"/>
      <c r="AUI108" s="7"/>
      <c r="AUJ108" s="7"/>
      <c r="AUK108" s="7"/>
      <c r="AUL108" s="7"/>
      <c r="AUM108" s="7"/>
      <c r="AUN108" s="7"/>
      <c r="AUO108" s="7"/>
      <c r="AUP108" s="7"/>
      <c r="AUQ108" s="7"/>
      <c r="AUR108" s="7"/>
      <c r="AUS108" s="7"/>
      <c r="AUT108" s="7"/>
      <c r="AUU108" s="7"/>
      <c r="AUV108" s="7"/>
      <c r="AUW108" s="7"/>
      <c r="AUX108" s="7"/>
      <c r="AUY108" s="7"/>
      <c r="AUZ108" s="7"/>
      <c r="AVA108" s="7"/>
      <c r="AVB108" s="7"/>
      <c r="AVC108" s="7"/>
      <c r="AVD108" s="7"/>
      <c r="AVE108" s="7"/>
      <c r="AVF108" s="7"/>
      <c r="AVG108" s="7"/>
      <c r="AVH108" s="7"/>
      <c r="AVI108" s="7"/>
      <c r="AVJ108" s="7"/>
      <c r="AVK108" s="7"/>
      <c r="AVL108" s="7"/>
      <c r="AVM108" s="7"/>
      <c r="AVN108" s="7"/>
      <c r="AVO108" s="7"/>
      <c r="AVP108" s="7"/>
      <c r="AVQ108" s="7"/>
      <c r="AVR108" s="7"/>
      <c r="AVS108" s="7"/>
      <c r="AVT108" s="7"/>
      <c r="AVU108" s="7"/>
      <c r="AVV108" s="7"/>
      <c r="AVW108" s="7"/>
      <c r="AVX108" s="7"/>
      <c r="AVY108" s="7"/>
      <c r="AVZ108" s="7"/>
      <c r="AWA108" s="7"/>
      <c r="AWB108" s="7"/>
      <c r="AWC108" s="7"/>
      <c r="AWD108" s="7"/>
      <c r="AWE108" s="7"/>
      <c r="AWF108" s="7"/>
      <c r="AWG108" s="7"/>
      <c r="AWH108" s="7"/>
      <c r="AWI108" s="7"/>
      <c r="AWJ108" s="7"/>
      <c r="AWK108" s="7"/>
      <c r="AWL108" s="7"/>
      <c r="AWM108" s="7"/>
      <c r="AWN108" s="7"/>
      <c r="AWO108" s="7"/>
      <c r="AWP108" s="7"/>
      <c r="AWQ108" s="7"/>
      <c r="AWR108" s="7"/>
      <c r="AWS108" s="7"/>
      <c r="AWT108" s="7"/>
      <c r="AWU108" s="7"/>
      <c r="AWV108" s="7"/>
      <c r="AWW108" s="7"/>
      <c r="AWX108" s="7"/>
      <c r="AWY108" s="7"/>
      <c r="AWZ108" s="7"/>
      <c r="AXA108" s="7"/>
      <c r="AXB108" s="7"/>
      <c r="AXC108" s="7"/>
      <c r="AXD108" s="7"/>
      <c r="AXE108" s="7"/>
      <c r="AXF108" s="7"/>
      <c r="AXG108" s="7"/>
      <c r="AXH108" s="7"/>
      <c r="AXI108" s="7"/>
      <c r="AXJ108" s="7"/>
      <c r="AXK108" s="7"/>
      <c r="AXL108" s="7"/>
      <c r="AXM108" s="7"/>
      <c r="AXN108" s="7"/>
      <c r="AXO108" s="7"/>
      <c r="AXP108" s="7"/>
      <c r="AXQ108" s="7"/>
      <c r="AXR108" s="7"/>
      <c r="AXS108" s="7"/>
      <c r="AXT108" s="7"/>
      <c r="AXU108" s="7"/>
      <c r="AXV108" s="7"/>
      <c r="AXW108" s="7"/>
      <c r="AXX108" s="7"/>
      <c r="AXY108" s="7"/>
      <c r="AXZ108" s="7"/>
      <c r="AYA108" s="7"/>
      <c r="AYB108" s="7"/>
      <c r="AYC108" s="7"/>
      <c r="AYD108" s="7"/>
      <c r="AYE108" s="7"/>
      <c r="AYF108" s="7"/>
      <c r="AYG108" s="7"/>
      <c r="AYH108" s="7"/>
      <c r="AYI108" s="7"/>
      <c r="AYJ108" s="7"/>
      <c r="AYK108" s="7"/>
      <c r="AYL108" s="7"/>
      <c r="AYM108" s="7"/>
      <c r="AYN108" s="7"/>
      <c r="AYO108" s="7"/>
      <c r="AYP108" s="7"/>
      <c r="AYQ108" s="7"/>
      <c r="AYR108" s="7"/>
      <c r="AYS108" s="7"/>
      <c r="AYT108" s="7"/>
      <c r="AYU108" s="7"/>
      <c r="AYV108" s="7"/>
      <c r="AYW108" s="7"/>
      <c r="AYX108" s="7"/>
      <c r="AYY108" s="7"/>
      <c r="AYZ108" s="7"/>
      <c r="AZA108" s="7"/>
      <c r="AZB108" s="7"/>
      <c r="AZC108" s="7"/>
      <c r="AZD108" s="7"/>
      <c r="AZE108" s="7"/>
      <c r="AZF108" s="7"/>
      <c r="AZG108" s="7"/>
      <c r="AZH108" s="7"/>
      <c r="AZI108" s="7"/>
      <c r="AZJ108" s="7"/>
      <c r="AZK108" s="7"/>
      <c r="AZL108" s="7"/>
      <c r="AZM108" s="7"/>
      <c r="AZN108" s="7"/>
      <c r="AZO108" s="7"/>
      <c r="AZP108" s="7"/>
      <c r="AZQ108" s="7"/>
      <c r="AZR108" s="7"/>
      <c r="AZS108" s="7"/>
      <c r="AZT108" s="7"/>
      <c r="AZU108" s="7"/>
      <c r="AZV108" s="7"/>
      <c r="AZW108" s="7"/>
      <c r="AZX108" s="7"/>
      <c r="AZY108" s="7"/>
      <c r="AZZ108" s="7"/>
      <c r="BAA108" s="7"/>
      <c r="BAB108" s="7"/>
      <c r="BAC108" s="7"/>
      <c r="BAD108" s="7"/>
      <c r="BAE108" s="7"/>
      <c r="BAF108" s="7"/>
      <c r="BAG108" s="7"/>
      <c r="BAH108" s="7"/>
      <c r="BAI108" s="7"/>
      <c r="BAJ108" s="7"/>
      <c r="BAK108" s="7"/>
      <c r="BAL108" s="7"/>
      <c r="BAM108" s="7"/>
      <c r="BAN108" s="7"/>
      <c r="BAO108" s="7"/>
      <c r="BAP108" s="7"/>
      <c r="BAQ108" s="7"/>
      <c r="BAR108" s="7"/>
      <c r="BAS108" s="7"/>
      <c r="BAT108" s="7"/>
      <c r="BAU108" s="7"/>
      <c r="BAV108" s="7"/>
      <c r="BAW108" s="7"/>
      <c r="BAX108" s="7"/>
      <c r="BAY108" s="7"/>
      <c r="BAZ108" s="7"/>
      <c r="BBA108" s="7"/>
      <c r="BBB108" s="7"/>
      <c r="BBC108" s="7"/>
      <c r="BBD108" s="7"/>
      <c r="BBE108" s="7"/>
      <c r="BBF108" s="7"/>
      <c r="BBG108" s="7"/>
      <c r="BBH108" s="7"/>
      <c r="BBI108" s="7"/>
      <c r="BBJ108" s="7"/>
      <c r="BBK108" s="7"/>
      <c r="BBL108" s="7"/>
      <c r="BBM108" s="7"/>
      <c r="BBN108" s="7"/>
      <c r="BBO108" s="7"/>
      <c r="BBP108" s="7"/>
      <c r="BBQ108" s="7"/>
      <c r="BBR108" s="7"/>
      <c r="BBS108" s="7"/>
      <c r="BBT108" s="7"/>
      <c r="BBU108" s="7"/>
      <c r="BBV108" s="7"/>
      <c r="BBW108" s="7"/>
      <c r="BBX108" s="7"/>
      <c r="BBY108" s="7"/>
      <c r="BBZ108" s="7"/>
      <c r="BCA108" s="7"/>
      <c r="BCB108" s="7"/>
      <c r="BCC108" s="7"/>
      <c r="BCD108" s="7"/>
      <c r="BCE108" s="7"/>
      <c r="BCF108" s="7"/>
      <c r="BCG108" s="7"/>
      <c r="BCH108" s="7"/>
      <c r="BCI108" s="7"/>
      <c r="BCJ108" s="7"/>
      <c r="BCK108" s="7"/>
      <c r="BCL108" s="7"/>
      <c r="BCM108" s="7"/>
      <c r="BCN108" s="7"/>
      <c r="BCO108" s="7"/>
      <c r="BCP108" s="7"/>
      <c r="BCQ108" s="7"/>
      <c r="BCR108" s="7"/>
      <c r="BCS108" s="7"/>
      <c r="BCT108" s="7"/>
      <c r="BCU108" s="7"/>
      <c r="BCV108" s="7"/>
      <c r="BCW108" s="7"/>
      <c r="BCX108" s="7"/>
      <c r="BCY108" s="7"/>
      <c r="BCZ108" s="7"/>
      <c r="BDA108" s="7"/>
      <c r="BDB108" s="7"/>
      <c r="BDC108" s="7"/>
      <c r="BDD108" s="7"/>
      <c r="BDE108" s="7"/>
      <c r="BDF108" s="7"/>
      <c r="BDG108" s="7"/>
      <c r="BDH108" s="7"/>
      <c r="BDI108" s="7"/>
      <c r="BDJ108" s="7"/>
      <c r="BDK108" s="7"/>
      <c r="BDL108" s="7"/>
      <c r="BDM108" s="7"/>
      <c r="BDN108" s="7"/>
      <c r="BDO108" s="7"/>
      <c r="BDP108" s="7"/>
      <c r="BDQ108" s="7"/>
      <c r="BDR108" s="7"/>
      <c r="BDS108" s="7"/>
      <c r="BDT108" s="7"/>
      <c r="BDU108" s="7"/>
      <c r="BDV108" s="7"/>
      <c r="BDW108" s="7"/>
      <c r="BDX108" s="7"/>
      <c r="BDY108" s="7"/>
      <c r="BDZ108" s="7"/>
      <c r="BEA108" s="7"/>
      <c r="BEB108" s="7"/>
      <c r="BEC108" s="7"/>
      <c r="BED108" s="7"/>
      <c r="BEE108" s="7"/>
      <c r="BEF108" s="7"/>
      <c r="BEG108" s="7"/>
      <c r="BEH108" s="7"/>
      <c r="BEI108" s="7"/>
      <c r="BEJ108" s="7"/>
      <c r="BEK108" s="7"/>
      <c r="BEL108" s="7"/>
      <c r="BEM108" s="7"/>
      <c r="BEN108" s="7"/>
      <c r="BEO108" s="7"/>
      <c r="BEP108" s="7"/>
      <c r="BEQ108" s="7"/>
      <c r="BER108" s="7"/>
      <c r="BES108" s="7"/>
      <c r="BET108" s="7"/>
      <c r="BEU108" s="7"/>
      <c r="BEV108" s="7"/>
      <c r="BEW108" s="7"/>
      <c r="BEX108" s="7"/>
      <c r="BEY108" s="7"/>
      <c r="BEZ108" s="7"/>
      <c r="BFA108" s="7"/>
      <c r="BFB108" s="7"/>
      <c r="BFC108" s="7"/>
      <c r="BFD108" s="7"/>
      <c r="BFE108" s="7"/>
      <c r="BFF108" s="7"/>
      <c r="BFG108" s="7"/>
      <c r="BFH108" s="7"/>
      <c r="BFI108" s="7"/>
      <c r="BFJ108" s="7"/>
      <c r="BFK108" s="7"/>
      <c r="BFL108" s="7"/>
      <c r="BFM108" s="7"/>
      <c r="BFN108" s="7"/>
      <c r="BFO108" s="7"/>
      <c r="BFP108" s="7"/>
      <c r="BFQ108" s="7"/>
      <c r="BFR108" s="7"/>
      <c r="BFS108" s="7"/>
      <c r="BFT108" s="7"/>
      <c r="BFU108" s="7"/>
      <c r="BFV108" s="7"/>
      <c r="BFW108" s="7"/>
      <c r="BFX108" s="7"/>
      <c r="BFY108" s="7"/>
      <c r="BFZ108" s="7"/>
      <c r="BGA108" s="7"/>
      <c r="BGB108" s="7"/>
      <c r="BGC108" s="7"/>
      <c r="BGD108" s="7"/>
      <c r="BGE108" s="7"/>
      <c r="BGF108" s="7"/>
      <c r="BGG108" s="7"/>
      <c r="BGH108" s="7"/>
      <c r="BGI108" s="7"/>
      <c r="BGJ108" s="7"/>
      <c r="BGK108" s="7"/>
      <c r="BGL108" s="7"/>
      <c r="BGM108" s="7"/>
      <c r="BGN108" s="7"/>
      <c r="BGO108" s="7"/>
      <c r="BGP108" s="7"/>
      <c r="BGQ108" s="7"/>
      <c r="BGR108" s="7"/>
      <c r="BGS108" s="7"/>
      <c r="BGT108" s="7"/>
      <c r="BGU108" s="7"/>
      <c r="BGV108" s="7"/>
      <c r="BGW108" s="7"/>
      <c r="BGX108" s="7"/>
      <c r="BGY108" s="7"/>
      <c r="BGZ108" s="7"/>
      <c r="BHA108" s="7"/>
      <c r="BHB108" s="7"/>
      <c r="BHC108" s="7"/>
      <c r="BHD108" s="7"/>
      <c r="BHE108" s="7"/>
      <c r="BHF108" s="7"/>
      <c r="BHG108" s="7"/>
      <c r="BHH108" s="7"/>
      <c r="BHI108" s="7"/>
      <c r="BHJ108" s="7"/>
      <c r="BHK108" s="7"/>
      <c r="BHL108" s="7"/>
      <c r="BHM108" s="7"/>
      <c r="BHN108" s="7"/>
      <c r="BHO108" s="7"/>
      <c r="BHP108" s="7"/>
      <c r="BHQ108" s="7"/>
      <c r="BHR108" s="7"/>
      <c r="BHS108" s="7"/>
      <c r="BHT108" s="7"/>
      <c r="BHU108" s="7"/>
      <c r="BHV108" s="7"/>
      <c r="BHW108" s="7"/>
      <c r="BHX108" s="7"/>
      <c r="BHY108" s="7"/>
      <c r="BHZ108" s="7"/>
      <c r="BIA108" s="7"/>
      <c r="BIB108" s="7"/>
      <c r="BIC108" s="7"/>
      <c r="BID108" s="7"/>
      <c r="BIE108" s="7"/>
      <c r="BIF108" s="7"/>
      <c r="BIG108" s="7"/>
      <c r="BIH108" s="7"/>
      <c r="BII108" s="7"/>
      <c r="BIJ108" s="7"/>
      <c r="BIK108" s="7"/>
      <c r="BIL108" s="7"/>
      <c r="BIM108" s="7"/>
      <c r="BIN108" s="7"/>
      <c r="BIO108" s="7"/>
      <c r="BIP108" s="7"/>
      <c r="BIQ108" s="7"/>
      <c r="BIR108" s="7"/>
      <c r="BIS108" s="7"/>
      <c r="BIT108" s="7"/>
      <c r="BIU108" s="7"/>
      <c r="BIV108" s="7"/>
      <c r="BIW108" s="7"/>
      <c r="BIX108" s="7"/>
      <c r="BIY108" s="7"/>
      <c r="BIZ108" s="7"/>
      <c r="BJA108" s="7"/>
      <c r="BJB108" s="7"/>
      <c r="BJC108" s="7"/>
      <c r="BJD108" s="7"/>
      <c r="BJE108" s="7"/>
      <c r="BJF108" s="7"/>
      <c r="BJG108" s="7"/>
      <c r="BJH108" s="7"/>
      <c r="BJI108" s="7"/>
      <c r="BJJ108" s="7"/>
      <c r="BJK108" s="7"/>
      <c r="BJL108" s="7"/>
      <c r="BJM108" s="7"/>
      <c r="BJN108" s="7"/>
      <c r="BJO108" s="7"/>
      <c r="BJP108" s="7"/>
      <c r="BJQ108" s="7"/>
      <c r="BJR108" s="7"/>
      <c r="BJS108" s="7"/>
      <c r="BJT108" s="7"/>
      <c r="BJU108" s="7"/>
      <c r="BJV108" s="7"/>
      <c r="BJW108" s="7"/>
      <c r="BJX108" s="7"/>
      <c r="BJY108" s="7"/>
      <c r="BJZ108" s="7"/>
      <c r="BKA108" s="7"/>
      <c r="BKB108" s="7"/>
      <c r="BKC108" s="7"/>
      <c r="BKD108" s="7"/>
      <c r="BKE108" s="7"/>
      <c r="BKF108" s="7"/>
      <c r="BKG108" s="7"/>
      <c r="BKH108" s="7"/>
      <c r="BKI108" s="7"/>
      <c r="BKJ108" s="7"/>
      <c r="BKK108" s="7"/>
      <c r="BKL108" s="7"/>
      <c r="BKM108" s="7"/>
      <c r="BKN108" s="7"/>
      <c r="BKO108" s="7"/>
      <c r="BKP108" s="7"/>
      <c r="BKQ108" s="7"/>
      <c r="BKR108" s="7"/>
      <c r="BKS108" s="7"/>
      <c r="BKT108" s="7"/>
      <c r="BKU108" s="7"/>
      <c r="BKV108" s="7"/>
      <c r="BKW108" s="7"/>
      <c r="BKX108" s="7"/>
      <c r="BKY108" s="7"/>
      <c r="BKZ108" s="7"/>
      <c r="BLA108" s="7"/>
      <c r="BLB108" s="7"/>
      <c r="BLC108" s="7"/>
      <c r="BLD108" s="7"/>
      <c r="BLE108" s="7"/>
      <c r="BLF108" s="7"/>
      <c r="BLG108" s="7"/>
      <c r="BLH108" s="7"/>
      <c r="BLI108" s="7"/>
      <c r="BLJ108" s="7"/>
      <c r="BLK108" s="7"/>
      <c r="BLL108" s="7"/>
      <c r="BLM108" s="7"/>
      <c r="BLN108" s="7"/>
      <c r="BLO108" s="7"/>
      <c r="BLP108" s="7"/>
      <c r="BLQ108" s="7"/>
      <c r="BLR108" s="7"/>
      <c r="BLS108" s="7"/>
      <c r="BLT108" s="7"/>
      <c r="BLU108" s="7"/>
      <c r="BLV108" s="7"/>
      <c r="BLW108" s="7"/>
      <c r="BLX108" s="7"/>
      <c r="BLY108" s="7"/>
      <c r="BLZ108" s="7"/>
      <c r="BMA108" s="7"/>
      <c r="BMB108" s="7"/>
      <c r="BMC108" s="7"/>
      <c r="BMD108" s="7"/>
      <c r="BME108" s="7"/>
      <c r="BMF108" s="7"/>
      <c r="BMG108" s="7"/>
      <c r="BMH108" s="7"/>
      <c r="BMI108" s="7"/>
      <c r="BMJ108" s="7"/>
      <c r="BMK108" s="7"/>
      <c r="BML108" s="7"/>
      <c r="BMM108" s="7"/>
      <c r="BMN108" s="7"/>
      <c r="BMO108" s="7"/>
      <c r="BMP108" s="7"/>
      <c r="BMQ108" s="7"/>
      <c r="BMR108" s="7"/>
      <c r="BMS108" s="7"/>
      <c r="BMT108" s="7"/>
      <c r="BMU108" s="7"/>
      <c r="BMV108" s="7"/>
      <c r="BMW108" s="7"/>
      <c r="BMX108" s="7"/>
      <c r="BMY108" s="7"/>
      <c r="BMZ108" s="7"/>
      <c r="BNA108" s="7"/>
      <c r="BNB108" s="7"/>
      <c r="BNC108" s="7"/>
      <c r="BND108" s="7"/>
      <c r="BNE108" s="7"/>
      <c r="BNF108" s="7"/>
      <c r="BNG108" s="7"/>
      <c r="BNH108" s="7"/>
      <c r="BNI108" s="7"/>
      <c r="BNJ108" s="7"/>
      <c r="BNK108" s="7"/>
      <c r="BNL108" s="7"/>
      <c r="BNM108" s="7"/>
      <c r="BNN108" s="7"/>
      <c r="BNO108" s="7"/>
      <c r="BNP108" s="7"/>
      <c r="BNQ108" s="7"/>
      <c r="BNR108" s="7"/>
      <c r="BNS108" s="7"/>
      <c r="BNT108" s="7"/>
      <c r="BNU108" s="7"/>
      <c r="BNV108" s="7"/>
      <c r="BNW108" s="7"/>
      <c r="BNX108" s="7"/>
      <c r="BNY108" s="7"/>
      <c r="BNZ108" s="7"/>
      <c r="BOA108" s="7"/>
      <c r="BOB108" s="7"/>
      <c r="BOC108" s="7"/>
      <c r="BOD108" s="7"/>
      <c r="BOE108" s="7"/>
      <c r="BOF108" s="7"/>
      <c r="BOG108" s="7"/>
      <c r="BOH108" s="7"/>
      <c r="BOI108" s="7"/>
      <c r="BOJ108" s="7"/>
      <c r="BOK108" s="7"/>
      <c r="BOL108" s="7"/>
      <c r="BOM108" s="7"/>
      <c r="BON108" s="7"/>
      <c r="BOO108" s="7"/>
      <c r="BOP108" s="7"/>
      <c r="BOQ108" s="7"/>
      <c r="BOR108" s="7"/>
      <c r="BOS108" s="7"/>
      <c r="BOT108" s="7"/>
      <c r="BOU108" s="7"/>
      <c r="BOV108" s="7"/>
      <c r="BOW108" s="7"/>
      <c r="BOX108" s="7"/>
      <c r="BOY108" s="7"/>
      <c r="BOZ108" s="7"/>
      <c r="BPA108" s="7"/>
      <c r="BPB108" s="7"/>
      <c r="BPC108" s="7"/>
      <c r="BPD108" s="7"/>
      <c r="BPE108" s="7"/>
      <c r="BPF108" s="7"/>
      <c r="BPG108" s="7"/>
      <c r="BPH108" s="7"/>
      <c r="BPI108" s="7"/>
      <c r="BPJ108" s="7"/>
      <c r="BPK108" s="7"/>
      <c r="BPL108" s="7"/>
      <c r="BPM108" s="7"/>
      <c r="BPN108" s="7"/>
      <c r="BPO108" s="7"/>
      <c r="BPP108" s="7"/>
      <c r="BPQ108" s="7"/>
      <c r="BPR108" s="7"/>
      <c r="BPS108" s="7"/>
      <c r="BPT108" s="7"/>
      <c r="BPU108" s="7"/>
      <c r="BPV108" s="7"/>
      <c r="BPW108" s="7"/>
      <c r="BPX108" s="7"/>
      <c r="BPY108" s="7"/>
      <c r="BPZ108" s="7"/>
      <c r="BQA108" s="7"/>
      <c r="BQB108" s="7"/>
      <c r="BQC108" s="7"/>
      <c r="BQD108" s="7"/>
      <c r="BQE108" s="7"/>
      <c r="BQF108" s="7"/>
      <c r="BQG108" s="7"/>
      <c r="BQH108" s="7"/>
      <c r="BQI108" s="7"/>
      <c r="BQJ108" s="7"/>
      <c r="BQK108" s="7"/>
      <c r="BQL108" s="7"/>
      <c r="BQM108" s="7"/>
      <c r="BQN108" s="7"/>
      <c r="BQO108" s="7"/>
      <c r="BQP108" s="7"/>
      <c r="BQQ108" s="7"/>
      <c r="BQR108" s="7"/>
      <c r="BQS108" s="7"/>
      <c r="BQT108" s="7"/>
      <c r="BQU108" s="7"/>
      <c r="BQV108" s="7"/>
      <c r="BQW108" s="7"/>
      <c r="BQX108" s="7"/>
      <c r="BQY108" s="7"/>
      <c r="BQZ108" s="7"/>
      <c r="BRA108" s="7"/>
      <c r="BRB108" s="7"/>
      <c r="BRC108" s="7"/>
      <c r="BRD108" s="7"/>
      <c r="BRE108" s="7"/>
      <c r="BRF108" s="7"/>
      <c r="BRG108" s="7"/>
      <c r="BRH108" s="7"/>
      <c r="BRI108" s="7"/>
      <c r="BRJ108" s="7"/>
      <c r="BRK108" s="7"/>
      <c r="BRL108" s="7"/>
      <c r="BRM108" s="7"/>
      <c r="BRN108" s="7"/>
      <c r="BRO108" s="7"/>
      <c r="BRP108" s="7"/>
      <c r="BRQ108" s="7"/>
      <c r="BRR108" s="7"/>
      <c r="BRS108" s="7"/>
      <c r="BRT108" s="7"/>
      <c r="BRU108" s="7"/>
      <c r="BRV108" s="7"/>
      <c r="BRW108" s="7"/>
      <c r="BRX108" s="7"/>
      <c r="BRY108" s="7"/>
      <c r="BRZ108" s="7"/>
      <c r="BSA108" s="7"/>
      <c r="BSB108" s="7"/>
      <c r="BSC108" s="7"/>
      <c r="BSD108" s="7"/>
      <c r="BSE108" s="7"/>
      <c r="BSF108" s="7"/>
      <c r="BSG108" s="7"/>
      <c r="BSH108" s="7"/>
      <c r="BSI108" s="7"/>
      <c r="BSJ108" s="7"/>
      <c r="BSK108" s="7"/>
      <c r="BSL108" s="7"/>
      <c r="BSM108" s="7"/>
      <c r="BSN108" s="7"/>
      <c r="BSO108" s="7"/>
      <c r="BSP108" s="7"/>
      <c r="BSQ108" s="7"/>
      <c r="BSR108" s="7"/>
      <c r="BSS108" s="7"/>
      <c r="BST108" s="7"/>
      <c r="BSU108" s="7"/>
      <c r="BSV108" s="7"/>
      <c r="BSW108" s="7"/>
      <c r="BSX108" s="7"/>
      <c r="BSY108" s="7"/>
      <c r="BSZ108" s="7"/>
      <c r="BTA108" s="7"/>
      <c r="BTB108" s="7"/>
      <c r="BTC108" s="7"/>
      <c r="BTD108" s="7"/>
      <c r="BTE108" s="7"/>
      <c r="BTF108" s="7"/>
      <c r="BTG108" s="7"/>
      <c r="BTH108" s="7"/>
      <c r="BTI108" s="7"/>
      <c r="BTJ108" s="7"/>
      <c r="BTK108" s="7"/>
      <c r="BTL108" s="7"/>
      <c r="BTM108" s="7"/>
      <c r="BTN108" s="7"/>
      <c r="BTO108" s="7"/>
      <c r="BTP108" s="7"/>
      <c r="BTQ108" s="7"/>
      <c r="BTR108" s="7"/>
      <c r="BTS108" s="7"/>
      <c r="BTT108" s="7"/>
      <c r="BTU108" s="7"/>
      <c r="BTV108" s="7"/>
      <c r="BTW108" s="7"/>
      <c r="BTX108" s="7"/>
      <c r="BTY108" s="7"/>
      <c r="BTZ108" s="7"/>
      <c r="BUA108" s="7"/>
      <c r="BUB108" s="7"/>
      <c r="BUC108" s="7"/>
      <c r="BUD108" s="7"/>
      <c r="BUE108" s="7"/>
      <c r="BUF108" s="7"/>
      <c r="BUG108" s="7"/>
      <c r="BUH108" s="7"/>
      <c r="BUI108" s="7"/>
      <c r="BUJ108" s="7"/>
      <c r="BUK108" s="7"/>
      <c r="BUL108" s="7"/>
      <c r="BUM108" s="7"/>
      <c r="BUN108" s="7"/>
      <c r="BUO108" s="7"/>
      <c r="BUP108" s="7"/>
      <c r="BUQ108" s="7"/>
      <c r="BUR108" s="7"/>
      <c r="BUS108" s="7"/>
      <c r="BUT108" s="7"/>
      <c r="BUU108" s="7"/>
      <c r="BUV108" s="7"/>
      <c r="BUW108" s="7"/>
      <c r="BUX108" s="7"/>
      <c r="BUY108" s="7"/>
      <c r="BUZ108" s="7"/>
      <c r="BVA108" s="7"/>
      <c r="BVB108" s="7"/>
      <c r="BVC108" s="7"/>
      <c r="BVD108" s="7"/>
      <c r="BVE108" s="7"/>
      <c r="BVF108" s="7"/>
      <c r="BVG108" s="7"/>
      <c r="BVH108" s="7"/>
      <c r="BVI108" s="7"/>
      <c r="BVJ108" s="7"/>
      <c r="BVK108" s="7"/>
      <c r="BVL108" s="7"/>
      <c r="BVM108" s="7"/>
      <c r="BVN108" s="7"/>
      <c r="BVO108" s="7"/>
      <c r="BVP108" s="7"/>
      <c r="BVQ108" s="7"/>
      <c r="BVR108" s="7"/>
      <c r="BVS108" s="7"/>
      <c r="BVT108" s="7"/>
      <c r="BVU108" s="7"/>
      <c r="BVV108" s="7"/>
      <c r="BVW108" s="7"/>
      <c r="BVX108" s="7"/>
      <c r="BVY108" s="7"/>
      <c r="BVZ108" s="7"/>
      <c r="BWA108" s="7"/>
      <c r="BWB108" s="7"/>
      <c r="BWC108" s="7"/>
      <c r="BWD108" s="7"/>
      <c r="BWE108" s="7"/>
      <c r="BWF108" s="7"/>
      <c r="BWG108" s="7"/>
      <c r="BWH108" s="7"/>
      <c r="BWI108" s="7"/>
      <c r="BWJ108" s="7"/>
      <c r="BWK108" s="7"/>
      <c r="BWL108" s="7"/>
      <c r="BWM108" s="7"/>
      <c r="BWN108" s="7"/>
      <c r="BWO108" s="7"/>
      <c r="BWP108" s="7"/>
      <c r="BWQ108" s="7"/>
      <c r="BWR108" s="7"/>
      <c r="BWS108" s="7"/>
      <c r="BWT108" s="7"/>
      <c r="BWU108" s="7"/>
      <c r="BWV108" s="7"/>
      <c r="BWW108" s="7"/>
      <c r="BWX108" s="7"/>
      <c r="BWY108" s="7"/>
      <c r="BWZ108" s="7"/>
      <c r="BXA108" s="7"/>
      <c r="BXB108" s="7"/>
      <c r="BXC108" s="7"/>
      <c r="BXD108" s="7"/>
      <c r="BXE108" s="7"/>
      <c r="BXF108" s="7"/>
      <c r="BXG108" s="7"/>
      <c r="BXH108" s="7"/>
      <c r="BXI108" s="7"/>
      <c r="BXJ108" s="7"/>
      <c r="BXK108" s="7"/>
      <c r="BXL108" s="7"/>
      <c r="BXM108" s="7"/>
      <c r="BXN108" s="7"/>
      <c r="BXO108" s="7"/>
      <c r="BXP108" s="7"/>
      <c r="BXQ108" s="7"/>
      <c r="BXR108" s="7"/>
      <c r="BXS108" s="7"/>
      <c r="BXT108" s="7"/>
      <c r="BXU108" s="7"/>
      <c r="BXV108" s="7"/>
      <c r="BXW108" s="7"/>
      <c r="BXX108" s="7"/>
      <c r="BXY108" s="7"/>
      <c r="BXZ108" s="7"/>
      <c r="BYA108" s="7"/>
      <c r="BYB108" s="7"/>
      <c r="BYC108" s="7"/>
      <c r="BYD108" s="7"/>
      <c r="BYE108" s="7"/>
      <c r="BYF108" s="7"/>
      <c r="BYG108" s="7"/>
      <c r="BYH108" s="7"/>
      <c r="BYI108" s="7"/>
      <c r="BYJ108" s="7"/>
      <c r="BYK108" s="7"/>
      <c r="BYL108" s="7"/>
      <c r="BYM108" s="7"/>
      <c r="BYN108" s="7"/>
      <c r="BYO108" s="7"/>
      <c r="BYP108" s="7"/>
      <c r="BYQ108" s="7"/>
      <c r="BYR108" s="7"/>
      <c r="BYS108" s="7"/>
      <c r="BYT108" s="7"/>
      <c r="BYU108" s="7"/>
      <c r="BYV108" s="7"/>
      <c r="BYW108" s="7"/>
      <c r="BYX108" s="7"/>
      <c r="BYY108" s="7"/>
      <c r="BYZ108" s="7"/>
      <c r="BZA108" s="7"/>
      <c r="BZB108" s="7"/>
      <c r="BZC108" s="7"/>
      <c r="BZD108" s="7"/>
      <c r="BZE108" s="7"/>
      <c r="BZF108" s="7"/>
      <c r="BZG108" s="7"/>
      <c r="BZH108" s="7"/>
      <c r="BZI108" s="7"/>
      <c r="BZJ108" s="7"/>
      <c r="BZK108" s="7"/>
      <c r="BZL108" s="7"/>
      <c r="BZM108" s="7"/>
      <c r="BZN108" s="7"/>
      <c r="BZO108" s="7"/>
      <c r="BZP108" s="7"/>
      <c r="BZQ108" s="7"/>
      <c r="BZR108" s="7"/>
      <c r="BZS108" s="7"/>
      <c r="BZT108" s="7"/>
      <c r="BZU108" s="7"/>
      <c r="BZV108" s="7"/>
      <c r="BZW108" s="7"/>
      <c r="BZX108" s="7"/>
      <c r="BZY108" s="7"/>
      <c r="BZZ108" s="7"/>
      <c r="CAA108" s="7"/>
      <c r="CAB108" s="7"/>
      <c r="CAC108" s="7"/>
      <c r="CAD108" s="7"/>
      <c r="CAE108" s="7"/>
      <c r="CAF108" s="7"/>
      <c r="CAG108" s="7"/>
      <c r="CAH108" s="7"/>
      <c r="CAI108" s="7"/>
      <c r="CAJ108" s="7"/>
      <c r="CAK108" s="7"/>
      <c r="CAL108" s="7"/>
      <c r="CAM108" s="7"/>
      <c r="CAN108" s="7"/>
      <c r="CAO108" s="7"/>
      <c r="CAP108" s="7"/>
      <c r="CAQ108" s="7"/>
      <c r="CAR108" s="7"/>
      <c r="CAS108" s="7"/>
      <c r="CAT108" s="7"/>
      <c r="CAU108" s="7"/>
      <c r="CAV108" s="7"/>
      <c r="CAW108" s="7"/>
      <c r="CAX108" s="7"/>
      <c r="CAY108" s="7"/>
      <c r="CAZ108" s="7"/>
      <c r="CBA108" s="7"/>
      <c r="CBB108" s="7"/>
      <c r="CBC108" s="7"/>
      <c r="CBD108" s="7"/>
      <c r="CBE108" s="7"/>
      <c r="CBF108" s="7"/>
      <c r="CBG108" s="7"/>
      <c r="CBH108" s="7"/>
      <c r="CBI108" s="7"/>
      <c r="CBJ108" s="7"/>
      <c r="CBK108" s="7"/>
      <c r="CBL108" s="7"/>
      <c r="CBM108" s="7"/>
      <c r="CBN108" s="7"/>
      <c r="CBO108" s="7"/>
      <c r="CBP108" s="7"/>
      <c r="CBQ108" s="7"/>
      <c r="CBR108" s="7"/>
      <c r="CBS108" s="7"/>
      <c r="CBT108" s="7"/>
      <c r="CBU108" s="7"/>
      <c r="CBV108" s="7"/>
      <c r="CBW108" s="7"/>
      <c r="CBX108" s="7"/>
      <c r="CBY108" s="7"/>
      <c r="CBZ108" s="7"/>
      <c r="CCA108" s="7"/>
      <c r="CCB108" s="7"/>
      <c r="CCC108" s="7"/>
      <c r="CCD108" s="7"/>
      <c r="CCE108" s="7"/>
      <c r="CCF108" s="7"/>
      <c r="CCG108" s="7"/>
      <c r="CCH108" s="7"/>
      <c r="CCI108" s="7"/>
      <c r="CCJ108" s="7"/>
      <c r="CCK108" s="7"/>
      <c r="CCL108" s="7"/>
      <c r="CCM108" s="7"/>
      <c r="CCN108" s="7"/>
      <c r="CCO108" s="7"/>
      <c r="CCP108" s="7"/>
      <c r="CCQ108" s="7"/>
      <c r="CCR108" s="7"/>
      <c r="CCS108" s="7"/>
      <c r="CCT108" s="7"/>
      <c r="CCU108" s="7"/>
      <c r="CCV108" s="7"/>
      <c r="CCW108" s="7"/>
      <c r="CCX108" s="7"/>
      <c r="CCY108" s="7"/>
      <c r="CCZ108" s="7"/>
      <c r="CDA108" s="7"/>
      <c r="CDB108" s="7"/>
      <c r="CDC108" s="7"/>
      <c r="CDD108" s="7"/>
      <c r="CDE108" s="7"/>
      <c r="CDF108" s="7"/>
      <c r="CDG108" s="7"/>
      <c r="CDH108" s="7"/>
      <c r="CDI108" s="7"/>
      <c r="CDJ108" s="7"/>
      <c r="CDK108" s="7"/>
      <c r="CDL108" s="7"/>
      <c r="CDM108" s="7"/>
      <c r="CDN108" s="7"/>
      <c r="CDO108" s="7"/>
      <c r="CDP108" s="7"/>
      <c r="CDQ108" s="7"/>
      <c r="CDR108" s="7"/>
      <c r="CDS108" s="7"/>
      <c r="CDT108" s="7"/>
      <c r="CDU108" s="7"/>
      <c r="CDV108" s="7"/>
      <c r="CDW108" s="7"/>
      <c r="CDX108" s="7"/>
      <c r="CDY108" s="7"/>
      <c r="CDZ108" s="7"/>
      <c r="CEA108" s="7"/>
      <c r="CEB108" s="7"/>
      <c r="CEC108" s="7"/>
      <c r="CED108" s="7"/>
      <c r="CEE108" s="7"/>
      <c r="CEF108" s="7"/>
      <c r="CEG108" s="7"/>
      <c r="CEH108" s="7"/>
      <c r="CEI108" s="7"/>
      <c r="CEJ108" s="7"/>
      <c r="CEK108" s="7"/>
      <c r="CEL108" s="7"/>
      <c r="CEM108" s="7"/>
      <c r="CEN108" s="7"/>
      <c r="CEO108" s="7"/>
      <c r="CEP108" s="7"/>
      <c r="CEQ108" s="7"/>
      <c r="CER108" s="7"/>
      <c r="CES108" s="7"/>
      <c r="CET108" s="7"/>
      <c r="CEU108" s="7"/>
      <c r="CEV108" s="7"/>
      <c r="CEW108" s="7"/>
      <c r="CEX108" s="7"/>
      <c r="CEY108" s="7"/>
      <c r="CEZ108" s="7"/>
      <c r="CFA108" s="7"/>
      <c r="CFB108" s="7"/>
      <c r="CFC108" s="7"/>
      <c r="CFD108" s="7"/>
      <c r="CFE108" s="7"/>
      <c r="CFF108" s="7"/>
      <c r="CFG108" s="7"/>
      <c r="CFH108" s="7"/>
      <c r="CFI108" s="7"/>
      <c r="CFJ108" s="7"/>
      <c r="CFK108" s="7"/>
      <c r="CFL108" s="7"/>
      <c r="CFM108" s="7"/>
      <c r="CFN108" s="7"/>
      <c r="CFO108" s="7"/>
      <c r="CFP108" s="7"/>
      <c r="CFQ108" s="7"/>
      <c r="CFR108" s="7"/>
      <c r="CFS108" s="7"/>
      <c r="CFT108" s="7"/>
      <c r="CFU108" s="7"/>
      <c r="CFV108" s="7"/>
      <c r="CFW108" s="7"/>
      <c r="CFX108" s="7"/>
      <c r="CFY108" s="7"/>
      <c r="CFZ108" s="7"/>
      <c r="CGA108" s="7"/>
      <c r="CGB108" s="7"/>
      <c r="CGC108" s="7"/>
      <c r="CGD108" s="7"/>
      <c r="CGE108" s="7"/>
      <c r="CGF108" s="7"/>
      <c r="CGG108" s="7"/>
      <c r="CGH108" s="7"/>
      <c r="CGI108" s="7"/>
      <c r="CGJ108" s="7"/>
      <c r="CGK108" s="7"/>
      <c r="CGL108" s="7"/>
      <c r="CGM108" s="7"/>
      <c r="CGN108" s="7"/>
      <c r="CGO108" s="7"/>
      <c r="CGP108" s="7"/>
      <c r="CGQ108" s="7"/>
      <c r="CGR108" s="7"/>
      <c r="CGS108" s="7"/>
      <c r="CGT108" s="7"/>
      <c r="CGU108" s="7"/>
      <c r="CGV108" s="7"/>
      <c r="CGW108" s="7"/>
      <c r="CGX108" s="7"/>
      <c r="CGY108" s="7"/>
      <c r="CGZ108" s="7"/>
      <c r="CHA108" s="7"/>
      <c r="CHB108" s="7"/>
      <c r="CHC108" s="7"/>
      <c r="CHD108" s="7"/>
      <c r="CHE108" s="7"/>
      <c r="CHF108" s="7"/>
      <c r="CHG108" s="7"/>
      <c r="CHH108" s="7"/>
      <c r="CHI108" s="7"/>
      <c r="CHJ108" s="7"/>
      <c r="CHK108" s="7"/>
      <c r="CHL108" s="7"/>
      <c r="CHM108" s="7"/>
      <c r="CHN108" s="7"/>
      <c r="CHO108" s="7"/>
      <c r="CHP108" s="7"/>
      <c r="CHQ108" s="7"/>
      <c r="CHR108" s="7"/>
      <c r="CHS108" s="7"/>
      <c r="CHT108" s="7"/>
      <c r="CHU108" s="7"/>
      <c r="CHV108" s="7"/>
      <c r="CHW108" s="7"/>
      <c r="CHX108" s="7"/>
      <c r="CHY108" s="7"/>
      <c r="CHZ108" s="7"/>
      <c r="CIA108" s="7"/>
      <c r="CIB108" s="7"/>
      <c r="CIC108" s="7"/>
      <c r="CID108" s="7"/>
      <c r="CIE108" s="7"/>
      <c r="CIF108" s="7"/>
      <c r="CIG108" s="7"/>
      <c r="CIH108" s="7"/>
      <c r="CII108" s="7"/>
      <c r="CIJ108" s="7"/>
      <c r="CIK108" s="7"/>
      <c r="CIL108" s="7"/>
      <c r="CIM108" s="7"/>
      <c r="CIN108" s="7"/>
      <c r="CIO108" s="7"/>
      <c r="CIP108" s="7"/>
      <c r="CIQ108" s="7"/>
      <c r="CIR108" s="7"/>
      <c r="CIS108" s="7"/>
      <c r="CIT108" s="7"/>
      <c r="CIU108" s="7"/>
      <c r="CIV108" s="7"/>
      <c r="CIW108" s="7"/>
      <c r="CIX108" s="7"/>
      <c r="CIY108" s="7"/>
      <c r="CIZ108" s="7"/>
      <c r="CJA108" s="7"/>
      <c r="CJB108" s="7"/>
      <c r="CJC108" s="7"/>
      <c r="CJD108" s="7"/>
      <c r="CJE108" s="7"/>
      <c r="CJF108" s="7"/>
      <c r="CJG108" s="7"/>
      <c r="CJH108" s="7"/>
      <c r="CJI108" s="7"/>
      <c r="CJJ108" s="7"/>
      <c r="CJK108" s="7"/>
      <c r="CJL108" s="7"/>
      <c r="CJM108" s="7"/>
      <c r="CJN108" s="7"/>
      <c r="CJO108" s="7"/>
      <c r="CJP108" s="7"/>
      <c r="CJQ108" s="7"/>
      <c r="CJR108" s="7"/>
      <c r="CJS108" s="7"/>
      <c r="CJT108" s="7"/>
      <c r="CJU108" s="7"/>
      <c r="CJV108" s="7"/>
      <c r="CJW108" s="7"/>
      <c r="CJX108" s="7"/>
      <c r="CJY108" s="7"/>
      <c r="CJZ108" s="7"/>
      <c r="CKA108" s="7"/>
      <c r="CKB108" s="7"/>
      <c r="CKC108" s="7"/>
      <c r="CKD108" s="7"/>
      <c r="CKE108" s="7"/>
      <c r="CKF108" s="7"/>
      <c r="CKG108" s="7"/>
      <c r="CKH108" s="7"/>
      <c r="CKI108" s="7"/>
      <c r="CKJ108" s="7"/>
      <c r="CKK108" s="7"/>
      <c r="CKL108" s="7"/>
      <c r="CKM108" s="7"/>
      <c r="CKN108" s="7"/>
      <c r="CKO108" s="7"/>
      <c r="CKP108" s="7"/>
      <c r="CKQ108" s="7"/>
      <c r="CKR108" s="7"/>
      <c r="CKS108" s="7"/>
      <c r="CKT108" s="7"/>
      <c r="CKU108" s="7"/>
      <c r="CKV108" s="7"/>
      <c r="CKW108" s="7"/>
      <c r="CKX108" s="7"/>
      <c r="CKY108" s="7"/>
      <c r="CKZ108" s="7"/>
      <c r="CLA108" s="7"/>
      <c r="CLB108" s="7"/>
      <c r="CLC108" s="7"/>
      <c r="CLD108" s="7"/>
      <c r="CLE108" s="7"/>
      <c r="CLF108" s="7"/>
      <c r="CLG108" s="7"/>
      <c r="CLH108" s="7"/>
      <c r="CLI108" s="7"/>
      <c r="CLJ108" s="7"/>
      <c r="CLK108" s="7"/>
      <c r="CLL108" s="7"/>
      <c r="CLM108" s="7"/>
      <c r="CLN108" s="7"/>
      <c r="CLO108" s="7"/>
      <c r="CLP108" s="7"/>
      <c r="CLQ108" s="7"/>
      <c r="CLR108" s="7"/>
      <c r="CLS108" s="7"/>
      <c r="CLT108" s="7"/>
      <c r="CLU108" s="7"/>
      <c r="CLV108" s="7"/>
      <c r="CLW108" s="7"/>
      <c r="CLX108" s="7"/>
      <c r="CLY108" s="7"/>
      <c r="CLZ108" s="7"/>
      <c r="CMA108" s="7"/>
      <c r="CMB108" s="7"/>
      <c r="CMC108" s="7"/>
      <c r="CMD108" s="7"/>
      <c r="CME108" s="7"/>
      <c r="CMF108" s="7"/>
      <c r="CMG108" s="7"/>
      <c r="CMH108" s="7"/>
      <c r="CMI108" s="7"/>
      <c r="CMJ108" s="7"/>
      <c r="CMK108" s="7"/>
      <c r="CML108" s="7"/>
      <c r="CMM108" s="7"/>
      <c r="CMN108" s="7"/>
      <c r="CMO108" s="7"/>
      <c r="CMP108" s="7"/>
      <c r="CMQ108" s="7"/>
      <c r="CMR108" s="7"/>
      <c r="CMS108" s="7"/>
      <c r="CMT108" s="7"/>
      <c r="CMU108" s="7"/>
      <c r="CMV108" s="7"/>
      <c r="CMW108" s="7"/>
      <c r="CMX108" s="7"/>
      <c r="CMY108" s="7"/>
      <c r="CMZ108" s="7"/>
      <c r="CNA108" s="7"/>
      <c r="CNB108" s="7"/>
      <c r="CNC108" s="7"/>
      <c r="CND108" s="7"/>
      <c r="CNE108" s="7"/>
      <c r="CNF108" s="7"/>
      <c r="CNG108" s="7"/>
      <c r="CNH108" s="7"/>
      <c r="CNI108" s="7"/>
      <c r="CNJ108" s="7"/>
      <c r="CNK108" s="7"/>
      <c r="CNL108" s="7"/>
      <c r="CNM108" s="7"/>
      <c r="CNN108" s="7"/>
      <c r="CNO108" s="7"/>
      <c r="CNP108" s="7"/>
      <c r="CNQ108" s="7"/>
      <c r="CNR108" s="7"/>
      <c r="CNS108" s="7"/>
      <c r="CNT108" s="7"/>
      <c r="CNU108" s="7"/>
      <c r="CNV108" s="7"/>
      <c r="CNW108" s="7"/>
      <c r="CNX108" s="7"/>
      <c r="CNY108" s="7"/>
      <c r="CNZ108" s="7"/>
      <c r="COA108" s="7"/>
      <c r="COB108" s="7"/>
      <c r="COC108" s="7"/>
      <c r="COD108" s="7"/>
      <c r="COE108" s="7"/>
      <c r="COF108" s="7"/>
      <c r="COG108" s="7"/>
      <c r="COH108" s="7"/>
      <c r="COI108" s="7"/>
      <c r="COJ108" s="7"/>
      <c r="COK108" s="7"/>
      <c r="COL108" s="7"/>
      <c r="COM108" s="7"/>
      <c r="CON108" s="7"/>
      <c r="COO108" s="7"/>
      <c r="COP108" s="7"/>
      <c r="COQ108" s="7"/>
      <c r="COR108" s="7"/>
      <c r="COS108" s="7"/>
      <c r="COT108" s="7"/>
      <c r="COU108" s="7"/>
      <c r="COV108" s="7"/>
      <c r="COW108" s="7"/>
      <c r="COX108" s="7"/>
      <c r="COY108" s="7"/>
      <c r="COZ108" s="7"/>
      <c r="CPA108" s="7"/>
      <c r="CPB108" s="7"/>
      <c r="CPC108" s="7"/>
      <c r="CPD108" s="7"/>
      <c r="CPE108" s="7"/>
      <c r="CPF108" s="7"/>
      <c r="CPG108" s="7"/>
      <c r="CPH108" s="7"/>
      <c r="CPI108" s="7"/>
      <c r="CPJ108" s="7"/>
      <c r="CPK108" s="7"/>
      <c r="CPL108" s="7"/>
      <c r="CPM108" s="7"/>
      <c r="CPN108" s="7"/>
      <c r="CPO108" s="7"/>
      <c r="CPP108" s="7"/>
      <c r="CPQ108" s="7"/>
      <c r="CPR108" s="7"/>
      <c r="CPS108" s="7"/>
      <c r="CPT108" s="7"/>
      <c r="CPU108" s="7"/>
      <c r="CPV108" s="7"/>
      <c r="CPW108" s="7"/>
      <c r="CPX108" s="7"/>
      <c r="CPY108" s="7"/>
      <c r="CPZ108" s="7"/>
      <c r="CQA108" s="7"/>
      <c r="CQB108" s="7"/>
      <c r="CQC108" s="7"/>
      <c r="CQD108" s="7"/>
      <c r="CQE108" s="7"/>
      <c r="CQF108" s="7"/>
      <c r="CQG108" s="7"/>
      <c r="CQH108" s="7"/>
      <c r="CQI108" s="7"/>
      <c r="CQJ108" s="7"/>
      <c r="CQK108" s="7"/>
      <c r="CQL108" s="7"/>
      <c r="CQM108" s="7"/>
      <c r="CQN108" s="7"/>
      <c r="CQO108" s="7"/>
      <c r="CQP108" s="7"/>
      <c r="CQQ108" s="7"/>
      <c r="CQR108" s="7"/>
      <c r="CQS108" s="7"/>
      <c r="CQT108" s="7"/>
      <c r="CQU108" s="7"/>
      <c r="CQV108" s="7"/>
      <c r="CQW108" s="7"/>
      <c r="CQX108" s="7"/>
      <c r="CQY108" s="7"/>
      <c r="CQZ108" s="7"/>
      <c r="CRA108" s="7"/>
      <c r="CRB108" s="7"/>
      <c r="CRC108" s="7"/>
      <c r="CRD108" s="7"/>
      <c r="CRE108" s="7"/>
      <c r="CRF108" s="7"/>
      <c r="CRG108" s="7"/>
      <c r="CRH108" s="7"/>
      <c r="CRI108" s="7"/>
      <c r="CRJ108" s="7"/>
      <c r="CRK108" s="7"/>
      <c r="CRL108" s="7"/>
      <c r="CRM108" s="7"/>
      <c r="CRN108" s="7"/>
      <c r="CRO108" s="7"/>
      <c r="CRP108" s="7"/>
      <c r="CRQ108" s="7"/>
      <c r="CRR108" s="7"/>
      <c r="CRS108" s="7"/>
      <c r="CRT108" s="7"/>
      <c r="CRU108" s="7"/>
      <c r="CRV108" s="7"/>
      <c r="CRW108" s="7"/>
      <c r="CRX108" s="7"/>
      <c r="CRY108" s="7"/>
      <c r="CRZ108" s="7"/>
      <c r="CSA108" s="7"/>
      <c r="CSB108" s="7"/>
      <c r="CSC108" s="7"/>
      <c r="CSD108" s="7"/>
      <c r="CSE108" s="7"/>
      <c r="CSF108" s="7"/>
      <c r="CSG108" s="7"/>
      <c r="CSH108" s="7"/>
      <c r="CSI108" s="7"/>
      <c r="CSJ108" s="7"/>
      <c r="CSK108" s="7"/>
      <c r="CSL108" s="7"/>
      <c r="CSM108" s="7"/>
      <c r="CSN108" s="7"/>
      <c r="CSO108" s="7"/>
      <c r="CSP108" s="7"/>
      <c r="CSQ108" s="7"/>
      <c r="CSR108" s="7"/>
      <c r="CSS108" s="7"/>
      <c r="CST108" s="7"/>
      <c r="CSU108" s="7"/>
      <c r="CSV108" s="7"/>
      <c r="CSW108" s="7"/>
      <c r="CSX108" s="7"/>
      <c r="CSY108" s="7"/>
      <c r="CSZ108" s="7"/>
      <c r="CTA108" s="7"/>
      <c r="CTB108" s="7"/>
      <c r="CTC108" s="7"/>
      <c r="CTD108" s="7"/>
      <c r="CTE108" s="7"/>
      <c r="CTF108" s="7"/>
      <c r="CTG108" s="7"/>
      <c r="CTH108" s="7"/>
      <c r="CTI108" s="7"/>
      <c r="CTJ108" s="7"/>
      <c r="CTK108" s="7"/>
      <c r="CTL108" s="7"/>
      <c r="CTM108" s="7"/>
      <c r="CTN108" s="7"/>
      <c r="CTO108" s="7"/>
      <c r="CTP108" s="7"/>
      <c r="CTQ108" s="7"/>
      <c r="CTR108" s="7"/>
      <c r="CTS108" s="7"/>
      <c r="CTT108" s="7"/>
      <c r="CTU108" s="7"/>
      <c r="CTV108" s="7"/>
      <c r="CTW108" s="7"/>
      <c r="CTX108" s="7"/>
      <c r="CTY108" s="7"/>
      <c r="CTZ108" s="7"/>
      <c r="CUA108" s="7"/>
      <c r="CUB108" s="7"/>
      <c r="CUC108" s="7"/>
      <c r="CUD108" s="7"/>
      <c r="CUE108" s="7"/>
      <c r="CUF108" s="7"/>
      <c r="CUG108" s="7"/>
      <c r="CUH108" s="7"/>
      <c r="CUI108" s="7"/>
      <c r="CUJ108" s="7"/>
      <c r="CUK108" s="7"/>
      <c r="CUL108" s="7"/>
      <c r="CUM108" s="7"/>
      <c r="CUN108" s="7"/>
      <c r="CUO108" s="7"/>
      <c r="CUP108" s="7"/>
      <c r="CUQ108" s="7"/>
      <c r="CUR108" s="7"/>
      <c r="CUS108" s="7"/>
      <c r="CUT108" s="7"/>
      <c r="CUU108" s="7"/>
      <c r="CUV108" s="7"/>
      <c r="CUW108" s="7"/>
      <c r="CUX108" s="7"/>
      <c r="CUY108" s="7"/>
      <c r="CUZ108" s="7"/>
      <c r="CVA108" s="7"/>
      <c r="CVB108" s="7"/>
      <c r="CVC108" s="7"/>
      <c r="CVD108" s="7"/>
      <c r="CVE108" s="7"/>
      <c r="CVF108" s="7"/>
      <c r="CVG108" s="7"/>
      <c r="CVH108" s="7"/>
      <c r="CVI108" s="7"/>
      <c r="CVJ108" s="7"/>
      <c r="CVK108" s="7"/>
      <c r="CVL108" s="7"/>
      <c r="CVM108" s="7"/>
      <c r="CVN108" s="7"/>
      <c r="CVO108" s="7"/>
      <c r="CVP108" s="7"/>
      <c r="CVQ108" s="7"/>
      <c r="CVR108" s="7"/>
      <c r="CVS108" s="7"/>
      <c r="CVT108" s="7"/>
      <c r="CVU108" s="7"/>
      <c r="CVV108" s="7"/>
      <c r="CVW108" s="7"/>
      <c r="CVX108" s="7"/>
      <c r="CVY108" s="7"/>
      <c r="CVZ108" s="7"/>
      <c r="CWA108" s="7"/>
      <c r="CWB108" s="7"/>
      <c r="CWC108" s="7"/>
      <c r="CWD108" s="7"/>
      <c r="CWE108" s="7"/>
      <c r="CWF108" s="7"/>
      <c r="CWG108" s="7"/>
      <c r="CWH108" s="7"/>
      <c r="CWI108" s="7"/>
      <c r="CWJ108" s="7"/>
      <c r="CWK108" s="7"/>
      <c r="CWL108" s="7"/>
      <c r="CWM108" s="7"/>
      <c r="CWN108" s="7"/>
      <c r="CWO108" s="7"/>
      <c r="CWP108" s="7"/>
      <c r="CWQ108" s="7"/>
      <c r="CWR108" s="7"/>
      <c r="CWS108" s="7"/>
      <c r="CWT108" s="7"/>
      <c r="CWU108" s="7"/>
      <c r="CWV108" s="7"/>
      <c r="CWW108" s="7"/>
      <c r="CWX108" s="7"/>
      <c r="CWY108" s="7"/>
      <c r="CWZ108" s="7"/>
      <c r="CXA108" s="7"/>
      <c r="CXB108" s="7"/>
      <c r="CXC108" s="7"/>
      <c r="CXD108" s="7"/>
      <c r="CXE108" s="7"/>
      <c r="CXF108" s="7"/>
      <c r="CXG108" s="7"/>
      <c r="CXH108" s="7"/>
      <c r="CXI108" s="7"/>
      <c r="CXJ108" s="7"/>
      <c r="CXK108" s="7"/>
      <c r="CXL108" s="7"/>
      <c r="CXM108" s="7"/>
      <c r="CXN108" s="7"/>
      <c r="CXO108" s="7"/>
      <c r="CXP108" s="7"/>
      <c r="CXQ108" s="7"/>
      <c r="CXR108" s="7"/>
      <c r="CXS108" s="7"/>
      <c r="CXT108" s="7"/>
      <c r="CXU108" s="7"/>
      <c r="CXV108" s="7"/>
      <c r="CXW108" s="7"/>
      <c r="CXX108" s="7"/>
      <c r="CXY108" s="7"/>
      <c r="CXZ108" s="7"/>
      <c r="CYA108" s="7"/>
      <c r="CYB108" s="7"/>
      <c r="CYC108" s="7"/>
      <c r="CYD108" s="7"/>
      <c r="CYE108" s="7"/>
      <c r="CYF108" s="7"/>
      <c r="CYG108" s="7"/>
      <c r="CYH108" s="7"/>
      <c r="CYI108" s="7"/>
      <c r="CYJ108" s="7"/>
      <c r="CYK108" s="7"/>
      <c r="CYL108" s="7"/>
      <c r="CYM108" s="7"/>
      <c r="CYN108" s="7"/>
      <c r="CYO108" s="7"/>
      <c r="CYP108" s="7"/>
      <c r="CYQ108" s="7"/>
      <c r="CYR108" s="7"/>
      <c r="CYS108" s="7"/>
      <c r="CYT108" s="7"/>
      <c r="CYU108" s="7"/>
      <c r="CYV108" s="7"/>
      <c r="CYW108" s="7"/>
      <c r="CYX108" s="7"/>
      <c r="CYY108" s="7"/>
      <c r="CYZ108" s="7"/>
      <c r="CZA108" s="7"/>
      <c r="CZB108" s="7"/>
      <c r="CZC108" s="7"/>
      <c r="CZD108" s="7"/>
      <c r="CZE108" s="7"/>
      <c r="CZF108" s="7"/>
      <c r="CZG108" s="7"/>
      <c r="CZH108" s="7"/>
      <c r="CZI108" s="7"/>
      <c r="CZJ108" s="7"/>
      <c r="CZK108" s="7"/>
      <c r="CZL108" s="7"/>
      <c r="CZM108" s="7"/>
      <c r="CZN108" s="7"/>
      <c r="CZO108" s="7"/>
      <c r="CZP108" s="7"/>
      <c r="CZQ108" s="7"/>
      <c r="CZR108" s="7"/>
      <c r="CZS108" s="7"/>
      <c r="CZT108" s="7"/>
      <c r="CZU108" s="7"/>
      <c r="CZV108" s="7"/>
      <c r="CZW108" s="7"/>
      <c r="CZX108" s="7"/>
      <c r="CZY108" s="7"/>
      <c r="CZZ108" s="7"/>
      <c r="DAA108" s="7"/>
      <c r="DAB108" s="7"/>
      <c r="DAC108" s="7"/>
      <c r="DAD108" s="7"/>
      <c r="DAE108" s="7"/>
      <c r="DAF108" s="7"/>
      <c r="DAG108" s="7"/>
      <c r="DAH108" s="7"/>
      <c r="DAI108" s="7"/>
      <c r="DAJ108" s="7"/>
      <c r="DAK108" s="7"/>
      <c r="DAL108" s="7"/>
      <c r="DAM108" s="7"/>
      <c r="DAN108" s="7"/>
      <c r="DAO108" s="7"/>
      <c r="DAP108" s="7"/>
      <c r="DAQ108" s="7"/>
      <c r="DAR108" s="7"/>
      <c r="DAS108" s="7"/>
      <c r="DAT108" s="7"/>
      <c r="DAU108" s="7"/>
      <c r="DAV108" s="7"/>
      <c r="DAW108" s="7"/>
      <c r="DAX108" s="7"/>
      <c r="DAY108" s="7"/>
      <c r="DAZ108" s="7"/>
      <c r="DBA108" s="7"/>
      <c r="DBB108" s="7"/>
      <c r="DBC108" s="7"/>
      <c r="DBD108" s="7"/>
      <c r="DBE108" s="7"/>
      <c r="DBF108" s="7"/>
      <c r="DBG108" s="7"/>
      <c r="DBH108" s="7"/>
      <c r="DBI108" s="7"/>
      <c r="DBJ108" s="7"/>
      <c r="DBK108" s="7"/>
      <c r="DBL108" s="7"/>
      <c r="DBM108" s="7"/>
      <c r="DBN108" s="7"/>
      <c r="DBO108" s="7"/>
      <c r="DBP108" s="7"/>
      <c r="DBQ108" s="7"/>
      <c r="DBR108" s="7"/>
      <c r="DBS108" s="7"/>
      <c r="DBT108" s="7"/>
      <c r="DBU108" s="7"/>
      <c r="DBV108" s="7"/>
      <c r="DBW108" s="7"/>
      <c r="DBX108" s="7"/>
      <c r="DBY108" s="7"/>
      <c r="DBZ108" s="7"/>
      <c r="DCA108" s="7"/>
      <c r="DCB108" s="7"/>
      <c r="DCC108" s="7"/>
      <c r="DCD108" s="7"/>
      <c r="DCE108" s="7"/>
      <c r="DCF108" s="7"/>
      <c r="DCG108" s="7"/>
      <c r="DCH108" s="7"/>
      <c r="DCI108" s="7"/>
      <c r="DCJ108" s="7"/>
      <c r="DCK108" s="7"/>
      <c r="DCL108" s="7"/>
      <c r="DCM108" s="7"/>
      <c r="DCN108" s="7"/>
      <c r="DCO108" s="7"/>
      <c r="DCP108" s="7"/>
      <c r="DCQ108" s="7"/>
      <c r="DCR108" s="7"/>
      <c r="DCS108" s="7"/>
      <c r="DCT108" s="7"/>
      <c r="DCU108" s="7"/>
      <c r="DCV108" s="7"/>
      <c r="DCW108" s="7"/>
      <c r="DCX108" s="7"/>
      <c r="DCY108" s="7"/>
      <c r="DCZ108" s="7"/>
      <c r="DDA108" s="7"/>
      <c r="DDB108" s="7"/>
      <c r="DDC108" s="7"/>
      <c r="DDD108" s="7"/>
      <c r="DDE108" s="7"/>
      <c r="DDF108" s="7"/>
      <c r="DDG108" s="7"/>
      <c r="DDH108" s="7"/>
      <c r="DDI108" s="7"/>
      <c r="DDJ108" s="7"/>
      <c r="DDK108" s="7"/>
      <c r="DDL108" s="7"/>
      <c r="DDM108" s="7"/>
      <c r="DDN108" s="7"/>
      <c r="DDO108" s="7"/>
      <c r="DDP108" s="7"/>
      <c r="DDQ108" s="7"/>
      <c r="DDR108" s="7"/>
      <c r="DDS108" s="7"/>
      <c r="DDT108" s="7"/>
      <c r="DDU108" s="7"/>
      <c r="DDV108" s="7"/>
      <c r="DDW108" s="7"/>
      <c r="DDX108" s="7"/>
      <c r="DDY108" s="7"/>
      <c r="DDZ108" s="7"/>
      <c r="DEA108" s="7"/>
      <c r="DEB108" s="7"/>
      <c r="DEC108" s="7"/>
      <c r="DED108" s="7"/>
      <c r="DEE108" s="7"/>
      <c r="DEF108" s="7"/>
      <c r="DEG108" s="7"/>
      <c r="DEH108" s="7"/>
      <c r="DEI108" s="7"/>
      <c r="DEJ108" s="7"/>
      <c r="DEK108" s="7"/>
      <c r="DEL108" s="7"/>
      <c r="DEM108" s="7"/>
      <c r="DEN108" s="7"/>
      <c r="DEO108" s="7"/>
      <c r="DEP108" s="7"/>
      <c r="DEQ108" s="7"/>
      <c r="DER108" s="7"/>
      <c r="DES108" s="7"/>
      <c r="DET108" s="7"/>
      <c r="DEU108" s="7"/>
      <c r="DEV108" s="7"/>
      <c r="DEW108" s="7"/>
      <c r="DEX108" s="7"/>
      <c r="DEY108" s="7"/>
      <c r="DEZ108" s="7"/>
      <c r="DFA108" s="7"/>
      <c r="DFB108" s="7"/>
      <c r="DFC108" s="7"/>
      <c r="DFD108" s="7"/>
      <c r="DFE108" s="7"/>
      <c r="DFF108" s="7"/>
      <c r="DFG108" s="7"/>
      <c r="DFH108" s="7"/>
      <c r="DFI108" s="7"/>
      <c r="DFJ108" s="7"/>
      <c r="DFK108" s="7"/>
      <c r="DFL108" s="7"/>
      <c r="DFM108" s="7"/>
      <c r="DFN108" s="7"/>
      <c r="DFO108" s="7"/>
      <c r="DFP108" s="7"/>
      <c r="DFQ108" s="7"/>
      <c r="DFR108" s="7"/>
      <c r="DFS108" s="7"/>
      <c r="DFT108" s="7"/>
      <c r="DFU108" s="7"/>
      <c r="DFV108" s="7"/>
      <c r="DFW108" s="7"/>
      <c r="DFX108" s="7"/>
      <c r="DFY108" s="7"/>
      <c r="DFZ108" s="7"/>
      <c r="DGA108" s="7"/>
      <c r="DGB108" s="7"/>
      <c r="DGC108" s="7"/>
      <c r="DGD108" s="7"/>
      <c r="DGE108" s="7"/>
      <c r="DGF108" s="7"/>
      <c r="DGG108" s="7"/>
      <c r="DGH108" s="7"/>
      <c r="DGI108" s="7"/>
      <c r="DGJ108" s="7"/>
      <c r="DGK108" s="7"/>
      <c r="DGL108" s="7"/>
      <c r="DGM108" s="7"/>
      <c r="DGN108" s="7"/>
      <c r="DGO108" s="7"/>
      <c r="DGP108" s="7"/>
      <c r="DGQ108" s="7"/>
      <c r="DGR108" s="7"/>
      <c r="DGS108" s="7"/>
      <c r="DGT108" s="7"/>
      <c r="DGU108" s="7"/>
      <c r="DGV108" s="7"/>
      <c r="DGW108" s="7"/>
      <c r="DGX108" s="7"/>
      <c r="DGY108" s="7"/>
      <c r="DGZ108" s="7"/>
      <c r="DHA108" s="7"/>
      <c r="DHB108" s="7"/>
      <c r="DHC108" s="7"/>
      <c r="DHD108" s="7"/>
      <c r="DHE108" s="7"/>
      <c r="DHF108" s="7"/>
      <c r="DHG108" s="7"/>
      <c r="DHH108" s="7"/>
      <c r="DHI108" s="7"/>
      <c r="DHJ108" s="7"/>
      <c r="DHK108" s="7"/>
      <c r="DHL108" s="7"/>
      <c r="DHM108" s="7"/>
      <c r="DHN108" s="7"/>
      <c r="DHO108" s="7"/>
      <c r="DHP108" s="7"/>
      <c r="DHQ108" s="7"/>
      <c r="DHR108" s="7"/>
      <c r="DHS108" s="7"/>
      <c r="DHT108" s="7"/>
      <c r="DHU108" s="7"/>
      <c r="DHV108" s="7"/>
      <c r="DHW108" s="7"/>
      <c r="DHX108" s="7"/>
      <c r="DHY108" s="7"/>
      <c r="DHZ108" s="7"/>
      <c r="DIA108" s="7"/>
      <c r="DIB108" s="7"/>
      <c r="DIC108" s="7"/>
      <c r="DID108" s="7"/>
      <c r="DIE108" s="7"/>
      <c r="DIF108" s="7"/>
      <c r="DIG108" s="7"/>
      <c r="DIH108" s="7"/>
      <c r="DII108" s="7"/>
      <c r="DIJ108" s="7"/>
      <c r="DIK108" s="7"/>
      <c r="DIL108" s="7"/>
      <c r="DIM108" s="7"/>
      <c r="DIN108" s="7"/>
      <c r="DIO108" s="7"/>
      <c r="DIP108" s="7"/>
      <c r="DIQ108" s="7"/>
      <c r="DIR108" s="7"/>
      <c r="DIS108" s="7"/>
      <c r="DIT108" s="7"/>
      <c r="DIU108" s="7"/>
      <c r="DIV108" s="7"/>
      <c r="DIW108" s="7"/>
      <c r="DIX108" s="7"/>
      <c r="DIY108" s="7"/>
      <c r="DIZ108" s="7"/>
      <c r="DJA108" s="7"/>
      <c r="DJB108" s="7"/>
      <c r="DJC108" s="7"/>
      <c r="DJD108" s="7"/>
      <c r="DJE108" s="7"/>
      <c r="DJF108" s="7"/>
      <c r="DJG108" s="7"/>
      <c r="DJH108" s="7"/>
      <c r="DJI108" s="7"/>
      <c r="DJJ108" s="7"/>
      <c r="DJK108" s="7"/>
      <c r="DJL108" s="7"/>
      <c r="DJM108" s="7"/>
      <c r="DJN108" s="7"/>
      <c r="DJO108" s="7"/>
      <c r="DJP108" s="7"/>
      <c r="DJQ108" s="7"/>
      <c r="DJR108" s="7"/>
      <c r="DJS108" s="7"/>
      <c r="DJT108" s="7"/>
      <c r="DJU108" s="7"/>
      <c r="DJV108" s="7"/>
      <c r="DJW108" s="7"/>
      <c r="DJX108" s="7"/>
      <c r="DJY108" s="7"/>
      <c r="DJZ108" s="7"/>
      <c r="DKA108" s="7"/>
      <c r="DKB108" s="7"/>
      <c r="DKC108" s="7"/>
      <c r="DKD108" s="7"/>
      <c r="DKE108" s="7"/>
      <c r="DKF108" s="7"/>
      <c r="DKG108" s="7"/>
      <c r="DKH108" s="7"/>
      <c r="DKI108" s="7"/>
      <c r="DKJ108" s="7"/>
      <c r="DKK108" s="7"/>
      <c r="DKL108" s="7"/>
      <c r="DKM108" s="7"/>
      <c r="DKN108" s="7"/>
      <c r="DKO108" s="7"/>
      <c r="DKP108" s="7"/>
      <c r="DKQ108" s="7"/>
      <c r="DKR108" s="7"/>
      <c r="DKS108" s="7"/>
      <c r="DKT108" s="7"/>
      <c r="DKU108" s="7"/>
      <c r="DKV108" s="7"/>
      <c r="DKW108" s="7"/>
      <c r="DKX108" s="7"/>
      <c r="DKY108" s="7"/>
      <c r="DKZ108" s="7"/>
      <c r="DLA108" s="7"/>
      <c r="DLB108" s="7"/>
      <c r="DLC108" s="7"/>
      <c r="DLD108" s="7"/>
      <c r="DLE108" s="7"/>
      <c r="DLF108" s="7"/>
      <c r="DLG108" s="7"/>
      <c r="DLH108" s="7"/>
      <c r="DLI108" s="7"/>
      <c r="DLJ108" s="7"/>
      <c r="DLK108" s="7"/>
      <c r="DLL108" s="7"/>
      <c r="DLM108" s="7"/>
      <c r="DLN108" s="7"/>
      <c r="DLO108" s="7"/>
      <c r="DLP108" s="7"/>
      <c r="DLQ108" s="7"/>
      <c r="DLR108" s="7"/>
      <c r="DLS108" s="7"/>
      <c r="DLT108" s="7"/>
      <c r="DLU108" s="7"/>
      <c r="DLV108" s="7"/>
      <c r="DLW108" s="7"/>
      <c r="DLX108" s="7"/>
      <c r="DLY108" s="7"/>
      <c r="DLZ108" s="7"/>
      <c r="DMA108" s="7"/>
      <c r="DMB108" s="7"/>
      <c r="DMC108" s="7"/>
      <c r="DMD108" s="7"/>
      <c r="DME108" s="7"/>
      <c r="DMF108" s="7"/>
      <c r="DMG108" s="7"/>
      <c r="DMH108" s="7"/>
      <c r="DMI108" s="7"/>
      <c r="DMJ108" s="7"/>
      <c r="DMK108" s="7"/>
      <c r="DML108" s="7"/>
      <c r="DMM108" s="7"/>
      <c r="DMN108" s="7"/>
      <c r="DMO108" s="7"/>
      <c r="DMP108" s="7"/>
      <c r="DMQ108" s="7"/>
      <c r="DMR108" s="7"/>
      <c r="DMS108" s="7"/>
      <c r="DMT108" s="7"/>
      <c r="DMU108" s="7"/>
      <c r="DMV108" s="7"/>
      <c r="DMW108" s="7"/>
      <c r="DMX108" s="7"/>
      <c r="DMY108" s="7"/>
      <c r="DMZ108" s="7"/>
      <c r="DNA108" s="7"/>
      <c r="DNB108" s="7"/>
      <c r="DNC108" s="7"/>
      <c r="DND108" s="7"/>
      <c r="DNE108" s="7"/>
      <c r="DNF108" s="7"/>
      <c r="DNG108" s="7"/>
      <c r="DNH108" s="7"/>
      <c r="DNI108" s="7"/>
      <c r="DNJ108" s="7"/>
      <c r="DNK108" s="7"/>
      <c r="DNL108" s="7"/>
      <c r="DNM108" s="7"/>
      <c r="DNN108" s="7"/>
      <c r="DNO108" s="7"/>
      <c r="DNP108" s="7"/>
      <c r="DNQ108" s="7"/>
      <c r="DNR108" s="7"/>
      <c r="DNS108" s="7"/>
      <c r="DNT108" s="7"/>
      <c r="DNU108" s="7"/>
      <c r="DNV108" s="7"/>
      <c r="DNW108" s="7"/>
      <c r="DNX108" s="7"/>
      <c r="DNY108" s="7"/>
      <c r="DNZ108" s="7"/>
      <c r="DOA108" s="7"/>
      <c r="DOB108" s="7"/>
      <c r="DOC108" s="7"/>
      <c r="DOD108" s="7"/>
      <c r="DOE108" s="7"/>
      <c r="DOF108" s="7"/>
      <c r="DOG108" s="7"/>
      <c r="DOH108" s="7"/>
      <c r="DOI108" s="7"/>
      <c r="DOJ108" s="7"/>
      <c r="DOK108" s="7"/>
      <c r="DOL108" s="7"/>
      <c r="DOM108" s="7"/>
      <c r="DON108" s="7"/>
      <c r="DOO108" s="7"/>
      <c r="DOP108" s="7"/>
      <c r="DOQ108" s="7"/>
      <c r="DOR108" s="7"/>
      <c r="DOS108" s="7"/>
      <c r="DOT108" s="7"/>
      <c r="DOU108" s="7"/>
      <c r="DOV108" s="7"/>
      <c r="DOW108" s="7"/>
      <c r="DOX108" s="7"/>
      <c r="DOY108" s="7"/>
      <c r="DOZ108" s="7"/>
      <c r="DPA108" s="7"/>
      <c r="DPB108" s="7"/>
      <c r="DPC108" s="7"/>
      <c r="DPD108" s="7"/>
      <c r="DPE108" s="7"/>
      <c r="DPF108" s="7"/>
      <c r="DPG108" s="7"/>
      <c r="DPH108" s="7"/>
      <c r="DPI108" s="7"/>
      <c r="DPJ108" s="7"/>
      <c r="DPK108" s="7"/>
      <c r="DPL108" s="7"/>
      <c r="DPM108" s="7"/>
      <c r="DPN108" s="7"/>
      <c r="DPO108" s="7"/>
      <c r="DPP108" s="7"/>
      <c r="DPQ108" s="7"/>
      <c r="DPR108" s="7"/>
      <c r="DPS108" s="7"/>
      <c r="DPT108" s="7"/>
      <c r="DPU108" s="7"/>
      <c r="DPV108" s="7"/>
      <c r="DPW108" s="7"/>
      <c r="DPX108" s="7"/>
      <c r="DPY108" s="7"/>
      <c r="DPZ108" s="7"/>
      <c r="DQA108" s="7"/>
      <c r="DQB108" s="7"/>
      <c r="DQC108" s="7"/>
      <c r="DQD108" s="7"/>
      <c r="DQE108" s="7"/>
      <c r="DQF108" s="7"/>
      <c r="DQG108" s="7"/>
      <c r="DQH108" s="7"/>
      <c r="DQI108" s="7"/>
      <c r="DQJ108" s="7"/>
      <c r="DQK108" s="7"/>
      <c r="DQL108" s="7"/>
      <c r="DQM108" s="7"/>
      <c r="DQN108" s="7"/>
      <c r="DQO108" s="7"/>
      <c r="DQP108" s="7"/>
      <c r="DQQ108" s="7"/>
      <c r="DQR108" s="7"/>
      <c r="DQS108" s="7"/>
      <c r="DQT108" s="7"/>
      <c r="DQU108" s="7"/>
      <c r="DQV108" s="7"/>
      <c r="DQW108" s="7"/>
      <c r="DQX108" s="7"/>
      <c r="DQY108" s="7"/>
      <c r="DQZ108" s="7"/>
      <c r="DRA108" s="7"/>
      <c r="DRB108" s="7"/>
      <c r="DRC108" s="7"/>
      <c r="DRD108" s="7"/>
      <c r="DRE108" s="7"/>
      <c r="DRF108" s="7"/>
      <c r="DRG108" s="7"/>
      <c r="DRH108" s="7"/>
      <c r="DRI108" s="7"/>
      <c r="DRJ108" s="7"/>
      <c r="DRK108" s="7"/>
      <c r="DRL108" s="7"/>
      <c r="DRM108" s="7"/>
      <c r="DRN108" s="7"/>
      <c r="DRO108" s="7"/>
      <c r="DRP108" s="7"/>
      <c r="DRQ108" s="7"/>
      <c r="DRR108" s="7"/>
      <c r="DRS108" s="7"/>
      <c r="DRT108" s="7"/>
      <c r="DRU108" s="7"/>
      <c r="DRV108" s="7"/>
      <c r="DRW108" s="7"/>
      <c r="DRX108" s="7"/>
      <c r="DRY108" s="7"/>
      <c r="DRZ108" s="7"/>
      <c r="DSA108" s="7"/>
      <c r="DSB108" s="7"/>
      <c r="DSC108" s="7"/>
      <c r="DSD108" s="7"/>
      <c r="DSE108" s="7"/>
      <c r="DSF108" s="7"/>
      <c r="DSG108" s="7"/>
      <c r="DSH108" s="7"/>
      <c r="DSI108" s="7"/>
      <c r="DSJ108" s="7"/>
      <c r="DSK108" s="7"/>
      <c r="DSL108" s="7"/>
      <c r="DSM108" s="7"/>
      <c r="DSN108" s="7"/>
      <c r="DSO108" s="7"/>
      <c r="DSP108" s="7"/>
      <c r="DSQ108" s="7"/>
      <c r="DSR108" s="7"/>
      <c r="DSS108" s="7"/>
      <c r="DST108" s="7"/>
      <c r="DSU108" s="7"/>
      <c r="DSV108" s="7"/>
      <c r="DSW108" s="7"/>
      <c r="DSX108" s="7"/>
      <c r="DSY108" s="7"/>
      <c r="DSZ108" s="7"/>
      <c r="DTA108" s="7"/>
      <c r="DTB108" s="7"/>
      <c r="DTC108" s="7"/>
      <c r="DTD108" s="7"/>
      <c r="DTE108" s="7"/>
      <c r="DTF108" s="7"/>
      <c r="DTG108" s="7"/>
      <c r="DTH108" s="7"/>
      <c r="DTI108" s="7"/>
      <c r="DTJ108" s="7"/>
      <c r="DTK108" s="7"/>
      <c r="DTL108" s="7"/>
      <c r="DTM108" s="7"/>
      <c r="DTN108" s="7"/>
      <c r="DTO108" s="7"/>
      <c r="DTP108" s="7"/>
      <c r="DTQ108" s="7"/>
      <c r="DTR108" s="7"/>
      <c r="DTS108" s="7"/>
      <c r="DTT108" s="7"/>
      <c r="DTU108" s="7"/>
      <c r="DTV108" s="7"/>
      <c r="DTW108" s="7"/>
      <c r="DTX108" s="7"/>
      <c r="DTY108" s="7"/>
      <c r="DTZ108" s="7"/>
      <c r="DUA108" s="7"/>
      <c r="DUB108" s="7"/>
      <c r="DUC108" s="7"/>
      <c r="DUD108" s="7"/>
      <c r="DUE108" s="7"/>
      <c r="DUF108" s="7"/>
      <c r="DUG108" s="7"/>
      <c r="DUH108" s="7"/>
      <c r="DUI108" s="7"/>
      <c r="DUJ108" s="7"/>
      <c r="DUK108" s="7"/>
      <c r="DUL108" s="7"/>
      <c r="DUM108" s="7"/>
      <c r="DUN108" s="7"/>
      <c r="DUO108" s="7"/>
      <c r="DUP108" s="7"/>
      <c r="DUQ108" s="7"/>
      <c r="DUR108" s="7"/>
      <c r="DUS108" s="7"/>
      <c r="DUT108" s="7"/>
      <c r="DUU108" s="7"/>
      <c r="DUV108" s="7"/>
      <c r="DUW108" s="7"/>
      <c r="DUX108" s="7"/>
      <c r="DUY108" s="7"/>
      <c r="DUZ108" s="7"/>
      <c r="DVA108" s="7"/>
      <c r="DVB108" s="7"/>
      <c r="DVC108" s="7"/>
      <c r="DVD108" s="7"/>
      <c r="DVE108" s="7"/>
      <c r="DVF108" s="7"/>
      <c r="DVG108" s="7"/>
      <c r="DVH108" s="7"/>
      <c r="DVI108" s="7"/>
      <c r="DVJ108" s="7"/>
      <c r="DVK108" s="7"/>
      <c r="DVL108" s="7"/>
      <c r="DVM108" s="7"/>
      <c r="DVN108" s="7"/>
      <c r="DVO108" s="7"/>
      <c r="DVP108" s="7"/>
      <c r="DVQ108" s="7"/>
      <c r="DVR108" s="7"/>
      <c r="DVS108" s="7"/>
      <c r="DVT108" s="7"/>
      <c r="DVU108" s="7"/>
      <c r="DVV108" s="7"/>
      <c r="DVW108" s="7"/>
      <c r="DVX108" s="7"/>
      <c r="DVY108" s="7"/>
      <c r="DVZ108" s="7"/>
      <c r="DWA108" s="7"/>
      <c r="DWB108" s="7"/>
      <c r="DWC108" s="7"/>
      <c r="DWD108" s="7"/>
      <c r="DWE108" s="7"/>
      <c r="DWF108" s="7"/>
      <c r="DWG108" s="7"/>
      <c r="DWH108" s="7"/>
      <c r="DWI108" s="7"/>
      <c r="DWJ108" s="7"/>
      <c r="DWK108" s="7"/>
      <c r="DWL108" s="7"/>
      <c r="DWM108" s="7"/>
      <c r="DWN108" s="7"/>
      <c r="DWO108" s="7"/>
      <c r="DWP108" s="7"/>
      <c r="DWQ108" s="7"/>
      <c r="DWR108" s="7"/>
      <c r="DWS108" s="7"/>
      <c r="DWT108" s="7"/>
      <c r="DWU108" s="7"/>
      <c r="DWV108" s="7"/>
      <c r="DWW108" s="7"/>
      <c r="DWX108" s="7"/>
      <c r="DWY108" s="7"/>
      <c r="DWZ108" s="7"/>
      <c r="DXA108" s="7"/>
      <c r="DXB108" s="7"/>
      <c r="DXC108" s="7"/>
      <c r="DXD108" s="7"/>
      <c r="DXE108" s="7"/>
      <c r="DXF108" s="7"/>
      <c r="DXG108" s="7"/>
      <c r="DXH108" s="7"/>
      <c r="DXI108" s="7"/>
      <c r="DXJ108" s="7"/>
      <c r="DXK108" s="7"/>
      <c r="DXL108" s="7"/>
      <c r="DXM108" s="7"/>
      <c r="DXN108" s="7"/>
      <c r="DXO108" s="7"/>
      <c r="DXP108" s="7"/>
      <c r="DXQ108" s="7"/>
      <c r="DXR108" s="7"/>
      <c r="DXS108" s="7"/>
      <c r="DXT108" s="7"/>
      <c r="DXU108" s="7"/>
      <c r="DXV108" s="7"/>
      <c r="DXW108" s="7"/>
      <c r="DXX108" s="7"/>
      <c r="DXY108" s="7"/>
      <c r="DXZ108" s="7"/>
      <c r="DYA108" s="7"/>
      <c r="DYB108" s="7"/>
      <c r="DYC108" s="7"/>
      <c r="DYD108" s="7"/>
      <c r="DYE108" s="7"/>
      <c r="DYF108" s="7"/>
      <c r="DYG108" s="7"/>
      <c r="DYH108" s="7"/>
      <c r="DYI108" s="7"/>
      <c r="DYJ108" s="7"/>
      <c r="DYK108" s="7"/>
      <c r="DYL108" s="7"/>
      <c r="DYM108" s="7"/>
      <c r="DYN108" s="7"/>
      <c r="DYO108" s="7"/>
      <c r="DYP108" s="7"/>
      <c r="DYQ108" s="7"/>
      <c r="DYR108" s="7"/>
      <c r="DYS108" s="7"/>
      <c r="DYT108" s="7"/>
      <c r="DYU108" s="7"/>
      <c r="DYV108" s="7"/>
      <c r="DYW108" s="7"/>
      <c r="DYX108" s="7"/>
      <c r="DYY108" s="7"/>
      <c r="DYZ108" s="7"/>
      <c r="DZA108" s="7"/>
      <c r="DZB108" s="7"/>
      <c r="DZC108" s="7"/>
      <c r="DZD108" s="7"/>
      <c r="DZE108" s="7"/>
      <c r="DZF108" s="7"/>
      <c r="DZG108" s="7"/>
      <c r="DZH108" s="7"/>
      <c r="DZI108" s="7"/>
      <c r="DZJ108" s="7"/>
      <c r="DZK108" s="7"/>
      <c r="DZL108" s="7"/>
      <c r="DZM108" s="7"/>
      <c r="DZN108" s="7"/>
      <c r="DZO108" s="7"/>
      <c r="DZP108" s="7"/>
      <c r="DZQ108" s="7"/>
      <c r="DZR108" s="7"/>
      <c r="DZS108" s="7"/>
      <c r="DZT108" s="7"/>
      <c r="DZU108" s="7"/>
      <c r="DZV108" s="7"/>
      <c r="DZW108" s="7"/>
      <c r="DZX108" s="7"/>
      <c r="DZY108" s="7"/>
      <c r="DZZ108" s="7"/>
      <c r="EAA108" s="7"/>
      <c r="EAB108" s="7"/>
      <c r="EAC108" s="7"/>
      <c r="EAD108" s="7"/>
      <c r="EAE108" s="7"/>
      <c r="EAF108" s="7"/>
      <c r="EAG108" s="7"/>
      <c r="EAH108" s="7"/>
      <c r="EAI108" s="7"/>
      <c r="EAJ108" s="7"/>
      <c r="EAK108" s="7"/>
      <c r="EAL108" s="7"/>
      <c r="EAM108" s="7"/>
      <c r="EAN108" s="7"/>
      <c r="EAO108" s="7"/>
      <c r="EAP108" s="7"/>
      <c r="EAQ108" s="7"/>
      <c r="EAR108" s="7"/>
      <c r="EAS108" s="7"/>
      <c r="EAT108" s="7"/>
      <c r="EAU108" s="7"/>
      <c r="EAV108" s="7"/>
      <c r="EAW108" s="7"/>
      <c r="EAX108" s="7"/>
      <c r="EAY108" s="7"/>
      <c r="EAZ108" s="7"/>
      <c r="EBA108" s="7"/>
      <c r="EBB108" s="7"/>
      <c r="EBC108" s="7"/>
      <c r="EBD108" s="7"/>
      <c r="EBE108" s="7"/>
      <c r="EBF108" s="7"/>
      <c r="EBG108" s="7"/>
      <c r="EBH108" s="7"/>
      <c r="EBI108" s="7"/>
      <c r="EBJ108" s="7"/>
      <c r="EBK108" s="7"/>
      <c r="EBL108" s="7"/>
      <c r="EBM108" s="7"/>
      <c r="EBN108" s="7"/>
      <c r="EBO108" s="7"/>
      <c r="EBP108" s="7"/>
      <c r="EBQ108" s="7"/>
      <c r="EBR108" s="7"/>
      <c r="EBS108" s="7"/>
      <c r="EBT108" s="7"/>
      <c r="EBU108" s="7"/>
      <c r="EBV108" s="7"/>
      <c r="EBW108" s="7"/>
      <c r="EBX108" s="7"/>
      <c r="EBY108" s="7"/>
      <c r="EBZ108" s="7"/>
      <c r="ECA108" s="7"/>
      <c r="ECB108" s="7"/>
      <c r="ECC108" s="7"/>
      <c r="ECD108" s="7"/>
      <c r="ECE108" s="7"/>
      <c r="ECF108" s="7"/>
      <c r="ECG108" s="7"/>
      <c r="ECH108" s="7"/>
      <c r="ECI108" s="7"/>
      <c r="ECJ108" s="7"/>
      <c r="ECK108" s="7"/>
      <c r="ECL108" s="7"/>
      <c r="ECM108" s="7"/>
      <c r="ECN108" s="7"/>
      <c r="ECO108" s="7"/>
      <c r="ECP108" s="7"/>
      <c r="ECQ108" s="7"/>
      <c r="ECR108" s="7"/>
      <c r="ECS108" s="7"/>
      <c r="ECT108" s="7"/>
      <c r="ECU108" s="7"/>
      <c r="ECV108" s="7"/>
      <c r="ECW108" s="7"/>
      <c r="ECX108" s="7"/>
      <c r="ECY108" s="7"/>
      <c r="ECZ108" s="7"/>
      <c r="EDA108" s="7"/>
      <c r="EDB108" s="7"/>
      <c r="EDC108" s="7"/>
      <c r="EDD108" s="7"/>
      <c r="EDE108" s="7"/>
      <c r="EDF108" s="7"/>
      <c r="EDG108" s="7"/>
      <c r="EDH108" s="7"/>
      <c r="EDI108" s="7"/>
      <c r="EDJ108" s="7"/>
      <c r="EDK108" s="7"/>
      <c r="EDL108" s="7"/>
      <c r="EDM108" s="7"/>
      <c r="EDN108" s="7"/>
      <c r="EDO108" s="7"/>
      <c r="EDP108" s="7"/>
      <c r="EDQ108" s="7"/>
      <c r="EDR108" s="7"/>
      <c r="EDS108" s="7"/>
      <c r="EDT108" s="7"/>
      <c r="EDU108" s="7"/>
      <c r="EDV108" s="7"/>
      <c r="EDW108" s="7"/>
      <c r="EDX108" s="7"/>
      <c r="EDY108" s="7"/>
      <c r="EDZ108" s="7"/>
      <c r="EEA108" s="7"/>
      <c r="EEB108" s="7"/>
      <c r="EEC108" s="7"/>
      <c r="EED108" s="7"/>
      <c r="EEE108" s="7"/>
      <c r="EEF108" s="7"/>
      <c r="EEG108" s="7"/>
      <c r="EEH108" s="7"/>
      <c r="EEI108" s="7"/>
      <c r="EEJ108" s="7"/>
      <c r="EEK108" s="7"/>
      <c r="EEL108" s="7"/>
      <c r="EEM108" s="7"/>
      <c r="EEN108" s="7"/>
      <c r="EEO108" s="7"/>
      <c r="EEP108" s="7"/>
      <c r="EEQ108" s="7"/>
      <c r="EER108" s="7"/>
      <c r="EES108" s="7"/>
      <c r="EET108" s="7"/>
      <c r="EEU108" s="7"/>
      <c r="EEV108" s="7"/>
      <c r="EEW108" s="7"/>
      <c r="EEX108" s="7"/>
      <c r="EEY108" s="7"/>
      <c r="EEZ108" s="7"/>
      <c r="EFA108" s="7"/>
      <c r="EFB108" s="7"/>
      <c r="EFC108" s="7"/>
      <c r="EFD108" s="7"/>
      <c r="EFE108" s="7"/>
      <c r="EFF108" s="7"/>
      <c r="EFG108" s="7"/>
      <c r="EFH108" s="7"/>
      <c r="EFI108" s="7"/>
      <c r="EFJ108" s="7"/>
      <c r="EFK108" s="7"/>
      <c r="EFL108" s="7"/>
      <c r="EFM108" s="7"/>
      <c r="EFN108" s="7"/>
      <c r="EFO108" s="7"/>
      <c r="EFP108" s="7"/>
      <c r="EFQ108" s="7"/>
      <c r="EFR108" s="7"/>
      <c r="EFS108" s="7"/>
      <c r="EFT108" s="7"/>
      <c r="EFU108" s="7"/>
      <c r="EFV108" s="7"/>
      <c r="EFW108" s="7"/>
      <c r="EFX108" s="7"/>
      <c r="EFY108" s="7"/>
      <c r="EFZ108" s="7"/>
      <c r="EGA108" s="7"/>
      <c r="EGB108" s="7"/>
      <c r="EGC108" s="7"/>
      <c r="EGD108" s="7"/>
      <c r="EGE108" s="7"/>
      <c r="EGF108" s="7"/>
      <c r="EGG108" s="7"/>
      <c r="EGH108" s="7"/>
      <c r="EGI108" s="7"/>
      <c r="EGJ108" s="7"/>
      <c r="EGK108" s="7"/>
      <c r="EGL108" s="7"/>
      <c r="EGM108" s="7"/>
      <c r="EGN108" s="7"/>
      <c r="EGO108" s="7"/>
      <c r="EGP108" s="7"/>
      <c r="EGQ108" s="7"/>
      <c r="EGR108" s="7"/>
      <c r="EGS108" s="7"/>
      <c r="EGT108" s="7"/>
      <c r="EGU108" s="7"/>
      <c r="EGV108" s="7"/>
      <c r="EGW108" s="7"/>
      <c r="EGX108" s="7"/>
      <c r="EGY108" s="7"/>
      <c r="EGZ108" s="7"/>
      <c r="EHA108" s="7"/>
      <c r="EHB108" s="7"/>
      <c r="EHC108" s="7"/>
      <c r="EHD108" s="7"/>
      <c r="EHE108" s="7"/>
      <c r="EHF108" s="7"/>
      <c r="EHG108" s="7"/>
      <c r="EHH108" s="7"/>
      <c r="EHI108" s="7"/>
      <c r="EHJ108" s="7"/>
      <c r="EHK108" s="7"/>
      <c r="EHL108" s="7"/>
      <c r="EHM108" s="7"/>
      <c r="EHN108" s="7"/>
      <c r="EHO108" s="7"/>
      <c r="EHP108" s="7"/>
      <c r="EHQ108" s="7"/>
      <c r="EHR108" s="7"/>
      <c r="EHS108" s="7"/>
      <c r="EHT108" s="7"/>
      <c r="EHU108" s="7"/>
      <c r="EHV108" s="7"/>
      <c r="EHW108" s="7"/>
      <c r="EHX108" s="7"/>
      <c r="EHY108" s="7"/>
      <c r="EHZ108" s="7"/>
      <c r="EIA108" s="7"/>
      <c r="EIB108" s="7"/>
      <c r="EIC108" s="7"/>
      <c r="EID108" s="7"/>
      <c r="EIE108" s="7"/>
      <c r="EIF108" s="7"/>
      <c r="EIG108" s="7"/>
      <c r="EIH108" s="7"/>
      <c r="EII108" s="7"/>
      <c r="EIJ108" s="7"/>
      <c r="EIK108" s="7"/>
      <c r="EIL108" s="7"/>
      <c r="EIM108" s="7"/>
      <c r="EIN108" s="7"/>
      <c r="EIO108" s="7"/>
      <c r="EIP108" s="7"/>
      <c r="EIQ108" s="7"/>
      <c r="EIR108" s="7"/>
      <c r="EIS108" s="7"/>
      <c r="EIT108" s="7"/>
      <c r="EIU108" s="7"/>
      <c r="EIV108" s="7"/>
      <c r="EIW108" s="7"/>
      <c r="EIX108" s="7"/>
      <c r="EIY108" s="7"/>
      <c r="EIZ108" s="7"/>
      <c r="EJA108" s="7"/>
      <c r="EJB108" s="7"/>
      <c r="EJC108" s="7"/>
      <c r="EJD108" s="7"/>
      <c r="EJE108" s="7"/>
      <c r="EJF108" s="7"/>
      <c r="EJG108" s="7"/>
      <c r="EJH108" s="7"/>
      <c r="EJI108" s="7"/>
      <c r="EJJ108" s="7"/>
      <c r="EJK108" s="7"/>
      <c r="EJL108" s="7"/>
      <c r="EJM108" s="7"/>
      <c r="EJN108" s="7"/>
      <c r="EJO108" s="7"/>
      <c r="EJP108" s="7"/>
      <c r="EJQ108" s="7"/>
      <c r="EJR108" s="7"/>
      <c r="EJS108" s="7"/>
      <c r="EJT108" s="7"/>
      <c r="EJU108" s="7"/>
      <c r="EJV108" s="7"/>
      <c r="EJW108" s="7"/>
      <c r="EJX108" s="7"/>
      <c r="EJY108" s="7"/>
      <c r="EJZ108" s="7"/>
      <c r="EKA108" s="7"/>
      <c r="EKB108" s="7"/>
      <c r="EKC108" s="7"/>
      <c r="EKD108" s="7"/>
      <c r="EKE108" s="7"/>
      <c r="EKF108" s="7"/>
      <c r="EKG108" s="7"/>
      <c r="EKH108" s="7"/>
      <c r="EKI108" s="7"/>
      <c r="EKJ108" s="7"/>
      <c r="EKK108" s="7"/>
      <c r="EKL108" s="7"/>
      <c r="EKM108" s="7"/>
      <c r="EKN108" s="7"/>
      <c r="EKO108" s="7"/>
      <c r="EKP108" s="7"/>
      <c r="EKQ108" s="7"/>
      <c r="EKR108" s="7"/>
      <c r="EKS108" s="7"/>
      <c r="EKT108" s="7"/>
      <c r="EKU108" s="7"/>
      <c r="EKV108" s="7"/>
      <c r="EKW108" s="7"/>
      <c r="EKX108" s="7"/>
      <c r="EKY108" s="7"/>
      <c r="EKZ108" s="7"/>
      <c r="ELA108" s="7"/>
      <c r="ELB108" s="7"/>
      <c r="ELC108" s="7"/>
      <c r="ELD108" s="7"/>
      <c r="ELE108" s="7"/>
      <c r="ELF108" s="7"/>
      <c r="ELG108" s="7"/>
      <c r="ELH108" s="7"/>
      <c r="ELI108" s="7"/>
      <c r="ELJ108" s="7"/>
      <c r="ELK108" s="7"/>
      <c r="ELL108" s="7"/>
      <c r="ELM108" s="7"/>
      <c r="ELN108" s="7"/>
      <c r="ELO108" s="7"/>
      <c r="ELP108" s="7"/>
      <c r="ELQ108" s="7"/>
      <c r="ELR108" s="7"/>
      <c r="ELS108" s="7"/>
      <c r="ELT108" s="7"/>
      <c r="ELU108" s="7"/>
      <c r="ELV108" s="7"/>
      <c r="ELW108" s="7"/>
      <c r="ELX108" s="7"/>
      <c r="ELY108" s="7"/>
      <c r="ELZ108" s="7"/>
      <c r="EMA108" s="7"/>
      <c r="EMB108" s="7"/>
      <c r="EMC108" s="7"/>
      <c r="EMD108" s="7"/>
      <c r="EME108" s="7"/>
      <c r="EMF108" s="7"/>
      <c r="EMG108" s="7"/>
      <c r="EMH108" s="7"/>
      <c r="EMI108" s="7"/>
      <c r="EMJ108" s="7"/>
      <c r="EMK108" s="7"/>
      <c r="EML108" s="7"/>
      <c r="EMM108" s="7"/>
      <c r="EMN108" s="7"/>
      <c r="EMO108" s="7"/>
      <c r="EMP108" s="7"/>
      <c r="EMQ108" s="7"/>
      <c r="EMR108" s="7"/>
      <c r="EMS108" s="7"/>
      <c r="EMT108" s="7"/>
      <c r="EMU108" s="7"/>
      <c r="EMV108" s="7"/>
      <c r="EMW108" s="7"/>
      <c r="EMX108" s="7"/>
      <c r="EMY108" s="7"/>
      <c r="EMZ108" s="7"/>
      <c r="ENA108" s="7"/>
      <c r="ENB108" s="7"/>
      <c r="ENC108" s="7"/>
      <c r="END108" s="7"/>
      <c r="ENE108" s="7"/>
      <c r="ENF108" s="7"/>
      <c r="ENG108" s="7"/>
      <c r="ENH108" s="7"/>
      <c r="ENI108" s="7"/>
      <c r="ENJ108" s="7"/>
      <c r="ENK108" s="7"/>
      <c r="ENL108" s="7"/>
      <c r="ENM108" s="7"/>
      <c r="ENN108" s="7"/>
      <c r="ENO108" s="7"/>
      <c r="ENP108" s="7"/>
      <c r="ENQ108" s="7"/>
      <c r="ENR108" s="7"/>
      <c r="ENS108" s="7"/>
      <c r="ENT108" s="7"/>
      <c r="ENU108" s="7"/>
      <c r="ENV108" s="7"/>
      <c r="ENW108" s="7"/>
      <c r="ENX108" s="7"/>
      <c r="ENY108" s="7"/>
      <c r="ENZ108" s="7"/>
      <c r="EOA108" s="7"/>
      <c r="EOB108" s="7"/>
      <c r="EOC108" s="7"/>
      <c r="EOD108" s="7"/>
      <c r="EOE108" s="7"/>
      <c r="EOF108" s="7"/>
      <c r="EOG108" s="7"/>
      <c r="EOH108" s="7"/>
      <c r="EOI108" s="7"/>
      <c r="EOJ108" s="7"/>
      <c r="EOK108" s="7"/>
      <c r="EOL108" s="7"/>
      <c r="EOM108" s="7"/>
      <c r="EON108" s="7"/>
      <c r="EOO108" s="7"/>
      <c r="EOP108" s="7"/>
      <c r="EOQ108" s="7"/>
      <c r="EOR108" s="7"/>
      <c r="EOS108" s="7"/>
      <c r="EOT108" s="7"/>
      <c r="EOU108" s="7"/>
      <c r="EOV108" s="7"/>
      <c r="EOW108" s="7"/>
      <c r="EOX108" s="7"/>
      <c r="EOY108" s="7"/>
      <c r="EOZ108" s="7"/>
      <c r="EPA108" s="7"/>
      <c r="EPB108" s="7"/>
      <c r="EPC108" s="7"/>
      <c r="EPD108" s="7"/>
      <c r="EPE108" s="7"/>
      <c r="EPF108" s="7"/>
      <c r="EPG108" s="7"/>
      <c r="EPH108" s="7"/>
      <c r="EPI108" s="7"/>
      <c r="EPJ108" s="7"/>
      <c r="EPK108" s="7"/>
      <c r="EPL108" s="7"/>
      <c r="EPM108" s="7"/>
      <c r="EPN108" s="7"/>
      <c r="EPO108" s="7"/>
      <c r="EPP108" s="7"/>
      <c r="EPQ108" s="7"/>
      <c r="EPR108" s="7"/>
      <c r="EPS108" s="7"/>
      <c r="EPT108" s="7"/>
      <c r="EPU108" s="7"/>
      <c r="EPV108" s="7"/>
      <c r="EPW108" s="7"/>
      <c r="EPX108" s="7"/>
      <c r="EPY108" s="7"/>
      <c r="EPZ108" s="7"/>
      <c r="EQA108" s="7"/>
      <c r="EQB108" s="7"/>
      <c r="EQC108" s="7"/>
      <c r="EQD108" s="7"/>
      <c r="EQE108" s="7"/>
      <c r="EQF108" s="7"/>
      <c r="EQG108" s="7"/>
      <c r="EQH108" s="7"/>
      <c r="EQI108" s="7"/>
      <c r="EQJ108" s="7"/>
      <c r="EQK108" s="7"/>
      <c r="EQL108" s="7"/>
      <c r="EQM108" s="7"/>
      <c r="EQN108" s="7"/>
      <c r="EQO108" s="7"/>
      <c r="EQP108" s="7"/>
      <c r="EQQ108" s="7"/>
      <c r="EQR108" s="7"/>
      <c r="EQS108" s="7"/>
      <c r="EQT108" s="7"/>
      <c r="EQU108" s="7"/>
      <c r="EQV108" s="7"/>
      <c r="EQW108" s="7"/>
      <c r="EQX108" s="7"/>
      <c r="EQY108" s="7"/>
      <c r="EQZ108" s="7"/>
      <c r="ERA108" s="7"/>
      <c r="ERB108" s="7"/>
      <c r="ERC108" s="7"/>
      <c r="ERD108" s="7"/>
      <c r="ERE108" s="7"/>
      <c r="ERF108" s="7"/>
      <c r="ERG108" s="7"/>
      <c r="ERH108" s="7"/>
      <c r="ERI108" s="7"/>
      <c r="ERJ108" s="7"/>
      <c r="ERK108" s="7"/>
      <c r="ERL108" s="7"/>
      <c r="ERM108" s="7"/>
      <c r="ERN108" s="7"/>
      <c r="ERO108" s="7"/>
      <c r="ERP108" s="7"/>
      <c r="ERQ108" s="7"/>
      <c r="ERR108" s="7"/>
      <c r="ERS108" s="7"/>
      <c r="ERT108" s="7"/>
      <c r="ERU108" s="7"/>
      <c r="ERV108" s="7"/>
      <c r="ERW108" s="7"/>
      <c r="ERX108" s="7"/>
      <c r="ERY108" s="7"/>
      <c r="ERZ108" s="7"/>
      <c r="ESA108" s="7"/>
      <c r="ESB108" s="7"/>
      <c r="ESC108" s="7"/>
      <c r="ESD108" s="7"/>
      <c r="ESE108" s="7"/>
      <c r="ESF108" s="7"/>
      <c r="ESG108" s="7"/>
      <c r="ESH108" s="7"/>
      <c r="ESI108" s="7"/>
      <c r="ESJ108" s="7"/>
      <c r="ESK108" s="7"/>
      <c r="ESL108" s="7"/>
      <c r="ESM108" s="7"/>
      <c r="ESN108" s="7"/>
      <c r="ESO108" s="7"/>
      <c r="ESP108" s="7"/>
      <c r="ESQ108" s="7"/>
      <c r="ESR108" s="7"/>
      <c r="ESS108" s="7"/>
      <c r="EST108" s="7"/>
      <c r="ESU108" s="7"/>
      <c r="ESV108" s="7"/>
      <c r="ESW108" s="7"/>
      <c r="ESX108" s="7"/>
      <c r="ESY108" s="7"/>
      <c r="ESZ108" s="7"/>
      <c r="ETA108" s="7"/>
      <c r="ETB108" s="7"/>
      <c r="ETC108" s="7"/>
      <c r="ETD108" s="7"/>
      <c r="ETE108" s="7"/>
      <c r="ETF108" s="7"/>
      <c r="ETG108" s="7"/>
      <c r="ETH108" s="7"/>
      <c r="ETI108" s="7"/>
      <c r="ETJ108" s="7"/>
      <c r="ETK108" s="7"/>
      <c r="ETL108" s="7"/>
      <c r="ETM108" s="7"/>
      <c r="ETN108" s="7"/>
      <c r="ETO108" s="7"/>
      <c r="ETP108" s="7"/>
      <c r="ETQ108" s="7"/>
      <c r="ETR108" s="7"/>
      <c r="ETS108" s="7"/>
      <c r="ETT108" s="7"/>
      <c r="ETU108" s="7"/>
      <c r="ETV108" s="7"/>
      <c r="ETW108" s="7"/>
      <c r="ETX108" s="7"/>
      <c r="ETY108" s="7"/>
      <c r="ETZ108" s="7"/>
      <c r="EUA108" s="7"/>
      <c r="EUB108" s="7"/>
      <c r="EUC108" s="7"/>
      <c r="EUD108" s="7"/>
      <c r="EUE108" s="7"/>
      <c r="EUF108" s="7"/>
      <c r="EUG108" s="7"/>
      <c r="EUH108" s="7"/>
      <c r="EUI108" s="7"/>
      <c r="EUJ108" s="7"/>
      <c r="EUK108" s="7"/>
      <c r="EUL108" s="7"/>
      <c r="EUM108" s="7"/>
      <c r="EUN108" s="7"/>
      <c r="EUO108" s="7"/>
      <c r="EUP108" s="7"/>
      <c r="EUQ108" s="7"/>
      <c r="EUR108" s="7"/>
      <c r="EUS108" s="7"/>
      <c r="EUT108" s="7"/>
      <c r="EUU108" s="7"/>
      <c r="EUV108" s="7"/>
      <c r="EUW108" s="7"/>
      <c r="EUX108" s="7"/>
      <c r="EUY108" s="7"/>
      <c r="EUZ108" s="7"/>
      <c r="EVA108" s="7"/>
      <c r="EVB108" s="7"/>
      <c r="EVC108" s="7"/>
      <c r="EVD108" s="7"/>
      <c r="EVE108" s="7"/>
      <c r="EVF108" s="7"/>
      <c r="EVG108" s="7"/>
      <c r="EVH108" s="7"/>
      <c r="EVI108" s="7"/>
      <c r="EVJ108" s="7"/>
      <c r="EVK108" s="7"/>
      <c r="EVL108" s="7"/>
      <c r="EVM108" s="7"/>
      <c r="EVN108" s="7"/>
      <c r="EVO108" s="7"/>
      <c r="EVP108" s="7"/>
      <c r="EVQ108" s="7"/>
      <c r="EVR108" s="7"/>
      <c r="EVS108" s="7"/>
      <c r="EVT108" s="7"/>
      <c r="EVU108" s="7"/>
      <c r="EVV108" s="7"/>
      <c r="EVW108" s="7"/>
      <c r="EVX108" s="7"/>
      <c r="EVY108" s="7"/>
      <c r="EVZ108" s="7"/>
      <c r="EWA108" s="7"/>
      <c r="EWB108" s="7"/>
      <c r="EWC108" s="7"/>
      <c r="EWD108" s="7"/>
      <c r="EWE108" s="7"/>
      <c r="EWF108" s="7"/>
      <c r="EWG108" s="7"/>
      <c r="EWH108" s="7"/>
      <c r="EWI108" s="7"/>
      <c r="EWJ108" s="7"/>
      <c r="EWK108" s="7"/>
      <c r="EWL108" s="7"/>
      <c r="EWM108" s="7"/>
      <c r="EWN108" s="7"/>
      <c r="EWO108" s="7"/>
      <c r="EWP108" s="7"/>
      <c r="EWQ108" s="7"/>
      <c r="EWR108" s="7"/>
      <c r="EWS108" s="7"/>
      <c r="EWT108" s="7"/>
      <c r="EWU108" s="7"/>
      <c r="EWV108" s="7"/>
      <c r="EWW108" s="7"/>
      <c r="EWX108" s="7"/>
      <c r="EWY108" s="7"/>
      <c r="EWZ108" s="7"/>
      <c r="EXA108" s="7"/>
      <c r="EXB108" s="7"/>
      <c r="EXC108" s="7"/>
      <c r="EXD108" s="7"/>
      <c r="EXE108" s="7"/>
      <c r="EXF108" s="7"/>
      <c r="EXG108" s="7"/>
      <c r="EXH108" s="7"/>
      <c r="EXI108" s="7"/>
      <c r="EXJ108" s="7"/>
      <c r="EXK108" s="7"/>
      <c r="EXL108" s="7"/>
      <c r="EXM108" s="7"/>
      <c r="EXN108" s="7"/>
      <c r="EXO108" s="7"/>
      <c r="EXP108" s="7"/>
      <c r="EXQ108" s="7"/>
      <c r="EXR108" s="7"/>
      <c r="EXS108" s="7"/>
      <c r="EXT108" s="7"/>
      <c r="EXU108" s="7"/>
      <c r="EXV108" s="7"/>
      <c r="EXW108" s="7"/>
      <c r="EXX108" s="7"/>
      <c r="EXY108" s="7"/>
      <c r="EXZ108" s="7"/>
      <c r="EYA108" s="7"/>
      <c r="EYB108" s="7"/>
      <c r="EYC108" s="7"/>
      <c r="EYD108" s="7"/>
      <c r="EYE108" s="7"/>
      <c r="EYF108" s="7"/>
      <c r="EYG108" s="7"/>
      <c r="EYH108" s="7"/>
      <c r="EYI108" s="7"/>
      <c r="EYJ108" s="7"/>
      <c r="EYK108" s="7"/>
      <c r="EYL108" s="7"/>
      <c r="EYM108" s="7"/>
      <c r="EYN108" s="7"/>
      <c r="EYO108" s="7"/>
      <c r="EYP108" s="7"/>
      <c r="EYQ108" s="7"/>
      <c r="EYR108" s="7"/>
      <c r="EYS108" s="7"/>
      <c r="EYT108" s="7"/>
      <c r="EYU108" s="7"/>
      <c r="EYV108" s="7"/>
      <c r="EYW108" s="7"/>
      <c r="EYX108" s="7"/>
      <c r="EYY108" s="7"/>
      <c r="EYZ108" s="7"/>
      <c r="EZA108" s="7"/>
      <c r="EZB108" s="7"/>
      <c r="EZC108" s="7"/>
      <c r="EZD108" s="7"/>
      <c r="EZE108" s="7"/>
      <c r="EZF108" s="7"/>
      <c r="EZG108" s="7"/>
      <c r="EZH108" s="7"/>
      <c r="EZI108" s="7"/>
      <c r="EZJ108" s="7"/>
      <c r="EZK108" s="7"/>
      <c r="EZL108" s="7"/>
      <c r="EZM108" s="7"/>
      <c r="EZN108" s="7"/>
      <c r="EZO108" s="7"/>
      <c r="EZP108" s="7"/>
      <c r="EZQ108" s="7"/>
      <c r="EZR108" s="7"/>
      <c r="EZS108" s="7"/>
      <c r="EZT108" s="7"/>
      <c r="EZU108" s="7"/>
      <c r="EZV108" s="7"/>
      <c r="EZW108" s="7"/>
      <c r="EZX108" s="7"/>
      <c r="EZY108" s="7"/>
      <c r="EZZ108" s="7"/>
      <c r="FAA108" s="7"/>
      <c r="FAB108" s="7"/>
      <c r="FAC108" s="7"/>
      <c r="FAD108" s="7"/>
      <c r="FAE108" s="7"/>
      <c r="FAF108" s="7"/>
      <c r="FAG108" s="7"/>
      <c r="FAH108" s="7"/>
      <c r="FAI108" s="7"/>
      <c r="FAJ108" s="7"/>
      <c r="FAK108" s="7"/>
      <c r="FAL108" s="7"/>
      <c r="FAM108" s="7"/>
      <c r="FAN108" s="7"/>
      <c r="FAO108" s="7"/>
      <c r="FAP108" s="7"/>
      <c r="FAQ108" s="7"/>
      <c r="FAR108" s="7"/>
      <c r="FAS108" s="7"/>
      <c r="FAT108" s="7"/>
      <c r="FAU108" s="7"/>
      <c r="FAV108" s="7"/>
      <c r="FAW108" s="7"/>
      <c r="FAX108" s="7"/>
      <c r="FAY108" s="7"/>
      <c r="FAZ108" s="7"/>
      <c r="FBA108" s="7"/>
      <c r="FBB108" s="7"/>
      <c r="FBC108" s="7"/>
      <c r="FBD108" s="7"/>
      <c r="FBE108" s="7"/>
      <c r="FBF108" s="7"/>
      <c r="FBG108" s="7"/>
      <c r="FBH108" s="7"/>
      <c r="FBI108" s="7"/>
      <c r="FBJ108" s="7"/>
      <c r="FBK108" s="7"/>
      <c r="FBL108" s="7"/>
      <c r="FBM108" s="7"/>
      <c r="FBN108" s="7"/>
      <c r="FBO108" s="7"/>
      <c r="FBP108" s="7"/>
      <c r="FBQ108" s="7"/>
      <c r="FBR108" s="7"/>
      <c r="FBS108" s="7"/>
      <c r="FBT108" s="7"/>
      <c r="FBU108" s="7"/>
      <c r="FBV108" s="7"/>
      <c r="FBW108" s="7"/>
      <c r="FBX108" s="7"/>
      <c r="FBY108" s="7"/>
      <c r="FBZ108" s="7"/>
      <c r="FCA108" s="7"/>
      <c r="FCB108" s="7"/>
      <c r="FCC108" s="7"/>
      <c r="FCD108" s="7"/>
      <c r="FCE108" s="7"/>
      <c r="FCF108" s="7"/>
      <c r="FCG108" s="7"/>
      <c r="FCH108" s="7"/>
      <c r="FCI108" s="7"/>
      <c r="FCJ108" s="7"/>
      <c r="FCK108" s="7"/>
      <c r="FCL108" s="7"/>
      <c r="FCM108" s="7"/>
      <c r="FCN108" s="7"/>
      <c r="FCO108" s="7"/>
      <c r="FCP108" s="7"/>
      <c r="FCQ108" s="7"/>
      <c r="FCR108" s="7"/>
      <c r="FCS108" s="7"/>
      <c r="FCT108" s="7"/>
      <c r="FCU108" s="7"/>
      <c r="FCV108" s="7"/>
      <c r="FCW108" s="7"/>
      <c r="FCX108" s="7"/>
      <c r="FCY108" s="7"/>
      <c r="FCZ108" s="7"/>
      <c r="FDA108" s="7"/>
      <c r="FDB108" s="7"/>
      <c r="FDC108" s="7"/>
      <c r="FDD108" s="7"/>
      <c r="FDE108" s="7"/>
      <c r="FDF108" s="7"/>
      <c r="FDG108" s="7"/>
      <c r="FDH108" s="7"/>
      <c r="FDI108" s="7"/>
      <c r="FDJ108" s="7"/>
      <c r="FDK108" s="7"/>
      <c r="FDL108" s="7"/>
      <c r="FDM108" s="7"/>
      <c r="FDN108" s="7"/>
      <c r="FDO108" s="7"/>
      <c r="FDP108" s="7"/>
      <c r="FDQ108" s="7"/>
      <c r="FDR108" s="7"/>
      <c r="FDS108" s="7"/>
      <c r="FDT108" s="7"/>
      <c r="FDU108" s="7"/>
      <c r="FDV108" s="7"/>
      <c r="FDW108" s="7"/>
      <c r="FDX108" s="7"/>
      <c r="FDY108" s="7"/>
      <c r="FDZ108" s="7"/>
      <c r="FEA108" s="7"/>
      <c r="FEB108" s="7"/>
      <c r="FEC108" s="7"/>
      <c r="FED108" s="7"/>
      <c r="FEE108" s="7"/>
      <c r="FEF108" s="7"/>
      <c r="FEG108" s="7"/>
      <c r="FEH108" s="7"/>
      <c r="FEI108" s="7"/>
      <c r="FEJ108" s="7"/>
      <c r="FEK108" s="7"/>
      <c r="FEL108" s="7"/>
      <c r="FEM108" s="7"/>
      <c r="FEN108" s="7"/>
      <c r="FEO108" s="7"/>
      <c r="FEP108" s="7"/>
      <c r="FEQ108" s="7"/>
      <c r="FER108" s="7"/>
      <c r="FES108" s="7"/>
      <c r="FET108" s="7"/>
      <c r="FEU108" s="7"/>
      <c r="FEV108" s="7"/>
      <c r="FEW108" s="7"/>
      <c r="FEX108" s="7"/>
      <c r="FEY108" s="7"/>
      <c r="FEZ108" s="7"/>
      <c r="FFA108" s="7"/>
      <c r="FFB108" s="7"/>
      <c r="FFC108" s="7"/>
      <c r="FFD108" s="7"/>
      <c r="FFE108" s="7"/>
      <c r="FFF108" s="7"/>
      <c r="FFG108" s="7"/>
      <c r="FFH108" s="7"/>
      <c r="FFI108" s="7"/>
      <c r="FFJ108" s="7"/>
      <c r="FFK108" s="7"/>
      <c r="FFL108" s="7"/>
      <c r="FFM108" s="7"/>
      <c r="FFN108" s="7"/>
      <c r="FFO108" s="7"/>
      <c r="FFP108" s="7"/>
      <c r="FFQ108" s="7"/>
      <c r="FFR108" s="7"/>
      <c r="FFS108" s="7"/>
      <c r="FFT108" s="7"/>
      <c r="FFU108" s="7"/>
      <c r="FFV108" s="7"/>
      <c r="FFW108" s="7"/>
      <c r="FFX108" s="7"/>
      <c r="FFY108" s="7"/>
      <c r="FFZ108" s="7"/>
      <c r="FGA108" s="7"/>
      <c r="FGB108" s="7"/>
      <c r="FGC108" s="7"/>
      <c r="FGD108" s="7"/>
      <c r="FGE108" s="7"/>
      <c r="FGF108" s="7"/>
      <c r="FGG108" s="7"/>
      <c r="FGH108" s="7"/>
      <c r="FGI108" s="7"/>
      <c r="FGJ108" s="7"/>
      <c r="FGK108" s="7"/>
      <c r="FGL108" s="7"/>
      <c r="FGM108" s="7"/>
      <c r="FGN108" s="7"/>
      <c r="FGO108" s="7"/>
      <c r="FGP108" s="7"/>
      <c r="FGQ108" s="7"/>
      <c r="FGR108" s="7"/>
      <c r="FGS108" s="7"/>
      <c r="FGT108" s="7"/>
      <c r="FGU108" s="7"/>
      <c r="FGV108" s="7"/>
      <c r="FGW108" s="7"/>
      <c r="FGX108" s="7"/>
      <c r="FGY108" s="7"/>
      <c r="FGZ108" s="7"/>
      <c r="FHA108" s="7"/>
      <c r="FHB108" s="7"/>
      <c r="FHC108" s="7"/>
      <c r="FHD108" s="7"/>
      <c r="FHE108" s="7"/>
      <c r="FHF108" s="7"/>
      <c r="FHG108" s="7"/>
      <c r="FHH108" s="7"/>
      <c r="FHI108" s="7"/>
      <c r="FHJ108" s="7"/>
      <c r="FHK108" s="7"/>
      <c r="FHL108" s="7"/>
      <c r="FHM108" s="7"/>
      <c r="FHN108" s="7"/>
      <c r="FHO108" s="7"/>
      <c r="FHP108" s="7"/>
      <c r="FHQ108" s="7"/>
      <c r="FHR108" s="7"/>
      <c r="FHS108" s="7"/>
      <c r="FHT108" s="7"/>
      <c r="FHU108" s="7"/>
      <c r="FHV108" s="7"/>
      <c r="FHW108" s="7"/>
      <c r="FHX108" s="7"/>
      <c r="FHY108" s="7"/>
      <c r="FHZ108" s="7"/>
      <c r="FIA108" s="7"/>
      <c r="FIB108" s="7"/>
      <c r="FIC108" s="7"/>
      <c r="FID108" s="7"/>
      <c r="FIE108" s="7"/>
      <c r="FIF108" s="7"/>
      <c r="FIG108" s="7"/>
      <c r="FIH108" s="7"/>
      <c r="FII108" s="7"/>
      <c r="FIJ108" s="7"/>
      <c r="FIK108" s="7"/>
      <c r="FIL108" s="7"/>
      <c r="FIM108" s="7"/>
      <c r="FIN108" s="7"/>
      <c r="FIO108" s="7"/>
      <c r="FIP108" s="7"/>
      <c r="FIQ108" s="7"/>
      <c r="FIR108" s="7"/>
      <c r="FIS108" s="7"/>
      <c r="FIT108" s="7"/>
      <c r="FIU108" s="7"/>
      <c r="FIV108" s="7"/>
      <c r="FIW108" s="7"/>
      <c r="FIX108" s="7"/>
      <c r="FIY108" s="7"/>
      <c r="FIZ108" s="7"/>
      <c r="FJA108" s="7"/>
      <c r="FJB108" s="7"/>
      <c r="FJC108" s="7"/>
      <c r="FJD108" s="7"/>
      <c r="FJE108" s="7"/>
      <c r="FJF108" s="7"/>
      <c r="FJG108" s="7"/>
      <c r="FJH108" s="7"/>
      <c r="FJI108" s="7"/>
      <c r="FJJ108" s="7"/>
      <c r="FJK108" s="7"/>
      <c r="FJL108" s="7"/>
      <c r="FJM108" s="7"/>
      <c r="FJN108" s="7"/>
      <c r="FJO108" s="7"/>
      <c r="FJP108" s="7"/>
      <c r="FJQ108" s="7"/>
      <c r="FJR108" s="7"/>
      <c r="FJS108" s="7"/>
      <c r="FJT108" s="7"/>
      <c r="FJU108" s="7"/>
      <c r="FJV108" s="7"/>
      <c r="FJW108" s="7"/>
      <c r="FJX108" s="7"/>
      <c r="FJY108" s="7"/>
      <c r="FJZ108" s="7"/>
      <c r="FKA108" s="7"/>
      <c r="FKB108" s="7"/>
      <c r="FKC108" s="7"/>
      <c r="FKD108" s="7"/>
      <c r="FKE108" s="7"/>
      <c r="FKF108" s="7"/>
      <c r="FKG108" s="7"/>
      <c r="FKH108" s="7"/>
      <c r="FKI108" s="7"/>
      <c r="FKJ108" s="7"/>
      <c r="FKK108" s="7"/>
      <c r="FKL108" s="7"/>
      <c r="FKM108" s="7"/>
      <c r="FKN108" s="7"/>
      <c r="FKO108" s="7"/>
      <c r="FKP108" s="7"/>
      <c r="FKQ108" s="7"/>
      <c r="FKR108" s="7"/>
      <c r="FKS108" s="7"/>
      <c r="FKT108" s="7"/>
      <c r="FKU108" s="7"/>
      <c r="FKV108" s="7"/>
      <c r="FKW108" s="7"/>
      <c r="FKX108" s="7"/>
      <c r="FKY108" s="7"/>
      <c r="FKZ108" s="7"/>
      <c r="FLA108" s="7"/>
      <c r="FLB108" s="7"/>
      <c r="FLC108" s="7"/>
      <c r="FLD108" s="7"/>
      <c r="FLE108" s="7"/>
      <c r="FLF108" s="7"/>
      <c r="FLG108" s="7"/>
      <c r="FLH108" s="7"/>
      <c r="FLI108" s="7"/>
      <c r="FLJ108" s="7"/>
      <c r="FLK108" s="7"/>
      <c r="FLL108" s="7"/>
      <c r="FLM108" s="7"/>
      <c r="FLN108" s="7"/>
      <c r="FLO108" s="7"/>
      <c r="FLP108" s="7"/>
      <c r="FLQ108" s="7"/>
      <c r="FLR108" s="7"/>
      <c r="FLS108" s="7"/>
      <c r="FLT108" s="7"/>
      <c r="FLU108" s="7"/>
      <c r="FLV108" s="7"/>
      <c r="FLW108" s="7"/>
      <c r="FLX108" s="7"/>
      <c r="FLY108" s="7"/>
      <c r="FLZ108" s="7"/>
      <c r="FMA108" s="7"/>
      <c r="FMB108" s="7"/>
      <c r="FMC108" s="7"/>
      <c r="FMD108" s="7"/>
      <c r="FME108" s="7"/>
      <c r="FMF108" s="7"/>
      <c r="FMG108" s="7"/>
      <c r="FMH108" s="7"/>
      <c r="FMI108" s="7"/>
      <c r="FMJ108" s="7"/>
      <c r="FMK108" s="7"/>
      <c r="FML108" s="7"/>
      <c r="FMM108" s="7"/>
      <c r="FMN108" s="7"/>
      <c r="FMO108" s="7"/>
      <c r="FMP108" s="7"/>
      <c r="FMQ108" s="7"/>
      <c r="FMR108" s="7"/>
      <c r="FMS108" s="7"/>
      <c r="FMT108" s="7"/>
      <c r="FMU108" s="7"/>
      <c r="FMV108" s="7"/>
      <c r="FMW108" s="7"/>
      <c r="FMX108" s="7"/>
      <c r="FMY108" s="7"/>
      <c r="FMZ108" s="7"/>
      <c r="FNA108" s="7"/>
      <c r="FNB108" s="7"/>
      <c r="FNC108" s="7"/>
      <c r="FND108" s="7"/>
      <c r="FNE108" s="7"/>
      <c r="FNF108" s="7"/>
      <c r="FNG108" s="7"/>
      <c r="FNH108" s="7"/>
      <c r="FNI108" s="7"/>
      <c r="FNJ108" s="7"/>
      <c r="FNK108" s="7"/>
      <c r="FNL108" s="7"/>
      <c r="FNM108" s="7"/>
      <c r="FNN108" s="7"/>
      <c r="FNO108" s="7"/>
      <c r="FNP108" s="7"/>
      <c r="FNQ108" s="7"/>
      <c r="FNR108" s="7"/>
      <c r="FNS108" s="7"/>
      <c r="FNT108" s="7"/>
      <c r="FNU108" s="7"/>
      <c r="FNV108" s="7"/>
      <c r="FNW108" s="7"/>
      <c r="FNX108" s="7"/>
      <c r="FNY108" s="7"/>
      <c r="FNZ108" s="7"/>
      <c r="FOA108" s="7"/>
      <c r="FOB108" s="7"/>
      <c r="FOC108" s="7"/>
      <c r="FOD108" s="7"/>
      <c r="FOE108" s="7"/>
      <c r="FOF108" s="7"/>
      <c r="FOG108" s="7"/>
      <c r="FOH108" s="7"/>
      <c r="FOI108" s="7"/>
      <c r="FOJ108" s="7"/>
      <c r="FOK108" s="7"/>
      <c r="FOL108" s="7"/>
      <c r="FOM108" s="7"/>
      <c r="FON108" s="7"/>
      <c r="FOO108" s="7"/>
      <c r="FOP108" s="7"/>
      <c r="FOQ108" s="7"/>
      <c r="FOR108" s="7"/>
      <c r="FOS108" s="7"/>
      <c r="FOT108" s="7"/>
      <c r="FOU108" s="7"/>
      <c r="FOV108" s="7"/>
      <c r="FOW108" s="7"/>
      <c r="FOX108" s="7"/>
      <c r="FOY108" s="7"/>
      <c r="FOZ108" s="7"/>
      <c r="FPA108" s="7"/>
      <c r="FPB108" s="7"/>
      <c r="FPC108" s="7"/>
      <c r="FPD108" s="7"/>
      <c r="FPE108" s="7"/>
      <c r="FPF108" s="7"/>
      <c r="FPG108" s="7"/>
      <c r="FPH108" s="7"/>
      <c r="FPI108" s="7"/>
      <c r="FPJ108" s="7"/>
      <c r="FPK108" s="7"/>
      <c r="FPL108" s="7"/>
      <c r="FPM108" s="7"/>
      <c r="FPN108" s="7"/>
      <c r="FPO108" s="7"/>
      <c r="FPP108" s="7"/>
      <c r="FPQ108" s="7"/>
      <c r="FPR108" s="7"/>
      <c r="FPS108" s="7"/>
      <c r="FPT108" s="7"/>
      <c r="FPU108" s="7"/>
      <c r="FPV108" s="7"/>
      <c r="FPW108" s="7"/>
      <c r="FPX108" s="7"/>
      <c r="FPY108" s="7"/>
      <c r="FPZ108" s="7"/>
      <c r="FQA108" s="7"/>
      <c r="FQB108" s="7"/>
      <c r="FQC108" s="7"/>
      <c r="FQD108" s="7"/>
      <c r="FQE108" s="7"/>
      <c r="FQF108" s="7"/>
      <c r="FQG108" s="7"/>
      <c r="FQH108" s="7"/>
      <c r="FQI108" s="7"/>
      <c r="FQJ108" s="7"/>
      <c r="FQK108" s="7"/>
      <c r="FQL108" s="7"/>
      <c r="FQM108" s="7"/>
      <c r="FQN108" s="7"/>
      <c r="FQO108" s="7"/>
      <c r="FQP108" s="7"/>
      <c r="FQQ108" s="7"/>
      <c r="FQR108" s="7"/>
      <c r="FQS108" s="7"/>
      <c r="FQT108" s="7"/>
      <c r="FQU108" s="7"/>
      <c r="FQV108" s="7"/>
      <c r="FQW108" s="7"/>
      <c r="FQX108" s="7"/>
      <c r="FQY108" s="7"/>
      <c r="FQZ108" s="7"/>
      <c r="FRA108" s="7"/>
      <c r="FRB108" s="7"/>
      <c r="FRC108" s="7"/>
      <c r="FRD108" s="7"/>
      <c r="FRE108" s="7"/>
      <c r="FRF108" s="7"/>
      <c r="FRG108" s="7"/>
      <c r="FRH108" s="7"/>
      <c r="FRI108" s="7"/>
      <c r="FRJ108" s="7"/>
      <c r="FRK108" s="7"/>
      <c r="FRL108" s="7"/>
      <c r="FRM108" s="7"/>
      <c r="FRN108" s="7"/>
      <c r="FRO108" s="7"/>
      <c r="FRP108" s="7"/>
      <c r="FRQ108" s="7"/>
      <c r="FRR108" s="7"/>
      <c r="FRS108" s="7"/>
      <c r="FRT108" s="7"/>
      <c r="FRU108" s="7"/>
      <c r="FRV108" s="7"/>
      <c r="FRW108" s="7"/>
      <c r="FRX108" s="7"/>
      <c r="FRY108" s="7"/>
      <c r="FRZ108" s="7"/>
      <c r="FSA108" s="7"/>
      <c r="FSB108" s="7"/>
      <c r="FSC108" s="7"/>
      <c r="FSD108" s="7"/>
      <c r="FSE108" s="7"/>
      <c r="FSF108" s="7"/>
      <c r="FSG108" s="7"/>
      <c r="FSH108" s="7"/>
      <c r="FSI108" s="7"/>
      <c r="FSJ108" s="7"/>
      <c r="FSK108" s="7"/>
      <c r="FSL108" s="7"/>
      <c r="FSM108" s="7"/>
      <c r="FSN108" s="7"/>
      <c r="FSO108" s="7"/>
      <c r="FSP108" s="7"/>
      <c r="FSQ108" s="7"/>
      <c r="FSR108" s="7"/>
      <c r="FSS108" s="7"/>
      <c r="FST108" s="7"/>
      <c r="FSU108" s="7"/>
      <c r="FSV108" s="7"/>
      <c r="FSW108" s="7"/>
      <c r="FSX108" s="7"/>
      <c r="FSY108" s="7"/>
      <c r="FSZ108" s="7"/>
      <c r="FTA108" s="7"/>
      <c r="FTB108" s="7"/>
      <c r="FTC108" s="7"/>
      <c r="FTD108" s="7"/>
      <c r="FTE108" s="7"/>
      <c r="FTF108" s="7"/>
      <c r="FTG108" s="7"/>
      <c r="FTH108" s="7"/>
      <c r="FTI108" s="7"/>
      <c r="FTJ108" s="7"/>
      <c r="FTK108" s="7"/>
      <c r="FTL108" s="7"/>
      <c r="FTM108" s="7"/>
      <c r="FTN108" s="7"/>
      <c r="FTO108" s="7"/>
      <c r="FTP108" s="7"/>
      <c r="FTQ108" s="7"/>
      <c r="FTR108" s="7"/>
      <c r="FTS108" s="7"/>
      <c r="FTT108" s="7"/>
      <c r="FTU108" s="7"/>
      <c r="FTV108" s="7"/>
      <c r="FTW108" s="7"/>
      <c r="FTX108" s="7"/>
      <c r="FTY108" s="7"/>
      <c r="FTZ108" s="7"/>
      <c r="FUA108" s="7"/>
      <c r="FUB108" s="7"/>
      <c r="FUC108" s="7"/>
      <c r="FUD108" s="7"/>
      <c r="FUE108" s="7"/>
      <c r="FUF108" s="7"/>
      <c r="FUG108" s="7"/>
      <c r="FUH108" s="7"/>
      <c r="FUI108" s="7"/>
      <c r="FUJ108" s="7"/>
      <c r="FUK108" s="7"/>
      <c r="FUL108" s="7"/>
      <c r="FUM108" s="7"/>
      <c r="FUN108" s="7"/>
      <c r="FUO108" s="7"/>
      <c r="FUP108" s="7"/>
      <c r="FUQ108" s="7"/>
      <c r="FUR108" s="7"/>
      <c r="FUS108" s="7"/>
      <c r="FUT108" s="7"/>
      <c r="FUU108" s="7"/>
      <c r="FUV108" s="7"/>
      <c r="FUW108" s="7"/>
      <c r="FUX108" s="7"/>
      <c r="FUY108" s="7"/>
      <c r="FUZ108" s="7"/>
      <c r="FVA108" s="7"/>
      <c r="FVB108" s="7"/>
      <c r="FVC108" s="7"/>
      <c r="FVD108" s="7"/>
      <c r="FVE108" s="7"/>
      <c r="FVF108" s="7"/>
      <c r="FVG108" s="7"/>
      <c r="FVH108" s="7"/>
      <c r="FVI108" s="7"/>
      <c r="FVJ108" s="7"/>
      <c r="FVK108" s="7"/>
      <c r="FVL108" s="7"/>
      <c r="FVM108" s="7"/>
      <c r="FVN108" s="7"/>
      <c r="FVO108" s="7"/>
      <c r="FVP108" s="7"/>
      <c r="FVQ108" s="7"/>
      <c r="FVR108" s="7"/>
      <c r="FVS108" s="7"/>
      <c r="FVT108" s="7"/>
      <c r="FVU108" s="7"/>
      <c r="FVV108" s="7"/>
      <c r="FVW108" s="7"/>
      <c r="FVX108" s="7"/>
      <c r="FVY108" s="7"/>
      <c r="FVZ108" s="7"/>
      <c r="FWA108" s="7"/>
      <c r="FWB108" s="7"/>
      <c r="FWC108" s="7"/>
      <c r="FWD108" s="7"/>
      <c r="FWE108" s="7"/>
      <c r="FWF108" s="7"/>
      <c r="FWG108" s="7"/>
      <c r="FWH108" s="7"/>
      <c r="FWI108" s="7"/>
      <c r="FWJ108" s="7"/>
      <c r="FWK108" s="7"/>
      <c r="FWL108" s="7"/>
      <c r="FWM108" s="7"/>
      <c r="FWN108" s="7"/>
      <c r="FWO108" s="7"/>
      <c r="FWP108" s="7"/>
      <c r="FWQ108" s="7"/>
      <c r="FWR108" s="7"/>
      <c r="FWS108" s="7"/>
      <c r="FWT108" s="7"/>
      <c r="FWU108" s="7"/>
      <c r="FWV108" s="7"/>
      <c r="FWW108" s="7"/>
      <c r="FWX108" s="7"/>
      <c r="FWY108" s="7"/>
      <c r="FWZ108" s="7"/>
      <c r="FXA108" s="7"/>
      <c r="FXB108" s="7"/>
      <c r="FXC108" s="7"/>
      <c r="FXD108" s="7"/>
      <c r="FXE108" s="7"/>
      <c r="FXF108" s="7"/>
      <c r="FXG108" s="7"/>
      <c r="FXH108" s="7"/>
      <c r="FXI108" s="7"/>
      <c r="FXJ108" s="7"/>
      <c r="FXK108" s="7"/>
      <c r="FXL108" s="7"/>
      <c r="FXM108" s="7"/>
      <c r="FXN108" s="7"/>
      <c r="FXO108" s="7"/>
      <c r="FXP108" s="7"/>
      <c r="FXQ108" s="7"/>
      <c r="FXR108" s="7"/>
      <c r="FXS108" s="7"/>
      <c r="FXT108" s="7"/>
      <c r="FXU108" s="7"/>
      <c r="FXV108" s="7"/>
      <c r="FXW108" s="7"/>
      <c r="FXX108" s="7"/>
      <c r="FXY108" s="7"/>
      <c r="FXZ108" s="7"/>
      <c r="FYA108" s="7"/>
      <c r="FYB108" s="7"/>
      <c r="FYC108" s="7"/>
      <c r="FYD108" s="7"/>
      <c r="FYE108" s="7"/>
      <c r="FYF108" s="7"/>
      <c r="FYG108" s="7"/>
      <c r="FYH108" s="7"/>
      <c r="FYI108" s="7"/>
      <c r="FYJ108" s="7"/>
      <c r="FYK108" s="7"/>
      <c r="FYL108" s="7"/>
      <c r="FYM108" s="7"/>
      <c r="FYN108" s="7"/>
      <c r="FYO108" s="7"/>
      <c r="FYP108" s="7"/>
      <c r="FYQ108" s="7"/>
      <c r="FYR108" s="7"/>
      <c r="FYS108" s="7"/>
      <c r="FYT108" s="7"/>
      <c r="FYU108" s="7"/>
      <c r="FYV108" s="7"/>
      <c r="FYW108" s="7"/>
      <c r="FYX108" s="7"/>
      <c r="FYY108" s="7"/>
      <c r="FYZ108" s="7"/>
      <c r="FZA108" s="7"/>
      <c r="FZB108" s="7"/>
      <c r="FZC108" s="7"/>
      <c r="FZD108" s="7"/>
      <c r="FZE108" s="7"/>
      <c r="FZF108" s="7"/>
      <c r="FZG108" s="7"/>
      <c r="FZH108" s="7"/>
      <c r="FZI108" s="7"/>
      <c r="FZJ108" s="7"/>
      <c r="FZK108" s="7"/>
      <c r="FZL108" s="7"/>
      <c r="FZM108" s="7"/>
      <c r="FZN108" s="7"/>
      <c r="FZO108" s="7"/>
      <c r="FZP108" s="7"/>
      <c r="FZQ108" s="7"/>
      <c r="FZR108" s="7"/>
      <c r="FZS108" s="7"/>
      <c r="FZT108" s="7"/>
      <c r="FZU108" s="7"/>
      <c r="FZV108" s="7"/>
      <c r="FZW108" s="7"/>
      <c r="FZX108" s="7"/>
      <c r="FZY108" s="7"/>
      <c r="FZZ108" s="7"/>
      <c r="GAA108" s="7"/>
      <c r="GAB108" s="7"/>
      <c r="GAC108" s="7"/>
      <c r="GAD108" s="7"/>
      <c r="GAE108" s="7"/>
      <c r="GAF108" s="7"/>
      <c r="GAG108" s="7"/>
      <c r="GAH108" s="7"/>
      <c r="GAI108" s="7"/>
      <c r="GAJ108" s="7"/>
      <c r="GAK108" s="7"/>
      <c r="GAL108" s="7"/>
      <c r="GAM108" s="7"/>
      <c r="GAN108" s="7"/>
      <c r="GAO108" s="7"/>
      <c r="GAP108" s="7"/>
      <c r="GAQ108" s="7"/>
      <c r="GAR108" s="7"/>
      <c r="GAS108" s="7"/>
      <c r="GAT108" s="7"/>
      <c r="GAU108" s="7"/>
      <c r="GAV108" s="7"/>
      <c r="GAW108" s="7"/>
      <c r="GAX108" s="7"/>
      <c r="GAY108" s="7"/>
      <c r="GAZ108" s="7"/>
      <c r="GBA108" s="7"/>
      <c r="GBB108" s="7"/>
      <c r="GBC108" s="7"/>
      <c r="GBD108" s="7"/>
      <c r="GBE108" s="7"/>
      <c r="GBF108" s="7"/>
      <c r="GBG108" s="7"/>
      <c r="GBH108" s="7"/>
      <c r="GBI108" s="7"/>
      <c r="GBJ108" s="7"/>
      <c r="GBK108" s="7"/>
      <c r="GBL108" s="7"/>
      <c r="GBM108" s="7"/>
      <c r="GBN108" s="7"/>
      <c r="GBO108" s="7"/>
      <c r="GBP108" s="7"/>
      <c r="GBQ108" s="7"/>
      <c r="GBR108" s="7"/>
      <c r="GBS108" s="7"/>
      <c r="GBT108" s="7"/>
      <c r="GBU108" s="7"/>
      <c r="GBV108" s="7"/>
      <c r="GBW108" s="7"/>
      <c r="GBX108" s="7"/>
      <c r="GBY108" s="7"/>
      <c r="GBZ108" s="7"/>
      <c r="GCA108" s="7"/>
      <c r="GCB108" s="7"/>
      <c r="GCC108" s="7"/>
      <c r="GCD108" s="7"/>
      <c r="GCE108" s="7"/>
      <c r="GCF108" s="7"/>
      <c r="GCG108" s="7"/>
      <c r="GCH108" s="7"/>
      <c r="GCI108" s="7"/>
      <c r="GCJ108" s="7"/>
      <c r="GCK108" s="7"/>
      <c r="GCL108" s="7"/>
      <c r="GCM108" s="7"/>
      <c r="GCN108" s="7"/>
      <c r="GCO108" s="7"/>
      <c r="GCP108" s="7"/>
      <c r="GCQ108" s="7"/>
      <c r="GCR108" s="7"/>
      <c r="GCS108" s="7"/>
      <c r="GCT108" s="7"/>
      <c r="GCU108" s="7"/>
      <c r="GCV108" s="7"/>
      <c r="GCW108" s="7"/>
      <c r="GCX108" s="7"/>
      <c r="GCY108" s="7"/>
      <c r="GCZ108" s="7"/>
      <c r="GDA108" s="7"/>
      <c r="GDB108" s="7"/>
      <c r="GDC108" s="7"/>
      <c r="GDD108" s="7"/>
      <c r="GDE108" s="7"/>
      <c r="GDF108" s="7"/>
      <c r="GDG108" s="7"/>
      <c r="GDH108" s="7"/>
      <c r="GDI108" s="7"/>
      <c r="GDJ108" s="7"/>
      <c r="GDK108" s="7"/>
      <c r="GDL108" s="7"/>
      <c r="GDM108" s="7"/>
      <c r="GDN108" s="7"/>
      <c r="GDO108" s="7"/>
      <c r="GDP108" s="7"/>
      <c r="GDQ108" s="7"/>
      <c r="GDR108" s="7"/>
      <c r="GDS108" s="7"/>
      <c r="GDT108" s="7"/>
      <c r="GDU108" s="7"/>
      <c r="GDV108" s="7"/>
      <c r="GDW108" s="7"/>
      <c r="GDX108" s="7"/>
      <c r="GDY108" s="7"/>
      <c r="GDZ108" s="7"/>
      <c r="GEA108" s="7"/>
      <c r="GEB108" s="7"/>
      <c r="GEC108" s="7"/>
      <c r="GED108" s="7"/>
      <c r="GEE108" s="7"/>
      <c r="GEF108" s="7"/>
      <c r="GEG108" s="7"/>
      <c r="GEH108" s="7"/>
      <c r="GEI108" s="7"/>
      <c r="GEJ108" s="7"/>
      <c r="GEK108" s="7"/>
      <c r="GEL108" s="7"/>
      <c r="GEM108" s="7"/>
      <c r="GEN108" s="7"/>
      <c r="GEO108" s="7"/>
      <c r="GEP108" s="7"/>
      <c r="GEQ108" s="7"/>
      <c r="GER108" s="7"/>
      <c r="GES108" s="7"/>
      <c r="GET108" s="7"/>
      <c r="GEU108" s="7"/>
      <c r="GEV108" s="7"/>
      <c r="GEW108" s="7"/>
      <c r="GEX108" s="7"/>
      <c r="GEY108" s="7"/>
      <c r="GEZ108" s="7"/>
      <c r="GFA108" s="7"/>
      <c r="GFB108" s="7"/>
      <c r="GFC108" s="7"/>
      <c r="GFD108" s="7"/>
      <c r="GFE108" s="7"/>
      <c r="GFF108" s="7"/>
      <c r="GFG108" s="7"/>
      <c r="GFH108" s="7"/>
      <c r="GFI108" s="7"/>
      <c r="GFJ108" s="7"/>
      <c r="GFK108" s="7"/>
      <c r="GFL108" s="7"/>
      <c r="GFM108" s="7"/>
      <c r="GFN108" s="7"/>
      <c r="GFO108" s="7"/>
      <c r="GFP108" s="7"/>
      <c r="GFQ108" s="7"/>
      <c r="GFR108" s="7"/>
      <c r="GFS108" s="7"/>
      <c r="GFT108" s="7"/>
      <c r="GFU108" s="7"/>
      <c r="GFV108" s="7"/>
      <c r="GFW108" s="7"/>
      <c r="GFX108" s="7"/>
      <c r="GFY108" s="7"/>
      <c r="GFZ108" s="7"/>
      <c r="GGA108" s="7"/>
      <c r="GGB108" s="7"/>
      <c r="GGC108" s="7"/>
      <c r="GGD108" s="7"/>
      <c r="GGE108" s="7"/>
      <c r="GGF108" s="7"/>
      <c r="GGG108" s="7"/>
      <c r="GGH108" s="7"/>
      <c r="GGI108" s="7"/>
      <c r="GGJ108" s="7"/>
      <c r="GGK108" s="7"/>
      <c r="GGL108" s="7"/>
      <c r="GGM108" s="7"/>
      <c r="GGN108" s="7"/>
      <c r="GGO108" s="7"/>
      <c r="GGP108" s="7"/>
      <c r="GGQ108" s="7"/>
      <c r="GGR108" s="7"/>
      <c r="GGS108" s="7"/>
      <c r="GGT108" s="7"/>
      <c r="GGU108" s="7"/>
      <c r="GGV108" s="7"/>
      <c r="GGW108" s="7"/>
      <c r="GGX108" s="7"/>
      <c r="GGY108" s="7"/>
      <c r="GGZ108" s="7"/>
      <c r="GHA108" s="7"/>
      <c r="GHB108" s="7"/>
      <c r="GHC108" s="7"/>
      <c r="GHD108" s="7"/>
      <c r="GHE108" s="7"/>
      <c r="GHF108" s="7"/>
      <c r="GHG108" s="7"/>
      <c r="GHH108" s="7"/>
      <c r="GHI108" s="7"/>
      <c r="GHJ108" s="7"/>
      <c r="GHK108" s="7"/>
      <c r="GHL108" s="7"/>
      <c r="GHM108" s="7"/>
      <c r="GHN108" s="7"/>
      <c r="GHO108" s="7"/>
      <c r="GHP108" s="7"/>
      <c r="GHQ108" s="7"/>
      <c r="GHR108" s="7"/>
      <c r="GHS108" s="7"/>
      <c r="GHT108" s="7"/>
      <c r="GHU108" s="7"/>
      <c r="GHV108" s="7"/>
      <c r="GHW108" s="7"/>
      <c r="GHX108" s="7"/>
      <c r="GHY108" s="7"/>
      <c r="GHZ108" s="7"/>
      <c r="GIA108" s="7"/>
      <c r="GIB108" s="7"/>
      <c r="GIC108" s="7"/>
      <c r="GID108" s="7"/>
      <c r="GIE108" s="7"/>
      <c r="GIF108" s="7"/>
      <c r="GIG108" s="7"/>
      <c r="GIH108" s="7"/>
      <c r="GII108" s="7"/>
      <c r="GIJ108" s="7"/>
      <c r="GIK108" s="7"/>
      <c r="GIL108" s="7"/>
      <c r="GIM108" s="7"/>
      <c r="GIN108" s="7"/>
      <c r="GIO108" s="7"/>
      <c r="GIP108" s="7"/>
      <c r="GIQ108" s="7"/>
      <c r="GIR108" s="7"/>
      <c r="GIS108" s="7"/>
      <c r="GIT108" s="7"/>
      <c r="GIU108" s="7"/>
      <c r="GIV108" s="7"/>
      <c r="GIW108" s="7"/>
      <c r="GIX108" s="7"/>
      <c r="GIY108" s="7"/>
      <c r="GIZ108" s="7"/>
      <c r="GJA108" s="7"/>
      <c r="GJB108" s="7"/>
      <c r="GJC108" s="7"/>
      <c r="GJD108" s="7"/>
      <c r="GJE108" s="7"/>
      <c r="GJF108" s="7"/>
      <c r="GJG108" s="7"/>
      <c r="GJH108" s="7"/>
      <c r="GJI108" s="7"/>
      <c r="GJJ108" s="7"/>
      <c r="GJK108" s="7"/>
      <c r="GJL108" s="7"/>
      <c r="GJM108" s="7"/>
      <c r="GJN108" s="7"/>
      <c r="GJO108" s="7"/>
      <c r="GJP108" s="7"/>
      <c r="GJQ108" s="7"/>
      <c r="GJR108" s="7"/>
      <c r="GJS108" s="7"/>
      <c r="GJT108" s="7"/>
      <c r="GJU108" s="7"/>
      <c r="GJV108" s="7"/>
      <c r="GJW108" s="7"/>
      <c r="GJX108" s="7"/>
      <c r="GJY108" s="7"/>
      <c r="GJZ108" s="7"/>
      <c r="GKA108" s="7"/>
      <c r="GKB108" s="7"/>
      <c r="GKC108" s="7"/>
      <c r="GKD108" s="7"/>
      <c r="GKE108" s="7"/>
      <c r="GKF108" s="7"/>
      <c r="GKG108" s="7"/>
      <c r="GKH108" s="7"/>
      <c r="GKI108" s="7"/>
      <c r="GKJ108" s="7"/>
      <c r="GKK108" s="7"/>
      <c r="GKL108" s="7"/>
      <c r="GKM108" s="7"/>
      <c r="GKN108" s="7"/>
      <c r="GKO108" s="7"/>
      <c r="GKP108" s="7"/>
      <c r="GKQ108" s="7"/>
      <c r="GKR108" s="7"/>
      <c r="GKS108" s="7"/>
      <c r="GKT108" s="7"/>
      <c r="GKU108" s="7"/>
      <c r="GKV108" s="7"/>
      <c r="GKW108" s="7"/>
      <c r="GKX108" s="7"/>
      <c r="GKY108" s="7"/>
      <c r="GKZ108" s="7"/>
      <c r="GLA108" s="7"/>
      <c r="GLB108" s="7"/>
      <c r="GLC108" s="7"/>
      <c r="GLD108" s="7"/>
      <c r="GLE108" s="7"/>
      <c r="GLF108" s="7"/>
      <c r="GLG108" s="7"/>
      <c r="GLH108" s="7"/>
      <c r="GLI108" s="7"/>
      <c r="GLJ108" s="7"/>
      <c r="GLK108" s="7"/>
      <c r="GLL108" s="7"/>
      <c r="GLM108" s="7"/>
      <c r="GLN108" s="7"/>
      <c r="GLO108" s="7"/>
      <c r="GLP108" s="7"/>
      <c r="GLQ108" s="7"/>
      <c r="GLR108" s="7"/>
      <c r="GLS108" s="7"/>
      <c r="GLT108" s="7"/>
      <c r="GLU108" s="7"/>
      <c r="GLV108" s="7"/>
      <c r="GLW108" s="7"/>
      <c r="GLX108" s="7"/>
      <c r="GLY108" s="7"/>
      <c r="GLZ108" s="7"/>
      <c r="GMA108" s="7"/>
      <c r="GMB108" s="7"/>
      <c r="GMC108" s="7"/>
      <c r="GMD108" s="7"/>
      <c r="GME108" s="7"/>
      <c r="GMF108" s="7"/>
      <c r="GMG108" s="7"/>
      <c r="GMH108" s="7"/>
      <c r="GMI108" s="7"/>
      <c r="GMJ108" s="7"/>
      <c r="GMK108" s="7"/>
      <c r="GML108" s="7"/>
      <c r="GMM108" s="7"/>
      <c r="GMN108" s="7"/>
      <c r="GMO108" s="7"/>
      <c r="GMP108" s="7"/>
      <c r="GMQ108" s="7"/>
      <c r="GMR108" s="7"/>
      <c r="GMS108" s="7"/>
      <c r="GMT108" s="7"/>
      <c r="GMU108" s="7"/>
      <c r="GMV108" s="7"/>
      <c r="GMW108" s="7"/>
      <c r="GMX108" s="7"/>
      <c r="GMY108" s="7"/>
      <c r="GMZ108" s="7"/>
      <c r="GNA108" s="7"/>
      <c r="GNB108" s="7"/>
      <c r="GNC108" s="7"/>
      <c r="GND108" s="7"/>
      <c r="GNE108" s="7"/>
      <c r="GNF108" s="7"/>
      <c r="GNG108" s="7"/>
      <c r="GNH108" s="7"/>
      <c r="GNI108" s="7"/>
      <c r="GNJ108" s="7"/>
      <c r="GNK108" s="7"/>
      <c r="GNL108" s="7"/>
      <c r="GNM108" s="7"/>
      <c r="GNN108" s="7"/>
      <c r="GNO108" s="7"/>
      <c r="GNP108" s="7"/>
      <c r="GNQ108" s="7"/>
      <c r="GNR108" s="7"/>
      <c r="GNS108" s="7"/>
      <c r="GNT108" s="7"/>
      <c r="GNU108" s="7"/>
      <c r="GNV108" s="7"/>
      <c r="GNW108" s="7"/>
      <c r="GNX108" s="7"/>
      <c r="GNY108" s="7"/>
      <c r="GNZ108" s="7"/>
      <c r="GOA108" s="7"/>
      <c r="GOB108" s="7"/>
      <c r="GOC108" s="7"/>
      <c r="GOD108" s="7"/>
      <c r="GOE108" s="7"/>
      <c r="GOF108" s="7"/>
      <c r="GOG108" s="7"/>
      <c r="GOH108" s="7"/>
      <c r="GOI108" s="7"/>
      <c r="GOJ108" s="7"/>
      <c r="GOK108" s="7"/>
      <c r="GOL108" s="7"/>
      <c r="GOM108" s="7"/>
      <c r="GON108" s="7"/>
      <c r="GOO108" s="7"/>
      <c r="GOP108" s="7"/>
      <c r="GOQ108" s="7"/>
      <c r="GOR108" s="7"/>
      <c r="GOS108" s="7"/>
      <c r="GOT108" s="7"/>
      <c r="GOU108" s="7"/>
      <c r="GOV108" s="7"/>
      <c r="GOW108" s="7"/>
      <c r="GOX108" s="7"/>
      <c r="GOY108" s="7"/>
      <c r="GOZ108" s="7"/>
      <c r="GPA108" s="7"/>
      <c r="GPB108" s="7"/>
      <c r="GPC108" s="7"/>
      <c r="GPD108" s="7"/>
      <c r="GPE108" s="7"/>
      <c r="GPF108" s="7"/>
      <c r="GPG108" s="7"/>
      <c r="GPH108" s="7"/>
      <c r="GPI108" s="7"/>
      <c r="GPJ108" s="7"/>
      <c r="GPK108" s="7"/>
      <c r="GPL108" s="7"/>
      <c r="GPM108" s="7"/>
      <c r="GPN108" s="7"/>
      <c r="GPO108" s="7"/>
      <c r="GPP108" s="7"/>
      <c r="GPQ108" s="7"/>
      <c r="GPR108" s="7"/>
      <c r="GPS108" s="7"/>
      <c r="GPT108" s="7"/>
      <c r="GPU108" s="7"/>
      <c r="GPV108" s="7"/>
      <c r="GPW108" s="7"/>
      <c r="GPX108" s="7"/>
      <c r="GPY108" s="7"/>
      <c r="GPZ108" s="7"/>
      <c r="GQA108" s="7"/>
      <c r="GQB108" s="7"/>
      <c r="GQC108" s="7"/>
      <c r="GQD108" s="7"/>
      <c r="GQE108" s="7"/>
      <c r="GQF108" s="7"/>
      <c r="GQG108" s="7"/>
      <c r="GQH108" s="7"/>
      <c r="GQI108" s="7"/>
      <c r="GQJ108" s="7"/>
      <c r="GQK108" s="7"/>
      <c r="GQL108" s="7"/>
      <c r="GQM108" s="7"/>
      <c r="GQN108" s="7"/>
      <c r="GQO108" s="7"/>
      <c r="GQP108" s="7"/>
      <c r="GQQ108" s="7"/>
      <c r="GQR108" s="7"/>
      <c r="GQS108" s="7"/>
      <c r="GQT108" s="7"/>
      <c r="GQU108" s="7"/>
      <c r="GQV108" s="7"/>
      <c r="GQW108" s="7"/>
      <c r="GQX108" s="7"/>
      <c r="GQY108" s="7"/>
      <c r="GQZ108" s="7"/>
      <c r="GRA108" s="7"/>
      <c r="GRB108" s="7"/>
      <c r="GRC108" s="7"/>
      <c r="GRD108" s="7"/>
      <c r="GRE108" s="7"/>
      <c r="GRF108" s="7"/>
      <c r="GRG108" s="7"/>
      <c r="GRH108" s="7"/>
      <c r="GRI108" s="7"/>
      <c r="GRJ108" s="7"/>
      <c r="GRK108" s="7"/>
      <c r="GRL108" s="7"/>
      <c r="GRM108" s="7"/>
      <c r="GRN108" s="7"/>
      <c r="GRO108" s="7"/>
      <c r="GRP108" s="7"/>
      <c r="GRQ108" s="7"/>
      <c r="GRR108" s="7"/>
      <c r="GRS108" s="7"/>
      <c r="GRT108" s="7"/>
      <c r="GRU108" s="7"/>
      <c r="GRV108" s="7"/>
      <c r="GRW108" s="7"/>
      <c r="GRX108" s="7"/>
      <c r="GRY108" s="7"/>
      <c r="GRZ108" s="7"/>
      <c r="GSA108" s="7"/>
      <c r="GSB108" s="7"/>
      <c r="GSC108" s="7"/>
      <c r="GSD108" s="7"/>
      <c r="GSE108" s="7"/>
      <c r="GSF108" s="7"/>
      <c r="GSG108" s="7"/>
      <c r="GSH108" s="7"/>
      <c r="GSI108" s="7"/>
      <c r="GSJ108" s="7"/>
      <c r="GSK108" s="7"/>
      <c r="GSL108" s="7"/>
      <c r="GSM108" s="7"/>
      <c r="GSN108" s="7"/>
      <c r="GSO108" s="7"/>
      <c r="GSP108" s="7"/>
      <c r="GSQ108" s="7"/>
      <c r="GSR108" s="7"/>
      <c r="GSS108" s="7"/>
      <c r="GST108" s="7"/>
      <c r="GSU108" s="7"/>
      <c r="GSV108" s="7"/>
      <c r="GSW108" s="7"/>
      <c r="GSX108" s="7"/>
      <c r="GSY108" s="7"/>
      <c r="GSZ108" s="7"/>
      <c r="GTA108" s="7"/>
      <c r="GTB108" s="7"/>
      <c r="GTC108" s="7"/>
      <c r="GTD108" s="7"/>
      <c r="GTE108" s="7"/>
      <c r="GTF108" s="7"/>
      <c r="GTG108" s="7"/>
      <c r="GTH108" s="7"/>
      <c r="GTI108" s="7"/>
      <c r="GTJ108" s="7"/>
      <c r="GTK108" s="7"/>
      <c r="GTL108" s="7"/>
      <c r="GTM108" s="7"/>
      <c r="GTN108" s="7"/>
      <c r="GTO108" s="7"/>
      <c r="GTP108" s="7"/>
      <c r="GTQ108" s="7"/>
      <c r="GTR108" s="7"/>
      <c r="GTS108" s="7"/>
      <c r="GTT108" s="7"/>
      <c r="GTU108" s="7"/>
      <c r="GTV108" s="7"/>
      <c r="GTW108" s="7"/>
      <c r="GTX108" s="7"/>
      <c r="GTY108" s="7"/>
      <c r="GTZ108" s="7"/>
      <c r="GUA108" s="7"/>
      <c r="GUB108" s="7"/>
      <c r="GUC108" s="7"/>
      <c r="GUD108" s="7"/>
      <c r="GUE108" s="7"/>
      <c r="GUF108" s="7"/>
      <c r="GUG108" s="7"/>
      <c r="GUH108" s="7"/>
      <c r="GUI108" s="7"/>
      <c r="GUJ108" s="7"/>
      <c r="GUK108" s="7"/>
      <c r="GUL108" s="7"/>
      <c r="GUM108" s="7"/>
      <c r="GUN108" s="7"/>
      <c r="GUO108" s="7"/>
      <c r="GUP108" s="7"/>
      <c r="GUQ108" s="7"/>
      <c r="GUR108" s="7"/>
      <c r="GUS108" s="7"/>
      <c r="GUT108" s="7"/>
      <c r="GUU108" s="7"/>
      <c r="GUV108" s="7"/>
      <c r="GUW108" s="7"/>
      <c r="GUX108" s="7"/>
      <c r="GUY108" s="7"/>
      <c r="GUZ108" s="7"/>
      <c r="GVA108" s="7"/>
      <c r="GVB108" s="7"/>
      <c r="GVC108" s="7"/>
      <c r="GVD108" s="7"/>
      <c r="GVE108" s="7"/>
      <c r="GVF108" s="7"/>
      <c r="GVG108" s="7"/>
      <c r="GVH108" s="7"/>
      <c r="GVI108" s="7"/>
      <c r="GVJ108" s="7"/>
      <c r="GVK108" s="7"/>
      <c r="GVL108" s="7"/>
      <c r="GVM108" s="7"/>
      <c r="GVN108" s="7"/>
      <c r="GVO108" s="7"/>
      <c r="GVP108" s="7"/>
      <c r="GVQ108" s="7"/>
      <c r="GVR108" s="7"/>
      <c r="GVS108" s="7"/>
      <c r="GVT108" s="7"/>
      <c r="GVU108" s="7"/>
      <c r="GVV108" s="7"/>
      <c r="GVW108" s="7"/>
      <c r="GVX108" s="7"/>
      <c r="GVY108" s="7"/>
      <c r="GVZ108" s="7"/>
      <c r="GWA108" s="7"/>
      <c r="GWB108" s="7"/>
      <c r="GWC108" s="7"/>
      <c r="GWD108" s="7"/>
      <c r="GWE108" s="7"/>
      <c r="GWF108" s="7"/>
      <c r="GWG108" s="7"/>
      <c r="GWH108" s="7"/>
      <c r="GWI108" s="7"/>
      <c r="GWJ108" s="7"/>
      <c r="GWK108" s="7"/>
      <c r="GWL108" s="7"/>
      <c r="GWM108" s="7"/>
      <c r="GWN108" s="7"/>
      <c r="GWO108" s="7"/>
      <c r="GWP108" s="7"/>
      <c r="GWQ108" s="7"/>
      <c r="GWR108" s="7"/>
      <c r="GWS108" s="7"/>
      <c r="GWT108" s="7"/>
      <c r="GWU108" s="7"/>
      <c r="GWV108" s="7"/>
      <c r="GWW108" s="7"/>
      <c r="GWX108" s="7"/>
      <c r="GWY108" s="7"/>
      <c r="GWZ108" s="7"/>
      <c r="GXA108" s="7"/>
      <c r="GXB108" s="7"/>
      <c r="GXC108" s="7"/>
      <c r="GXD108" s="7"/>
      <c r="GXE108" s="7"/>
      <c r="GXF108" s="7"/>
      <c r="GXG108" s="7"/>
      <c r="GXH108" s="7"/>
      <c r="GXI108" s="7"/>
      <c r="GXJ108" s="7"/>
      <c r="GXK108" s="7"/>
      <c r="GXL108" s="7"/>
      <c r="GXM108" s="7"/>
      <c r="GXN108" s="7"/>
      <c r="GXO108" s="7"/>
      <c r="GXP108" s="7"/>
      <c r="GXQ108" s="7"/>
      <c r="GXR108" s="7"/>
      <c r="GXS108" s="7"/>
      <c r="GXT108" s="7"/>
      <c r="GXU108" s="7"/>
      <c r="GXV108" s="7"/>
      <c r="GXW108" s="7"/>
      <c r="GXX108" s="7"/>
      <c r="GXY108" s="7"/>
      <c r="GXZ108" s="7"/>
      <c r="GYA108" s="7"/>
      <c r="GYB108" s="7"/>
      <c r="GYC108" s="7"/>
      <c r="GYD108" s="7"/>
      <c r="GYE108" s="7"/>
      <c r="GYF108" s="7"/>
      <c r="GYG108" s="7"/>
      <c r="GYH108" s="7"/>
      <c r="GYI108" s="7"/>
      <c r="GYJ108" s="7"/>
      <c r="GYK108" s="7"/>
      <c r="GYL108" s="7"/>
      <c r="GYM108" s="7"/>
      <c r="GYN108" s="7"/>
      <c r="GYO108" s="7"/>
      <c r="GYP108" s="7"/>
      <c r="GYQ108" s="7"/>
      <c r="GYR108" s="7"/>
      <c r="GYS108" s="7"/>
      <c r="GYT108" s="7"/>
      <c r="GYU108" s="7"/>
      <c r="GYV108" s="7"/>
      <c r="GYW108" s="7"/>
      <c r="GYX108" s="7"/>
      <c r="GYY108" s="7"/>
      <c r="GYZ108" s="7"/>
      <c r="GZA108" s="7"/>
      <c r="GZB108" s="7"/>
      <c r="GZC108" s="7"/>
      <c r="GZD108" s="7"/>
      <c r="GZE108" s="7"/>
      <c r="GZF108" s="7"/>
      <c r="GZG108" s="7"/>
      <c r="GZH108" s="7"/>
      <c r="GZI108" s="7"/>
      <c r="GZJ108" s="7"/>
      <c r="GZK108" s="7"/>
      <c r="GZL108" s="7"/>
      <c r="GZM108" s="7"/>
      <c r="GZN108" s="7"/>
      <c r="GZO108" s="7"/>
      <c r="GZP108" s="7"/>
      <c r="GZQ108" s="7"/>
      <c r="GZR108" s="7"/>
      <c r="GZS108" s="7"/>
      <c r="GZT108" s="7"/>
      <c r="GZU108" s="7"/>
      <c r="GZV108" s="7"/>
      <c r="GZW108" s="7"/>
      <c r="GZX108" s="7"/>
      <c r="GZY108" s="7"/>
      <c r="GZZ108" s="7"/>
      <c r="HAA108" s="7"/>
      <c r="HAB108" s="7"/>
      <c r="HAC108" s="7"/>
      <c r="HAD108" s="7"/>
      <c r="HAE108" s="7"/>
      <c r="HAF108" s="7"/>
      <c r="HAG108" s="7"/>
      <c r="HAH108" s="7"/>
      <c r="HAI108" s="7"/>
      <c r="HAJ108" s="7"/>
      <c r="HAK108" s="7"/>
      <c r="HAL108" s="7"/>
      <c r="HAM108" s="7"/>
      <c r="HAN108" s="7"/>
      <c r="HAO108" s="7"/>
      <c r="HAP108" s="7"/>
      <c r="HAQ108" s="7"/>
      <c r="HAR108" s="7"/>
      <c r="HAS108" s="7"/>
      <c r="HAT108" s="7"/>
      <c r="HAU108" s="7"/>
      <c r="HAV108" s="7"/>
      <c r="HAW108" s="7"/>
      <c r="HAX108" s="7"/>
      <c r="HAY108" s="7"/>
      <c r="HAZ108" s="7"/>
      <c r="HBA108" s="7"/>
      <c r="HBB108" s="7"/>
      <c r="HBC108" s="7"/>
      <c r="HBD108" s="7"/>
      <c r="HBE108" s="7"/>
      <c r="HBF108" s="7"/>
      <c r="HBG108" s="7"/>
      <c r="HBH108" s="7"/>
      <c r="HBI108" s="7"/>
      <c r="HBJ108" s="7"/>
      <c r="HBK108" s="7"/>
      <c r="HBL108" s="7"/>
      <c r="HBM108" s="7"/>
      <c r="HBN108" s="7"/>
      <c r="HBO108" s="7"/>
      <c r="HBP108" s="7"/>
      <c r="HBQ108" s="7"/>
      <c r="HBR108" s="7"/>
      <c r="HBS108" s="7"/>
      <c r="HBT108" s="7"/>
      <c r="HBU108" s="7"/>
      <c r="HBV108" s="7"/>
      <c r="HBW108" s="7"/>
      <c r="HBX108" s="7"/>
      <c r="HBY108" s="7"/>
      <c r="HBZ108" s="7"/>
      <c r="HCA108" s="7"/>
      <c r="HCB108" s="7"/>
      <c r="HCC108" s="7"/>
      <c r="HCD108" s="7"/>
      <c r="HCE108" s="7"/>
      <c r="HCF108" s="7"/>
      <c r="HCG108" s="7"/>
      <c r="HCH108" s="7"/>
      <c r="HCI108" s="7"/>
      <c r="HCJ108" s="7"/>
      <c r="HCK108" s="7"/>
      <c r="HCL108" s="7"/>
      <c r="HCM108" s="7"/>
      <c r="HCN108" s="7"/>
      <c r="HCO108" s="7"/>
      <c r="HCP108" s="7"/>
      <c r="HCQ108" s="7"/>
      <c r="HCR108" s="7"/>
      <c r="HCS108" s="7"/>
      <c r="HCT108" s="7"/>
      <c r="HCU108" s="7"/>
      <c r="HCV108" s="7"/>
      <c r="HCW108" s="7"/>
      <c r="HCX108" s="7"/>
      <c r="HCY108" s="7"/>
      <c r="HCZ108" s="7"/>
      <c r="HDA108" s="7"/>
      <c r="HDB108" s="7"/>
      <c r="HDC108" s="7"/>
      <c r="HDD108" s="7"/>
      <c r="HDE108" s="7"/>
      <c r="HDF108" s="7"/>
      <c r="HDG108" s="7"/>
      <c r="HDH108" s="7"/>
      <c r="HDI108" s="7"/>
      <c r="HDJ108" s="7"/>
      <c r="HDK108" s="7"/>
      <c r="HDL108" s="7"/>
      <c r="HDM108" s="7"/>
      <c r="HDN108" s="7"/>
      <c r="HDO108" s="7"/>
      <c r="HDP108" s="7"/>
      <c r="HDQ108" s="7"/>
      <c r="HDR108" s="7"/>
      <c r="HDS108" s="7"/>
      <c r="HDT108" s="7"/>
      <c r="HDU108" s="7"/>
      <c r="HDV108" s="7"/>
      <c r="HDW108" s="7"/>
      <c r="HDX108" s="7"/>
      <c r="HDY108" s="7"/>
      <c r="HDZ108" s="7"/>
      <c r="HEA108" s="7"/>
      <c r="HEB108" s="7"/>
      <c r="HEC108" s="7"/>
      <c r="HED108" s="7"/>
      <c r="HEE108" s="7"/>
      <c r="HEF108" s="7"/>
      <c r="HEG108" s="7"/>
      <c r="HEH108" s="7"/>
      <c r="HEI108" s="7"/>
      <c r="HEJ108" s="7"/>
      <c r="HEK108" s="7"/>
      <c r="HEL108" s="7"/>
      <c r="HEM108" s="7"/>
      <c r="HEN108" s="7"/>
      <c r="HEO108" s="7"/>
      <c r="HEP108" s="7"/>
      <c r="HEQ108" s="7"/>
      <c r="HER108" s="7"/>
      <c r="HES108" s="7"/>
      <c r="HET108" s="7"/>
      <c r="HEU108" s="7"/>
      <c r="HEV108" s="7"/>
      <c r="HEW108" s="7"/>
      <c r="HEX108" s="7"/>
      <c r="HEY108" s="7"/>
      <c r="HEZ108" s="7"/>
      <c r="HFA108" s="7"/>
      <c r="HFB108" s="7"/>
      <c r="HFC108" s="7"/>
      <c r="HFD108" s="7"/>
      <c r="HFE108" s="7"/>
      <c r="HFF108" s="7"/>
      <c r="HFG108" s="7"/>
      <c r="HFH108" s="7"/>
      <c r="HFI108" s="7"/>
      <c r="HFJ108" s="7"/>
      <c r="HFK108" s="7"/>
      <c r="HFL108" s="7"/>
      <c r="HFM108" s="7"/>
      <c r="HFN108" s="7"/>
      <c r="HFO108" s="7"/>
      <c r="HFP108" s="7"/>
      <c r="HFQ108" s="7"/>
      <c r="HFR108" s="7"/>
      <c r="HFS108" s="7"/>
      <c r="HFT108" s="7"/>
      <c r="HFU108" s="7"/>
      <c r="HFV108" s="7"/>
      <c r="HFW108" s="7"/>
      <c r="HFX108" s="7"/>
      <c r="HFY108" s="7"/>
      <c r="HFZ108" s="7"/>
      <c r="HGA108" s="7"/>
      <c r="HGB108" s="7"/>
      <c r="HGC108" s="7"/>
      <c r="HGD108" s="7"/>
      <c r="HGE108" s="7"/>
      <c r="HGF108" s="7"/>
      <c r="HGG108" s="7"/>
      <c r="HGH108" s="7"/>
      <c r="HGI108" s="7"/>
      <c r="HGJ108" s="7"/>
      <c r="HGK108" s="7"/>
      <c r="HGL108" s="7"/>
      <c r="HGM108" s="7"/>
      <c r="HGN108" s="7"/>
      <c r="HGO108" s="7"/>
      <c r="HGP108" s="7"/>
      <c r="HGQ108" s="7"/>
      <c r="HGR108" s="7"/>
      <c r="HGS108" s="7"/>
      <c r="HGT108" s="7"/>
      <c r="HGU108" s="7"/>
      <c r="HGV108" s="7"/>
      <c r="HGW108" s="7"/>
      <c r="HGX108" s="7"/>
      <c r="HGY108" s="7"/>
      <c r="HGZ108" s="7"/>
      <c r="HHA108" s="7"/>
      <c r="HHB108" s="7"/>
      <c r="HHC108" s="7"/>
      <c r="HHD108" s="7"/>
      <c r="HHE108" s="7"/>
      <c r="HHF108" s="7"/>
      <c r="HHG108" s="7"/>
      <c r="HHH108" s="7"/>
      <c r="HHI108" s="7"/>
      <c r="HHJ108" s="7"/>
      <c r="HHK108" s="7"/>
      <c r="HHL108" s="7"/>
      <c r="HHM108" s="7"/>
      <c r="HHN108" s="7"/>
      <c r="HHO108" s="7"/>
      <c r="HHP108" s="7"/>
      <c r="HHQ108" s="7"/>
      <c r="HHR108" s="7"/>
      <c r="HHS108" s="7"/>
      <c r="HHT108" s="7"/>
      <c r="HHU108" s="7"/>
      <c r="HHV108" s="7"/>
      <c r="HHW108" s="7"/>
      <c r="HHX108" s="7"/>
      <c r="HHY108" s="7"/>
      <c r="HHZ108" s="7"/>
      <c r="HIA108" s="7"/>
      <c r="HIB108" s="7"/>
      <c r="HIC108" s="7"/>
      <c r="HID108" s="7"/>
      <c r="HIE108" s="7"/>
      <c r="HIF108" s="7"/>
      <c r="HIG108" s="7"/>
      <c r="HIH108" s="7"/>
      <c r="HII108" s="7"/>
      <c r="HIJ108" s="7"/>
      <c r="HIK108" s="7"/>
      <c r="HIL108" s="7"/>
      <c r="HIM108" s="7"/>
      <c r="HIN108" s="7"/>
      <c r="HIO108" s="7"/>
      <c r="HIP108" s="7"/>
      <c r="HIQ108" s="7"/>
      <c r="HIR108" s="7"/>
      <c r="HIS108" s="7"/>
      <c r="HIT108" s="7"/>
      <c r="HIU108" s="7"/>
      <c r="HIV108" s="7"/>
      <c r="HIW108" s="7"/>
      <c r="HIX108" s="7"/>
      <c r="HIY108" s="7"/>
      <c r="HIZ108" s="7"/>
      <c r="HJA108" s="7"/>
      <c r="HJB108" s="7"/>
      <c r="HJC108" s="7"/>
      <c r="HJD108" s="7"/>
      <c r="HJE108" s="7"/>
      <c r="HJF108" s="7"/>
      <c r="HJG108" s="7"/>
      <c r="HJH108" s="7"/>
      <c r="HJI108" s="7"/>
      <c r="HJJ108" s="7"/>
      <c r="HJK108" s="7"/>
      <c r="HJL108" s="7"/>
      <c r="HJM108" s="7"/>
      <c r="HJN108" s="7"/>
      <c r="HJO108" s="7"/>
      <c r="HJP108" s="7"/>
      <c r="HJQ108" s="7"/>
      <c r="HJR108" s="7"/>
      <c r="HJS108" s="7"/>
      <c r="HJT108" s="7"/>
      <c r="HJU108" s="7"/>
      <c r="HJV108" s="7"/>
      <c r="HJW108" s="7"/>
      <c r="HJX108" s="7"/>
      <c r="HJY108" s="7"/>
      <c r="HJZ108" s="7"/>
      <c r="HKA108" s="7"/>
      <c r="HKB108" s="7"/>
      <c r="HKC108" s="7"/>
      <c r="HKD108" s="7"/>
      <c r="HKE108" s="7"/>
      <c r="HKF108" s="7"/>
      <c r="HKG108" s="7"/>
      <c r="HKH108" s="7"/>
      <c r="HKI108" s="7"/>
      <c r="HKJ108" s="7"/>
      <c r="HKK108" s="7"/>
      <c r="HKL108" s="7"/>
      <c r="HKM108" s="7"/>
      <c r="HKN108" s="7"/>
      <c r="HKO108" s="7"/>
      <c r="HKP108" s="7"/>
      <c r="HKQ108" s="7"/>
      <c r="HKR108" s="7"/>
      <c r="HKS108" s="7"/>
      <c r="HKT108" s="7"/>
      <c r="HKU108" s="7"/>
      <c r="HKV108" s="7"/>
      <c r="HKW108" s="7"/>
      <c r="HKX108" s="7"/>
      <c r="HKY108" s="7"/>
      <c r="HKZ108" s="7"/>
      <c r="HLA108" s="7"/>
      <c r="HLB108" s="7"/>
      <c r="HLC108" s="7"/>
      <c r="HLD108" s="7"/>
      <c r="HLE108" s="7"/>
      <c r="HLF108" s="7"/>
      <c r="HLG108" s="7"/>
      <c r="HLH108" s="7"/>
      <c r="HLI108" s="7"/>
      <c r="HLJ108" s="7"/>
      <c r="HLK108" s="7"/>
      <c r="HLL108" s="7"/>
      <c r="HLM108" s="7"/>
      <c r="HLN108" s="7"/>
      <c r="HLO108" s="7"/>
      <c r="HLP108" s="7"/>
      <c r="HLQ108" s="7"/>
      <c r="HLR108" s="7"/>
      <c r="HLS108" s="7"/>
      <c r="HLT108" s="7"/>
      <c r="HLU108" s="7"/>
      <c r="HLV108" s="7"/>
      <c r="HLW108" s="7"/>
      <c r="HLX108" s="7"/>
      <c r="HLY108" s="7"/>
      <c r="HLZ108" s="7"/>
      <c r="HMA108" s="7"/>
      <c r="HMB108" s="7"/>
      <c r="HMC108" s="7"/>
      <c r="HMD108" s="7"/>
      <c r="HME108" s="7"/>
      <c r="HMF108" s="7"/>
      <c r="HMG108" s="7"/>
      <c r="HMH108" s="7"/>
      <c r="HMI108" s="7"/>
      <c r="HMJ108" s="7"/>
      <c r="HMK108" s="7"/>
      <c r="HML108" s="7"/>
      <c r="HMM108" s="7"/>
      <c r="HMN108" s="7"/>
      <c r="HMO108" s="7"/>
      <c r="HMP108" s="7"/>
      <c r="HMQ108" s="7"/>
      <c r="HMR108" s="7"/>
      <c r="HMS108" s="7"/>
      <c r="HMT108" s="7"/>
      <c r="HMU108" s="7"/>
      <c r="HMV108" s="7"/>
      <c r="HMW108" s="7"/>
      <c r="HMX108" s="7"/>
      <c r="HMY108" s="7"/>
      <c r="HMZ108" s="7"/>
      <c r="HNA108" s="7"/>
      <c r="HNB108" s="7"/>
      <c r="HNC108" s="7"/>
      <c r="HND108" s="7"/>
      <c r="HNE108" s="7"/>
      <c r="HNF108" s="7"/>
      <c r="HNG108" s="7"/>
      <c r="HNH108" s="7"/>
      <c r="HNI108" s="7"/>
      <c r="HNJ108" s="7"/>
      <c r="HNK108" s="7"/>
      <c r="HNL108" s="7"/>
      <c r="HNM108" s="7"/>
      <c r="HNN108" s="7"/>
      <c r="HNO108" s="7"/>
      <c r="HNP108" s="7"/>
      <c r="HNQ108" s="7"/>
      <c r="HNR108" s="7"/>
      <c r="HNS108" s="7"/>
      <c r="HNT108" s="7"/>
      <c r="HNU108" s="7"/>
      <c r="HNV108" s="7"/>
      <c r="HNW108" s="7"/>
      <c r="HNX108" s="7"/>
      <c r="HNY108" s="7"/>
      <c r="HNZ108" s="7"/>
      <c r="HOA108" s="7"/>
      <c r="HOB108" s="7"/>
      <c r="HOC108" s="7"/>
      <c r="HOD108" s="7"/>
      <c r="HOE108" s="7"/>
      <c r="HOF108" s="7"/>
      <c r="HOG108" s="7"/>
      <c r="HOH108" s="7"/>
      <c r="HOI108" s="7"/>
      <c r="HOJ108" s="7"/>
      <c r="HOK108" s="7"/>
      <c r="HOL108" s="7"/>
      <c r="HOM108" s="7"/>
      <c r="HON108" s="7"/>
      <c r="HOO108" s="7"/>
      <c r="HOP108" s="7"/>
      <c r="HOQ108" s="7"/>
      <c r="HOR108" s="7"/>
      <c r="HOS108" s="7"/>
      <c r="HOT108" s="7"/>
      <c r="HOU108" s="7"/>
      <c r="HOV108" s="7"/>
      <c r="HOW108" s="7"/>
      <c r="HOX108" s="7"/>
      <c r="HOY108" s="7"/>
      <c r="HOZ108" s="7"/>
      <c r="HPA108" s="7"/>
      <c r="HPB108" s="7"/>
      <c r="HPC108" s="7"/>
      <c r="HPD108" s="7"/>
      <c r="HPE108" s="7"/>
      <c r="HPF108" s="7"/>
      <c r="HPG108" s="7"/>
      <c r="HPH108" s="7"/>
      <c r="HPI108" s="7"/>
      <c r="HPJ108" s="7"/>
      <c r="HPK108" s="7"/>
      <c r="HPL108" s="7"/>
      <c r="HPM108" s="7"/>
      <c r="HPN108" s="7"/>
      <c r="HPO108" s="7"/>
      <c r="HPP108" s="7"/>
      <c r="HPQ108" s="7"/>
      <c r="HPR108" s="7"/>
      <c r="HPS108" s="7"/>
      <c r="HPT108" s="7"/>
      <c r="HPU108" s="7"/>
      <c r="HPV108" s="7"/>
      <c r="HPW108" s="7"/>
      <c r="HPX108" s="7"/>
      <c r="HPY108" s="7"/>
      <c r="HPZ108" s="7"/>
      <c r="HQA108" s="7"/>
      <c r="HQB108" s="7"/>
      <c r="HQC108" s="7"/>
      <c r="HQD108" s="7"/>
      <c r="HQE108" s="7"/>
      <c r="HQF108" s="7"/>
      <c r="HQG108" s="7"/>
      <c r="HQH108" s="7"/>
      <c r="HQI108" s="7"/>
      <c r="HQJ108" s="7"/>
      <c r="HQK108" s="7"/>
      <c r="HQL108" s="7"/>
      <c r="HQM108" s="7"/>
      <c r="HQN108" s="7"/>
      <c r="HQO108" s="7"/>
      <c r="HQP108" s="7"/>
      <c r="HQQ108" s="7"/>
      <c r="HQR108" s="7"/>
      <c r="HQS108" s="7"/>
      <c r="HQT108" s="7"/>
      <c r="HQU108" s="7"/>
      <c r="HQV108" s="7"/>
      <c r="HQW108" s="7"/>
      <c r="HQX108" s="7"/>
      <c r="HQY108" s="7"/>
      <c r="HQZ108" s="7"/>
      <c r="HRA108" s="7"/>
      <c r="HRB108" s="7"/>
      <c r="HRC108" s="7"/>
      <c r="HRD108" s="7"/>
      <c r="HRE108" s="7"/>
      <c r="HRF108" s="7"/>
      <c r="HRG108" s="7"/>
      <c r="HRH108" s="7"/>
      <c r="HRI108" s="7"/>
      <c r="HRJ108" s="7"/>
      <c r="HRK108" s="7"/>
      <c r="HRL108" s="7"/>
      <c r="HRM108" s="7"/>
      <c r="HRN108" s="7"/>
      <c r="HRO108" s="7"/>
      <c r="HRP108" s="7"/>
      <c r="HRQ108" s="7"/>
      <c r="HRR108" s="7"/>
      <c r="HRS108" s="7"/>
      <c r="HRT108" s="7"/>
      <c r="HRU108" s="7"/>
      <c r="HRV108" s="7"/>
      <c r="HRW108" s="7"/>
      <c r="HRX108" s="7"/>
      <c r="HRY108" s="7"/>
      <c r="HRZ108" s="7"/>
      <c r="HSA108" s="7"/>
      <c r="HSB108" s="7"/>
      <c r="HSC108" s="7"/>
      <c r="HSD108" s="7"/>
      <c r="HSE108" s="7"/>
      <c r="HSF108" s="7"/>
      <c r="HSG108" s="7"/>
      <c r="HSH108" s="7"/>
      <c r="HSI108" s="7"/>
      <c r="HSJ108" s="7"/>
      <c r="HSK108" s="7"/>
      <c r="HSL108" s="7"/>
      <c r="HSM108" s="7"/>
      <c r="HSN108" s="7"/>
      <c r="HSO108" s="7"/>
      <c r="HSP108" s="7"/>
      <c r="HSQ108" s="7"/>
      <c r="HSR108" s="7"/>
      <c r="HSS108" s="7"/>
      <c r="HST108" s="7"/>
      <c r="HSU108" s="7"/>
      <c r="HSV108" s="7"/>
      <c r="HSW108" s="7"/>
      <c r="HSX108" s="7"/>
      <c r="HSY108" s="7"/>
      <c r="HSZ108" s="7"/>
      <c r="HTA108" s="7"/>
      <c r="HTB108" s="7"/>
      <c r="HTC108" s="7"/>
      <c r="HTD108" s="7"/>
      <c r="HTE108" s="7"/>
      <c r="HTF108" s="7"/>
      <c r="HTG108" s="7"/>
      <c r="HTH108" s="7"/>
      <c r="HTI108" s="7"/>
      <c r="HTJ108" s="7"/>
      <c r="HTK108" s="7"/>
      <c r="HTL108" s="7"/>
      <c r="HTM108" s="7"/>
      <c r="HTN108" s="7"/>
      <c r="HTO108" s="7"/>
      <c r="HTP108" s="7"/>
      <c r="HTQ108" s="7"/>
      <c r="HTR108" s="7"/>
      <c r="HTS108" s="7"/>
      <c r="HTT108" s="7"/>
      <c r="HTU108" s="7"/>
      <c r="HTV108" s="7"/>
      <c r="HTW108" s="7"/>
      <c r="HTX108" s="7"/>
      <c r="HTY108" s="7"/>
      <c r="HTZ108" s="7"/>
      <c r="HUA108" s="7"/>
      <c r="HUB108" s="7"/>
      <c r="HUC108" s="7"/>
      <c r="HUD108" s="7"/>
      <c r="HUE108" s="7"/>
      <c r="HUF108" s="7"/>
      <c r="HUG108" s="7"/>
      <c r="HUH108" s="7"/>
      <c r="HUI108" s="7"/>
      <c r="HUJ108" s="7"/>
      <c r="HUK108" s="7"/>
      <c r="HUL108" s="7"/>
      <c r="HUM108" s="7"/>
      <c r="HUN108" s="7"/>
      <c r="HUO108" s="7"/>
      <c r="HUP108" s="7"/>
      <c r="HUQ108" s="7"/>
      <c r="HUR108" s="7"/>
      <c r="HUS108" s="7"/>
      <c r="HUT108" s="7"/>
      <c r="HUU108" s="7"/>
      <c r="HUV108" s="7"/>
      <c r="HUW108" s="7"/>
      <c r="HUX108" s="7"/>
      <c r="HUY108" s="7"/>
      <c r="HUZ108" s="7"/>
      <c r="HVA108" s="7"/>
      <c r="HVB108" s="7"/>
      <c r="HVC108" s="7"/>
      <c r="HVD108" s="7"/>
      <c r="HVE108" s="7"/>
      <c r="HVF108" s="7"/>
      <c r="HVG108" s="7"/>
      <c r="HVH108" s="7"/>
      <c r="HVI108" s="7"/>
      <c r="HVJ108" s="7"/>
      <c r="HVK108" s="7"/>
      <c r="HVL108" s="7"/>
      <c r="HVM108" s="7"/>
      <c r="HVN108" s="7"/>
      <c r="HVO108" s="7"/>
      <c r="HVP108" s="7"/>
      <c r="HVQ108" s="7"/>
      <c r="HVR108" s="7"/>
      <c r="HVS108" s="7"/>
      <c r="HVT108" s="7"/>
      <c r="HVU108" s="7"/>
      <c r="HVV108" s="7"/>
      <c r="HVW108" s="7"/>
      <c r="HVX108" s="7"/>
      <c r="HVY108" s="7"/>
      <c r="HVZ108" s="7"/>
      <c r="HWA108" s="7"/>
      <c r="HWB108" s="7"/>
      <c r="HWC108" s="7"/>
      <c r="HWD108" s="7"/>
      <c r="HWE108" s="7"/>
      <c r="HWF108" s="7"/>
      <c r="HWG108" s="7"/>
      <c r="HWH108" s="7"/>
      <c r="HWI108" s="7"/>
      <c r="HWJ108" s="7"/>
      <c r="HWK108" s="7"/>
      <c r="HWL108" s="7"/>
      <c r="HWM108" s="7"/>
      <c r="HWN108" s="7"/>
      <c r="HWO108" s="7"/>
      <c r="HWP108" s="7"/>
      <c r="HWQ108" s="7"/>
      <c r="HWR108" s="7"/>
      <c r="HWS108" s="7"/>
      <c r="HWT108" s="7"/>
      <c r="HWU108" s="7"/>
      <c r="HWV108" s="7"/>
      <c r="HWW108" s="7"/>
      <c r="HWX108" s="7"/>
      <c r="HWY108" s="7"/>
      <c r="HWZ108" s="7"/>
      <c r="HXA108" s="7"/>
      <c r="HXB108" s="7"/>
      <c r="HXC108" s="7"/>
      <c r="HXD108" s="7"/>
      <c r="HXE108" s="7"/>
      <c r="HXF108" s="7"/>
      <c r="HXG108" s="7"/>
      <c r="HXH108" s="7"/>
      <c r="HXI108" s="7"/>
      <c r="HXJ108" s="7"/>
      <c r="HXK108" s="7"/>
      <c r="HXL108" s="7"/>
      <c r="HXM108" s="7"/>
      <c r="HXN108" s="7"/>
      <c r="HXO108" s="7"/>
      <c r="HXP108" s="7"/>
      <c r="HXQ108" s="7"/>
      <c r="HXR108" s="7"/>
      <c r="HXS108" s="7"/>
      <c r="HXT108" s="7"/>
      <c r="HXU108" s="7"/>
      <c r="HXV108" s="7"/>
      <c r="HXW108" s="7"/>
      <c r="HXX108" s="7"/>
      <c r="HXY108" s="7"/>
      <c r="HXZ108" s="7"/>
      <c r="HYA108" s="7"/>
      <c r="HYB108" s="7"/>
      <c r="HYC108" s="7"/>
      <c r="HYD108" s="7"/>
      <c r="HYE108" s="7"/>
      <c r="HYF108" s="7"/>
      <c r="HYG108" s="7"/>
      <c r="HYH108" s="7"/>
      <c r="HYI108" s="7"/>
      <c r="HYJ108" s="7"/>
      <c r="HYK108" s="7"/>
      <c r="HYL108" s="7"/>
      <c r="HYM108" s="7"/>
      <c r="HYN108" s="7"/>
      <c r="HYO108" s="7"/>
      <c r="HYP108" s="7"/>
      <c r="HYQ108" s="7"/>
      <c r="HYR108" s="7"/>
      <c r="HYS108" s="7"/>
      <c r="HYT108" s="7"/>
      <c r="HYU108" s="7"/>
      <c r="HYV108" s="7"/>
      <c r="HYW108" s="7"/>
      <c r="HYX108" s="7"/>
      <c r="HYY108" s="7"/>
      <c r="HYZ108" s="7"/>
      <c r="HZA108" s="7"/>
      <c r="HZB108" s="7"/>
      <c r="HZC108" s="7"/>
      <c r="HZD108" s="7"/>
      <c r="HZE108" s="7"/>
      <c r="HZF108" s="7"/>
      <c r="HZG108" s="7"/>
      <c r="HZH108" s="7"/>
      <c r="HZI108" s="7"/>
      <c r="HZJ108" s="7"/>
      <c r="HZK108" s="7"/>
      <c r="HZL108" s="7"/>
      <c r="HZM108" s="7"/>
      <c r="HZN108" s="7"/>
      <c r="HZO108" s="7"/>
      <c r="HZP108" s="7"/>
      <c r="HZQ108" s="7"/>
      <c r="HZR108" s="7"/>
      <c r="HZS108" s="7"/>
      <c r="HZT108" s="7"/>
      <c r="HZU108" s="7"/>
      <c r="HZV108" s="7"/>
      <c r="HZW108" s="7"/>
      <c r="HZX108" s="7"/>
      <c r="HZY108" s="7"/>
      <c r="HZZ108" s="7"/>
      <c r="IAA108" s="7"/>
      <c r="IAB108" s="7"/>
      <c r="IAC108" s="7"/>
      <c r="IAD108" s="7"/>
      <c r="IAE108" s="7"/>
      <c r="IAF108" s="7"/>
      <c r="IAG108" s="7"/>
      <c r="IAH108" s="7"/>
      <c r="IAI108" s="7"/>
      <c r="IAJ108" s="7"/>
      <c r="IAK108" s="7"/>
      <c r="IAL108" s="7"/>
      <c r="IAM108" s="7"/>
      <c r="IAN108" s="7"/>
      <c r="IAO108" s="7"/>
      <c r="IAP108" s="7"/>
      <c r="IAQ108" s="7"/>
      <c r="IAR108" s="7"/>
      <c r="IAS108" s="7"/>
      <c r="IAT108" s="7"/>
      <c r="IAU108" s="7"/>
      <c r="IAV108" s="7"/>
      <c r="IAW108" s="7"/>
      <c r="IAX108" s="7"/>
      <c r="IAY108" s="7"/>
      <c r="IAZ108" s="7"/>
      <c r="IBA108" s="7"/>
      <c r="IBB108" s="7"/>
      <c r="IBC108" s="7"/>
      <c r="IBD108" s="7"/>
      <c r="IBE108" s="7"/>
      <c r="IBF108" s="7"/>
      <c r="IBG108" s="7"/>
      <c r="IBH108" s="7"/>
      <c r="IBI108" s="7"/>
      <c r="IBJ108" s="7"/>
      <c r="IBK108" s="7"/>
      <c r="IBL108" s="7"/>
      <c r="IBM108" s="7"/>
      <c r="IBN108" s="7"/>
      <c r="IBO108" s="7"/>
      <c r="IBP108" s="7"/>
      <c r="IBQ108" s="7"/>
      <c r="IBR108" s="7"/>
      <c r="IBS108" s="7"/>
      <c r="IBT108" s="7"/>
      <c r="IBU108" s="7"/>
      <c r="IBV108" s="7"/>
      <c r="IBW108" s="7"/>
      <c r="IBX108" s="7"/>
      <c r="IBY108" s="7"/>
      <c r="IBZ108" s="7"/>
      <c r="ICA108" s="7"/>
      <c r="ICB108" s="7"/>
      <c r="ICC108" s="7"/>
      <c r="ICD108" s="7"/>
      <c r="ICE108" s="7"/>
      <c r="ICF108" s="7"/>
      <c r="ICG108" s="7"/>
      <c r="ICH108" s="7"/>
      <c r="ICI108" s="7"/>
      <c r="ICJ108" s="7"/>
      <c r="ICK108" s="7"/>
      <c r="ICL108" s="7"/>
      <c r="ICM108" s="7"/>
      <c r="ICN108" s="7"/>
      <c r="ICO108" s="7"/>
      <c r="ICP108" s="7"/>
      <c r="ICQ108" s="7"/>
      <c r="ICR108" s="7"/>
      <c r="ICS108" s="7"/>
      <c r="ICT108" s="7"/>
      <c r="ICU108" s="7"/>
      <c r="ICV108" s="7"/>
      <c r="ICW108" s="7"/>
      <c r="ICX108" s="7"/>
      <c r="ICY108" s="7"/>
      <c r="ICZ108" s="7"/>
      <c r="IDA108" s="7"/>
      <c r="IDB108" s="7"/>
      <c r="IDC108" s="7"/>
      <c r="IDD108" s="7"/>
      <c r="IDE108" s="7"/>
      <c r="IDF108" s="7"/>
      <c r="IDG108" s="7"/>
      <c r="IDH108" s="7"/>
      <c r="IDI108" s="7"/>
      <c r="IDJ108" s="7"/>
      <c r="IDK108" s="7"/>
      <c r="IDL108" s="7"/>
      <c r="IDM108" s="7"/>
      <c r="IDN108" s="7"/>
      <c r="IDO108" s="7"/>
      <c r="IDP108" s="7"/>
      <c r="IDQ108" s="7"/>
      <c r="IDR108" s="7"/>
      <c r="IDS108" s="7"/>
      <c r="IDT108" s="7"/>
      <c r="IDU108" s="7"/>
      <c r="IDV108" s="7"/>
      <c r="IDW108" s="7"/>
      <c r="IDX108" s="7"/>
      <c r="IDY108" s="7"/>
      <c r="IDZ108" s="7"/>
      <c r="IEA108" s="7"/>
      <c r="IEB108" s="7"/>
      <c r="IEC108" s="7"/>
      <c r="IED108" s="7"/>
      <c r="IEE108" s="7"/>
      <c r="IEF108" s="7"/>
      <c r="IEG108" s="7"/>
      <c r="IEH108" s="7"/>
      <c r="IEI108" s="7"/>
      <c r="IEJ108" s="7"/>
      <c r="IEK108" s="7"/>
      <c r="IEL108" s="7"/>
      <c r="IEM108" s="7"/>
      <c r="IEN108" s="7"/>
      <c r="IEO108" s="7"/>
      <c r="IEP108" s="7"/>
      <c r="IEQ108" s="7"/>
      <c r="IER108" s="7"/>
      <c r="IES108" s="7"/>
      <c r="IET108" s="7"/>
      <c r="IEU108" s="7"/>
      <c r="IEV108" s="7"/>
      <c r="IEW108" s="7"/>
      <c r="IEX108" s="7"/>
      <c r="IEY108" s="7"/>
      <c r="IEZ108" s="7"/>
      <c r="IFA108" s="7"/>
      <c r="IFB108" s="7"/>
      <c r="IFC108" s="7"/>
      <c r="IFD108" s="7"/>
      <c r="IFE108" s="7"/>
      <c r="IFF108" s="7"/>
      <c r="IFG108" s="7"/>
      <c r="IFH108" s="7"/>
      <c r="IFI108" s="7"/>
      <c r="IFJ108" s="7"/>
      <c r="IFK108" s="7"/>
      <c r="IFL108" s="7"/>
      <c r="IFM108" s="7"/>
      <c r="IFN108" s="7"/>
      <c r="IFO108" s="7"/>
      <c r="IFP108" s="7"/>
      <c r="IFQ108" s="7"/>
      <c r="IFR108" s="7"/>
      <c r="IFS108" s="7"/>
      <c r="IFT108" s="7"/>
      <c r="IFU108" s="7"/>
      <c r="IFV108" s="7"/>
      <c r="IFW108" s="7"/>
      <c r="IFX108" s="7"/>
      <c r="IFY108" s="7"/>
      <c r="IFZ108" s="7"/>
      <c r="IGA108" s="7"/>
      <c r="IGB108" s="7"/>
      <c r="IGC108" s="7"/>
      <c r="IGD108" s="7"/>
      <c r="IGE108" s="7"/>
      <c r="IGF108" s="7"/>
      <c r="IGG108" s="7"/>
      <c r="IGH108" s="7"/>
      <c r="IGI108" s="7"/>
      <c r="IGJ108" s="7"/>
      <c r="IGK108" s="7"/>
      <c r="IGL108" s="7"/>
      <c r="IGM108" s="7"/>
      <c r="IGN108" s="7"/>
      <c r="IGO108" s="7"/>
      <c r="IGP108" s="7"/>
      <c r="IGQ108" s="7"/>
      <c r="IGR108" s="7"/>
      <c r="IGS108" s="7"/>
      <c r="IGT108" s="7"/>
      <c r="IGU108" s="7"/>
      <c r="IGV108" s="7"/>
      <c r="IGW108" s="7"/>
      <c r="IGX108" s="7"/>
      <c r="IGY108" s="7"/>
      <c r="IGZ108" s="7"/>
      <c r="IHA108" s="7"/>
      <c r="IHB108" s="7"/>
      <c r="IHC108" s="7"/>
      <c r="IHD108" s="7"/>
      <c r="IHE108" s="7"/>
      <c r="IHF108" s="7"/>
      <c r="IHG108" s="7"/>
      <c r="IHH108" s="7"/>
      <c r="IHI108" s="7"/>
      <c r="IHJ108" s="7"/>
      <c r="IHK108" s="7"/>
      <c r="IHL108" s="7"/>
      <c r="IHM108" s="7"/>
      <c r="IHN108" s="7"/>
      <c r="IHO108" s="7"/>
      <c r="IHP108" s="7"/>
      <c r="IHQ108" s="7"/>
      <c r="IHR108" s="7"/>
      <c r="IHS108" s="7"/>
      <c r="IHT108" s="7"/>
      <c r="IHU108" s="7"/>
      <c r="IHV108" s="7"/>
      <c r="IHW108" s="7"/>
      <c r="IHX108" s="7"/>
      <c r="IHY108" s="7"/>
      <c r="IHZ108" s="7"/>
      <c r="IIA108" s="7"/>
      <c r="IIB108" s="7"/>
      <c r="IIC108" s="7"/>
      <c r="IID108" s="7"/>
      <c r="IIE108" s="7"/>
      <c r="IIF108" s="7"/>
      <c r="IIG108" s="7"/>
      <c r="IIH108" s="7"/>
      <c r="III108" s="7"/>
      <c r="IIJ108" s="7"/>
      <c r="IIK108" s="7"/>
      <c r="IIL108" s="7"/>
      <c r="IIM108" s="7"/>
      <c r="IIN108" s="7"/>
      <c r="IIO108" s="7"/>
      <c r="IIP108" s="7"/>
      <c r="IIQ108" s="7"/>
      <c r="IIR108" s="7"/>
      <c r="IIS108" s="7"/>
      <c r="IIT108" s="7"/>
      <c r="IIU108" s="7"/>
      <c r="IIV108" s="7"/>
      <c r="IIW108" s="7"/>
      <c r="IIX108" s="7"/>
      <c r="IIY108" s="7"/>
      <c r="IIZ108" s="7"/>
      <c r="IJA108" s="7"/>
      <c r="IJB108" s="7"/>
      <c r="IJC108" s="7"/>
      <c r="IJD108" s="7"/>
      <c r="IJE108" s="7"/>
      <c r="IJF108" s="7"/>
      <c r="IJG108" s="7"/>
      <c r="IJH108" s="7"/>
      <c r="IJI108" s="7"/>
      <c r="IJJ108" s="7"/>
      <c r="IJK108" s="7"/>
      <c r="IJL108" s="7"/>
      <c r="IJM108" s="7"/>
      <c r="IJN108" s="7"/>
      <c r="IJO108" s="7"/>
      <c r="IJP108" s="7"/>
      <c r="IJQ108" s="7"/>
      <c r="IJR108" s="7"/>
      <c r="IJS108" s="7"/>
      <c r="IJT108" s="7"/>
      <c r="IJU108" s="7"/>
      <c r="IJV108" s="7"/>
      <c r="IJW108" s="7"/>
      <c r="IJX108" s="7"/>
      <c r="IJY108" s="7"/>
      <c r="IJZ108" s="7"/>
      <c r="IKA108" s="7"/>
      <c r="IKB108" s="7"/>
      <c r="IKC108" s="7"/>
      <c r="IKD108" s="7"/>
      <c r="IKE108" s="7"/>
      <c r="IKF108" s="7"/>
      <c r="IKG108" s="7"/>
      <c r="IKH108" s="7"/>
      <c r="IKI108" s="7"/>
      <c r="IKJ108" s="7"/>
      <c r="IKK108" s="7"/>
      <c r="IKL108" s="7"/>
      <c r="IKM108" s="7"/>
      <c r="IKN108" s="7"/>
      <c r="IKO108" s="7"/>
      <c r="IKP108" s="7"/>
      <c r="IKQ108" s="7"/>
      <c r="IKR108" s="7"/>
      <c r="IKS108" s="7"/>
      <c r="IKT108" s="7"/>
      <c r="IKU108" s="7"/>
      <c r="IKV108" s="7"/>
      <c r="IKW108" s="7"/>
      <c r="IKX108" s="7"/>
      <c r="IKY108" s="7"/>
      <c r="IKZ108" s="7"/>
      <c r="ILA108" s="7"/>
      <c r="ILB108" s="7"/>
      <c r="ILC108" s="7"/>
      <c r="ILD108" s="7"/>
      <c r="ILE108" s="7"/>
      <c r="ILF108" s="7"/>
      <c r="ILG108" s="7"/>
      <c r="ILH108" s="7"/>
      <c r="ILI108" s="7"/>
      <c r="ILJ108" s="7"/>
      <c r="ILK108" s="7"/>
      <c r="ILL108" s="7"/>
      <c r="ILM108" s="7"/>
      <c r="ILN108" s="7"/>
      <c r="ILO108" s="7"/>
      <c r="ILP108" s="7"/>
      <c r="ILQ108" s="7"/>
      <c r="ILR108" s="7"/>
      <c r="ILS108" s="7"/>
      <c r="ILT108" s="7"/>
      <c r="ILU108" s="7"/>
      <c r="ILV108" s="7"/>
      <c r="ILW108" s="7"/>
      <c r="ILX108" s="7"/>
      <c r="ILY108" s="7"/>
      <c r="ILZ108" s="7"/>
      <c r="IMA108" s="7"/>
      <c r="IMB108" s="7"/>
      <c r="IMC108" s="7"/>
      <c r="IMD108" s="7"/>
      <c r="IME108" s="7"/>
      <c r="IMF108" s="7"/>
      <c r="IMG108" s="7"/>
      <c r="IMH108" s="7"/>
      <c r="IMI108" s="7"/>
      <c r="IMJ108" s="7"/>
      <c r="IMK108" s="7"/>
      <c r="IML108" s="7"/>
      <c r="IMM108" s="7"/>
      <c r="IMN108" s="7"/>
      <c r="IMO108" s="7"/>
      <c r="IMP108" s="7"/>
      <c r="IMQ108" s="7"/>
      <c r="IMR108" s="7"/>
      <c r="IMS108" s="7"/>
      <c r="IMT108" s="7"/>
      <c r="IMU108" s="7"/>
      <c r="IMV108" s="7"/>
      <c r="IMW108" s="7"/>
      <c r="IMX108" s="7"/>
      <c r="IMY108" s="7"/>
      <c r="IMZ108" s="7"/>
      <c r="INA108" s="7"/>
      <c r="INB108" s="7"/>
      <c r="INC108" s="7"/>
      <c r="IND108" s="7"/>
      <c r="INE108" s="7"/>
      <c r="INF108" s="7"/>
      <c r="ING108" s="7"/>
      <c r="INH108" s="7"/>
      <c r="INI108" s="7"/>
      <c r="INJ108" s="7"/>
      <c r="INK108" s="7"/>
      <c r="INL108" s="7"/>
      <c r="INM108" s="7"/>
      <c r="INN108" s="7"/>
      <c r="INO108" s="7"/>
      <c r="INP108" s="7"/>
      <c r="INQ108" s="7"/>
      <c r="INR108" s="7"/>
      <c r="INS108" s="7"/>
      <c r="INT108" s="7"/>
      <c r="INU108" s="7"/>
      <c r="INV108" s="7"/>
      <c r="INW108" s="7"/>
      <c r="INX108" s="7"/>
      <c r="INY108" s="7"/>
      <c r="INZ108" s="7"/>
      <c r="IOA108" s="7"/>
      <c r="IOB108" s="7"/>
      <c r="IOC108" s="7"/>
      <c r="IOD108" s="7"/>
      <c r="IOE108" s="7"/>
      <c r="IOF108" s="7"/>
      <c r="IOG108" s="7"/>
      <c r="IOH108" s="7"/>
      <c r="IOI108" s="7"/>
      <c r="IOJ108" s="7"/>
      <c r="IOK108" s="7"/>
      <c r="IOL108" s="7"/>
      <c r="IOM108" s="7"/>
      <c r="ION108" s="7"/>
      <c r="IOO108" s="7"/>
      <c r="IOP108" s="7"/>
      <c r="IOQ108" s="7"/>
      <c r="IOR108" s="7"/>
      <c r="IOS108" s="7"/>
      <c r="IOT108" s="7"/>
      <c r="IOU108" s="7"/>
      <c r="IOV108" s="7"/>
      <c r="IOW108" s="7"/>
      <c r="IOX108" s="7"/>
      <c r="IOY108" s="7"/>
      <c r="IOZ108" s="7"/>
      <c r="IPA108" s="7"/>
      <c r="IPB108" s="7"/>
      <c r="IPC108" s="7"/>
      <c r="IPD108" s="7"/>
      <c r="IPE108" s="7"/>
      <c r="IPF108" s="7"/>
      <c r="IPG108" s="7"/>
      <c r="IPH108" s="7"/>
      <c r="IPI108" s="7"/>
      <c r="IPJ108" s="7"/>
      <c r="IPK108" s="7"/>
      <c r="IPL108" s="7"/>
      <c r="IPM108" s="7"/>
      <c r="IPN108" s="7"/>
      <c r="IPO108" s="7"/>
      <c r="IPP108" s="7"/>
      <c r="IPQ108" s="7"/>
      <c r="IPR108" s="7"/>
      <c r="IPS108" s="7"/>
      <c r="IPT108" s="7"/>
      <c r="IPU108" s="7"/>
      <c r="IPV108" s="7"/>
      <c r="IPW108" s="7"/>
      <c r="IPX108" s="7"/>
      <c r="IPY108" s="7"/>
      <c r="IPZ108" s="7"/>
      <c r="IQA108" s="7"/>
      <c r="IQB108" s="7"/>
      <c r="IQC108" s="7"/>
      <c r="IQD108" s="7"/>
      <c r="IQE108" s="7"/>
      <c r="IQF108" s="7"/>
      <c r="IQG108" s="7"/>
      <c r="IQH108" s="7"/>
      <c r="IQI108" s="7"/>
      <c r="IQJ108" s="7"/>
      <c r="IQK108" s="7"/>
      <c r="IQL108" s="7"/>
      <c r="IQM108" s="7"/>
      <c r="IQN108" s="7"/>
      <c r="IQO108" s="7"/>
      <c r="IQP108" s="7"/>
      <c r="IQQ108" s="7"/>
      <c r="IQR108" s="7"/>
      <c r="IQS108" s="7"/>
      <c r="IQT108" s="7"/>
      <c r="IQU108" s="7"/>
      <c r="IQV108" s="7"/>
      <c r="IQW108" s="7"/>
      <c r="IQX108" s="7"/>
      <c r="IQY108" s="7"/>
      <c r="IQZ108" s="7"/>
      <c r="IRA108" s="7"/>
      <c r="IRB108" s="7"/>
      <c r="IRC108" s="7"/>
      <c r="IRD108" s="7"/>
      <c r="IRE108" s="7"/>
      <c r="IRF108" s="7"/>
      <c r="IRG108" s="7"/>
      <c r="IRH108" s="7"/>
      <c r="IRI108" s="7"/>
      <c r="IRJ108" s="7"/>
      <c r="IRK108" s="7"/>
      <c r="IRL108" s="7"/>
      <c r="IRM108" s="7"/>
      <c r="IRN108" s="7"/>
      <c r="IRO108" s="7"/>
      <c r="IRP108" s="7"/>
      <c r="IRQ108" s="7"/>
      <c r="IRR108" s="7"/>
      <c r="IRS108" s="7"/>
      <c r="IRT108" s="7"/>
      <c r="IRU108" s="7"/>
      <c r="IRV108" s="7"/>
      <c r="IRW108" s="7"/>
      <c r="IRX108" s="7"/>
      <c r="IRY108" s="7"/>
      <c r="IRZ108" s="7"/>
      <c r="ISA108" s="7"/>
      <c r="ISB108" s="7"/>
      <c r="ISC108" s="7"/>
      <c r="ISD108" s="7"/>
      <c r="ISE108" s="7"/>
      <c r="ISF108" s="7"/>
      <c r="ISG108" s="7"/>
      <c r="ISH108" s="7"/>
      <c r="ISI108" s="7"/>
      <c r="ISJ108" s="7"/>
      <c r="ISK108" s="7"/>
      <c r="ISL108" s="7"/>
      <c r="ISM108" s="7"/>
      <c r="ISN108" s="7"/>
      <c r="ISO108" s="7"/>
      <c r="ISP108" s="7"/>
      <c r="ISQ108" s="7"/>
      <c r="ISR108" s="7"/>
      <c r="ISS108" s="7"/>
      <c r="IST108" s="7"/>
      <c r="ISU108" s="7"/>
      <c r="ISV108" s="7"/>
      <c r="ISW108" s="7"/>
      <c r="ISX108" s="7"/>
      <c r="ISY108" s="7"/>
      <c r="ISZ108" s="7"/>
      <c r="ITA108" s="7"/>
      <c r="ITB108" s="7"/>
      <c r="ITC108" s="7"/>
      <c r="ITD108" s="7"/>
      <c r="ITE108" s="7"/>
      <c r="ITF108" s="7"/>
      <c r="ITG108" s="7"/>
      <c r="ITH108" s="7"/>
      <c r="ITI108" s="7"/>
      <c r="ITJ108" s="7"/>
      <c r="ITK108" s="7"/>
      <c r="ITL108" s="7"/>
      <c r="ITM108" s="7"/>
      <c r="ITN108" s="7"/>
      <c r="ITO108" s="7"/>
      <c r="ITP108" s="7"/>
      <c r="ITQ108" s="7"/>
      <c r="ITR108" s="7"/>
      <c r="ITS108" s="7"/>
      <c r="ITT108" s="7"/>
      <c r="ITU108" s="7"/>
      <c r="ITV108" s="7"/>
      <c r="ITW108" s="7"/>
      <c r="ITX108" s="7"/>
      <c r="ITY108" s="7"/>
      <c r="ITZ108" s="7"/>
      <c r="IUA108" s="7"/>
      <c r="IUB108" s="7"/>
      <c r="IUC108" s="7"/>
      <c r="IUD108" s="7"/>
      <c r="IUE108" s="7"/>
      <c r="IUF108" s="7"/>
      <c r="IUG108" s="7"/>
      <c r="IUH108" s="7"/>
      <c r="IUI108" s="7"/>
      <c r="IUJ108" s="7"/>
      <c r="IUK108" s="7"/>
      <c r="IUL108" s="7"/>
      <c r="IUM108" s="7"/>
      <c r="IUN108" s="7"/>
      <c r="IUO108" s="7"/>
      <c r="IUP108" s="7"/>
      <c r="IUQ108" s="7"/>
      <c r="IUR108" s="7"/>
      <c r="IUS108" s="7"/>
      <c r="IUT108" s="7"/>
      <c r="IUU108" s="7"/>
      <c r="IUV108" s="7"/>
      <c r="IUW108" s="7"/>
      <c r="IUX108" s="7"/>
      <c r="IUY108" s="7"/>
      <c r="IUZ108" s="7"/>
      <c r="IVA108" s="7"/>
      <c r="IVB108" s="7"/>
      <c r="IVC108" s="7"/>
      <c r="IVD108" s="7"/>
      <c r="IVE108" s="7"/>
      <c r="IVF108" s="7"/>
      <c r="IVG108" s="7"/>
      <c r="IVH108" s="7"/>
      <c r="IVI108" s="7"/>
      <c r="IVJ108" s="7"/>
      <c r="IVK108" s="7"/>
      <c r="IVL108" s="7"/>
      <c r="IVM108" s="7"/>
      <c r="IVN108" s="7"/>
      <c r="IVO108" s="7"/>
      <c r="IVP108" s="7"/>
      <c r="IVQ108" s="7"/>
      <c r="IVR108" s="7"/>
      <c r="IVS108" s="7"/>
      <c r="IVT108" s="7"/>
      <c r="IVU108" s="7"/>
      <c r="IVV108" s="7"/>
      <c r="IVW108" s="7"/>
      <c r="IVX108" s="7"/>
      <c r="IVY108" s="7"/>
      <c r="IVZ108" s="7"/>
      <c r="IWA108" s="7"/>
      <c r="IWB108" s="7"/>
      <c r="IWC108" s="7"/>
      <c r="IWD108" s="7"/>
      <c r="IWE108" s="7"/>
      <c r="IWF108" s="7"/>
      <c r="IWG108" s="7"/>
      <c r="IWH108" s="7"/>
      <c r="IWI108" s="7"/>
      <c r="IWJ108" s="7"/>
      <c r="IWK108" s="7"/>
      <c r="IWL108" s="7"/>
      <c r="IWM108" s="7"/>
      <c r="IWN108" s="7"/>
      <c r="IWO108" s="7"/>
      <c r="IWP108" s="7"/>
      <c r="IWQ108" s="7"/>
      <c r="IWR108" s="7"/>
      <c r="IWS108" s="7"/>
      <c r="IWT108" s="7"/>
      <c r="IWU108" s="7"/>
      <c r="IWV108" s="7"/>
      <c r="IWW108" s="7"/>
      <c r="IWX108" s="7"/>
      <c r="IWY108" s="7"/>
      <c r="IWZ108" s="7"/>
      <c r="IXA108" s="7"/>
      <c r="IXB108" s="7"/>
      <c r="IXC108" s="7"/>
      <c r="IXD108" s="7"/>
      <c r="IXE108" s="7"/>
      <c r="IXF108" s="7"/>
      <c r="IXG108" s="7"/>
      <c r="IXH108" s="7"/>
      <c r="IXI108" s="7"/>
      <c r="IXJ108" s="7"/>
      <c r="IXK108" s="7"/>
      <c r="IXL108" s="7"/>
      <c r="IXM108" s="7"/>
      <c r="IXN108" s="7"/>
      <c r="IXO108" s="7"/>
      <c r="IXP108" s="7"/>
      <c r="IXQ108" s="7"/>
      <c r="IXR108" s="7"/>
      <c r="IXS108" s="7"/>
      <c r="IXT108" s="7"/>
      <c r="IXU108" s="7"/>
      <c r="IXV108" s="7"/>
      <c r="IXW108" s="7"/>
      <c r="IXX108" s="7"/>
      <c r="IXY108" s="7"/>
      <c r="IXZ108" s="7"/>
      <c r="IYA108" s="7"/>
      <c r="IYB108" s="7"/>
      <c r="IYC108" s="7"/>
      <c r="IYD108" s="7"/>
      <c r="IYE108" s="7"/>
      <c r="IYF108" s="7"/>
      <c r="IYG108" s="7"/>
      <c r="IYH108" s="7"/>
      <c r="IYI108" s="7"/>
      <c r="IYJ108" s="7"/>
      <c r="IYK108" s="7"/>
      <c r="IYL108" s="7"/>
      <c r="IYM108" s="7"/>
      <c r="IYN108" s="7"/>
      <c r="IYO108" s="7"/>
      <c r="IYP108" s="7"/>
      <c r="IYQ108" s="7"/>
      <c r="IYR108" s="7"/>
      <c r="IYS108" s="7"/>
      <c r="IYT108" s="7"/>
      <c r="IYU108" s="7"/>
      <c r="IYV108" s="7"/>
      <c r="IYW108" s="7"/>
      <c r="IYX108" s="7"/>
      <c r="IYY108" s="7"/>
      <c r="IYZ108" s="7"/>
      <c r="IZA108" s="7"/>
      <c r="IZB108" s="7"/>
      <c r="IZC108" s="7"/>
      <c r="IZD108" s="7"/>
      <c r="IZE108" s="7"/>
      <c r="IZF108" s="7"/>
      <c r="IZG108" s="7"/>
      <c r="IZH108" s="7"/>
      <c r="IZI108" s="7"/>
      <c r="IZJ108" s="7"/>
      <c r="IZK108" s="7"/>
      <c r="IZL108" s="7"/>
      <c r="IZM108" s="7"/>
      <c r="IZN108" s="7"/>
      <c r="IZO108" s="7"/>
      <c r="IZP108" s="7"/>
      <c r="IZQ108" s="7"/>
      <c r="IZR108" s="7"/>
      <c r="IZS108" s="7"/>
      <c r="IZT108" s="7"/>
      <c r="IZU108" s="7"/>
      <c r="IZV108" s="7"/>
      <c r="IZW108" s="7"/>
      <c r="IZX108" s="7"/>
      <c r="IZY108" s="7"/>
      <c r="IZZ108" s="7"/>
      <c r="JAA108" s="7"/>
      <c r="JAB108" s="7"/>
      <c r="JAC108" s="7"/>
      <c r="JAD108" s="7"/>
      <c r="JAE108" s="7"/>
      <c r="JAF108" s="7"/>
      <c r="JAG108" s="7"/>
      <c r="JAH108" s="7"/>
      <c r="JAI108" s="7"/>
      <c r="JAJ108" s="7"/>
      <c r="JAK108" s="7"/>
      <c r="JAL108" s="7"/>
      <c r="JAM108" s="7"/>
      <c r="JAN108" s="7"/>
      <c r="JAO108" s="7"/>
      <c r="JAP108" s="7"/>
      <c r="JAQ108" s="7"/>
      <c r="JAR108" s="7"/>
      <c r="JAS108" s="7"/>
      <c r="JAT108" s="7"/>
      <c r="JAU108" s="7"/>
      <c r="JAV108" s="7"/>
      <c r="JAW108" s="7"/>
      <c r="JAX108" s="7"/>
      <c r="JAY108" s="7"/>
      <c r="JAZ108" s="7"/>
      <c r="JBA108" s="7"/>
      <c r="JBB108" s="7"/>
      <c r="JBC108" s="7"/>
      <c r="JBD108" s="7"/>
      <c r="JBE108" s="7"/>
      <c r="JBF108" s="7"/>
      <c r="JBG108" s="7"/>
      <c r="JBH108" s="7"/>
      <c r="JBI108" s="7"/>
      <c r="JBJ108" s="7"/>
      <c r="JBK108" s="7"/>
      <c r="JBL108" s="7"/>
      <c r="JBM108" s="7"/>
      <c r="JBN108" s="7"/>
      <c r="JBO108" s="7"/>
      <c r="JBP108" s="7"/>
      <c r="JBQ108" s="7"/>
      <c r="JBR108" s="7"/>
      <c r="JBS108" s="7"/>
      <c r="JBT108" s="7"/>
      <c r="JBU108" s="7"/>
      <c r="JBV108" s="7"/>
      <c r="JBW108" s="7"/>
      <c r="JBX108" s="7"/>
      <c r="JBY108" s="7"/>
      <c r="JBZ108" s="7"/>
      <c r="JCA108" s="7"/>
      <c r="JCB108" s="7"/>
      <c r="JCC108" s="7"/>
      <c r="JCD108" s="7"/>
      <c r="JCE108" s="7"/>
      <c r="JCF108" s="7"/>
      <c r="JCG108" s="7"/>
      <c r="JCH108" s="7"/>
      <c r="JCI108" s="7"/>
      <c r="JCJ108" s="7"/>
      <c r="JCK108" s="7"/>
      <c r="JCL108" s="7"/>
      <c r="JCM108" s="7"/>
      <c r="JCN108" s="7"/>
      <c r="JCO108" s="7"/>
      <c r="JCP108" s="7"/>
      <c r="JCQ108" s="7"/>
      <c r="JCR108" s="7"/>
      <c r="JCS108" s="7"/>
      <c r="JCT108" s="7"/>
      <c r="JCU108" s="7"/>
      <c r="JCV108" s="7"/>
      <c r="JCW108" s="7"/>
      <c r="JCX108" s="7"/>
      <c r="JCY108" s="7"/>
      <c r="JCZ108" s="7"/>
      <c r="JDA108" s="7"/>
      <c r="JDB108" s="7"/>
      <c r="JDC108" s="7"/>
      <c r="JDD108" s="7"/>
      <c r="JDE108" s="7"/>
      <c r="JDF108" s="7"/>
      <c r="JDG108" s="7"/>
      <c r="JDH108" s="7"/>
      <c r="JDI108" s="7"/>
      <c r="JDJ108" s="7"/>
      <c r="JDK108" s="7"/>
      <c r="JDL108" s="7"/>
      <c r="JDM108" s="7"/>
      <c r="JDN108" s="7"/>
      <c r="JDO108" s="7"/>
      <c r="JDP108" s="7"/>
      <c r="JDQ108" s="7"/>
      <c r="JDR108" s="7"/>
      <c r="JDS108" s="7"/>
      <c r="JDT108" s="7"/>
      <c r="JDU108" s="7"/>
      <c r="JDV108" s="7"/>
      <c r="JDW108" s="7"/>
      <c r="JDX108" s="7"/>
      <c r="JDY108" s="7"/>
      <c r="JDZ108" s="7"/>
      <c r="JEA108" s="7"/>
      <c r="JEB108" s="7"/>
      <c r="JEC108" s="7"/>
      <c r="JED108" s="7"/>
      <c r="JEE108" s="7"/>
      <c r="JEF108" s="7"/>
      <c r="JEG108" s="7"/>
      <c r="JEH108" s="7"/>
      <c r="JEI108" s="7"/>
      <c r="JEJ108" s="7"/>
      <c r="JEK108" s="7"/>
      <c r="JEL108" s="7"/>
      <c r="JEM108" s="7"/>
      <c r="JEN108" s="7"/>
      <c r="JEO108" s="7"/>
      <c r="JEP108" s="7"/>
      <c r="JEQ108" s="7"/>
      <c r="JER108" s="7"/>
      <c r="JES108" s="7"/>
      <c r="JET108" s="7"/>
      <c r="JEU108" s="7"/>
      <c r="JEV108" s="7"/>
      <c r="JEW108" s="7"/>
      <c r="JEX108" s="7"/>
      <c r="JEY108" s="7"/>
      <c r="JEZ108" s="7"/>
      <c r="JFA108" s="7"/>
      <c r="JFB108" s="7"/>
      <c r="JFC108" s="7"/>
      <c r="JFD108" s="7"/>
      <c r="JFE108" s="7"/>
      <c r="JFF108" s="7"/>
      <c r="JFG108" s="7"/>
      <c r="JFH108" s="7"/>
      <c r="JFI108" s="7"/>
      <c r="JFJ108" s="7"/>
      <c r="JFK108" s="7"/>
      <c r="JFL108" s="7"/>
      <c r="JFM108" s="7"/>
      <c r="JFN108" s="7"/>
      <c r="JFO108" s="7"/>
      <c r="JFP108" s="7"/>
      <c r="JFQ108" s="7"/>
      <c r="JFR108" s="7"/>
      <c r="JFS108" s="7"/>
      <c r="JFT108" s="7"/>
      <c r="JFU108" s="7"/>
      <c r="JFV108" s="7"/>
      <c r="JFW108" s="7"/>
      <c r="JFX108" s="7"/>
      <c r="JFY108" s="7"/>
      <c r="JFZ108" s="7"/>
      <c r="JGA108" s="7"/>
      <c r="JGB108" s="7"/>
      <c r="JGC108" s="7"/>
      <c r="JGD108" s="7"/>
      <c r="JGE108" s="7"/>
      <c r="JGF108" s="7"/>
      <c r="JGG108" s="7"/>
      <c r="JGH108" s="7"/>
      <c r="JGI108" s="7"/>
      <c r="JGJ108" s="7"/>
      <c r="JGK108" s="7"/>
      <c r="JGL108" s="7"/>
      <c r="JGM108" s="7"/>
      <c r="JGN108" s="7"/>
      <c r="JGO108" s="7"/>
      <c r="JGP108" s="7"/>
      <c r="JGQ108" s="7"/>
      <c r="JGR108" s="7"/>
      <c r="JGS108" s="7"/>
      <c r="JGT108" s="7"/>
      <c r="JGU108" s="7"/>
      <c r="JGV108" s="7"/>
      <c r="JGW108" s="7"/>
      <c r="JGX108" s="7"/>
      <c r="JGY108" s="7"/>
      <c r="JGZ108" s="7"/>
      <c r="JHA108" s="7"/>
      <c r="JHB108" s="7"/>
      <c r="JHC108" s="7"/>
      <c r="JHD108" s="7"/>
      <c r="JHE108" s="7"/>
      <c r="JHF108" s="7"/>
      <c r="JHG108" s="7"/>
      <c r="JHH108" s="7"/>
      <c r="JHI108" s="7"/>
      <c r="JHJ108" s="7"/>
      <c r="JHK108" s="7"/>
      <c r="JHL108" s="7"/>
      <c r="JHM108" s="7"/>
      <c r="JHN108" s="7"/>
      <c r="JHO108" s="7"/>
      <c r="JHP108" s="7"/>
      <c r="JHQ108" s="7"/>
      <c r="JHR108" s="7"/>
      <c r="JHS108" s="7"/>
      <c r="JHT108" s="7"/>
      <c r="JHU108" s="7"/>
      <c r="JHV108" s="7"/>
      <c r="JHW108" s="7"/>
      <c r="JHX108" s="7"/>
      <c r="JHY108" s="7"/>
      <c r="JHZ108" s="7"/>
      <c r="JIA108" s="7"/>
      <c r="JIB108" s="7"/>
      <c r="JIC108" s="7"/>
      <c r="JID108" s="7"/>
      <c r="JIE108" s="7"/>
      <c r="JIF108" s="7"/>
      <c r="JIG108" s="7"/>
      <c r="JIH108" s="7"/>
      <c r="JII108" s="7"/>
      <c r="JIJ108" s="7"/>
      <c r="JIK108" s="7"/>
      <c r="JIL108" s="7"/>
      <c r="JIM108" s="7"/>
      <c r="JIN108" s="7"/>
      <c r="JIO108" s="7"/>
      <c r="JIP108" s="7"/>
      <c r="JIQ108" s="7"/>
      <c r="JIR108" s="7"/>
      <c r="JIS108" s="7"/>
      <c r="JIT108" s="7"/>
      <c r="JIU108" s="7"/>
      <c r="JIV108" s="7"/>
      <c r="JIW108" s="7"/>
      <c r="JIX108" s="7"/>
      <c r="JIY108" s="7"/>
      <c r="JIZ108" s="7"/>
      <c r="JJA108" s="7"/>
      <c r="JJB108" s="7"/>
      <c r="JJC108" s="7"/>
      <c r="JJD108" s="7"/>
      <c r="JJE108" s="7"/>
      <c r="JJF108" s="7"/>
      <c r="JJG108" s="7"/>
      <c r="JJH108" s="7"/>
      <c r="JJI108" s="7"/>
      <c r="JJJ108" s="7"/>
      <c r="JJK108" s="7"/>
      <c r="JJL108" s="7"/>
      <c r="JJM108" s="7"/>
      <c r="JJN108" s="7"/>
      <c r="JJO108" s="7"/>
      <c r="JJP108" s="7"/>
      <c r="JJQ108" s="7"/>
      <c r="JJR108" s="7"/>
      <c r="JJS108" s="7"/>
      <c r="JJT108" s="7"/>
      <c r="JJU108" s="7"/>
      <c r="JJV108" s="7"/>
      <c r="JJW108" s="7"/>
      <c r="JJX108" s="7"/>
      <c r="JJY108" s="7"/>
      <c r="JJZ108" s="7"/>
      <c r="JKA108" s="7"/>
      <c r="JKB108" s="7"/>
      <c r="JKC108" s="7"/>
      <c r="JKD108" s="7"/>
      <c r="JKE108" s="7"/>
      <c r="JKF108" s="7"/>
      <c r="JKG108" s="7"/>
      <c r="JKH108" s="7"/>
      <c r="JKI108" s="7"/>
      <c r="JKJ108" s="7"/>
      <c r="JKK108" s="7"/>
      <c r="JKL108" s="7"/>
      <c r="JKM108" s="7"/>
      <c r="JKN108" s="7"/>
      <c r="JKO108" s="7"/>
      <c r="JKP108" s="7"/>
      <c r="JKQ108" s="7"/>
      <c r="JKR108" s="7"/>
      <c r="JKS108" s="7"/>
      <c r="JKT108" s="7"/>
      <c r="JKU108" s="7"/>
      <c r="JKV108" s="7"/>
      <c r="JKW108" s="7"/>
      <c r="JKX108" s="7"/>
      <c r="JKY108" s="7"/>
      <c r="JKZ108" s="7"/>
      <c r="JLA108" s="7"/>
      <c r="JLB108" s="7"/>
      <c r="JLC108" s="7"/>
      <c r="JLD108" s="7"/>
      <c r="JLE108" s="7"/>
      <c r="JLF108" s="7"/>
      <c r="JLG108" s="7"/>
      <c r="JLH108" s="7"/>
      <c r="JLI108" s="7"/>
      <c r="JLJ108" s="7"/>
      <c r="JLK108" s="7"/>
      <c r="JLL108" s="7"/>
      <c r="JLM108" s="7"/>
      <c r="JLN108" s="7"/>
      <c r="JLO108" s="7"/>
      <c r="JLP108" s="7"/>
      <c r="JLQ108" s="7"/>
      <c r="JLR108" s="7"/>
      <c r="JLS108" s="7"/>
      <c r="JLT108" s="7"/>
      <c r="JLU108" s="7"/>
      <c r="JLV108" s="7"/>
      <c r="JLW108" s="7"/>
      <c r="JLX108" s="7"/>
      <c r="JLY108" s="7"/>
      <c r="JLZ108" s="7"/>
      <c r="JMA108" s="7"/>
      <c r="JMB108" s="7"/>
      <c r="JMC108" s="7"/>
      <c r="JMD108" s="7"/>
      <c r="JME108" s="7"/>
      <c r="JMF108" s="7"/>
      <c r="JMG108" s="7"/>
      <c r="JMH108" s="7"/>
      <c r="JMI108" s="7"/>
      <c r="JMJ108" s="7"/>
      <c r="JMK108" s="7"/>
      <c r="JML108" s="7"/>
      <c r="JMM108" s="7"/>
      <c r="JMN108" s="7"/>
      <c r="JMO108" s="7"/>
      <c r="JMP108" s="7"/>
      <c r="JMQ108" s="7"/>
      <c r="JMR108" s="7"/>
      <c r="JMS108" s="7"/>
      <c r="JMT108" s="7"/>
      <c r="JMU108" s="7"/>
      <c r="JMV108" s="7"/>
      <c r="JMW108" s="7"/>
      <c r="JMX108" s="7"/>
      <c r="JMY108" s="7"/>
      <c r="JMZ108" s="7"/>
      <c r="JNA108" s="7"/>
      <c r="JNB108" s="7"/>
      <c r="JNC108" s="7"/>
      <c r="JND108" s="7"/>
      <c r="JNE108" s="7"/>
      <c r="JNF108" s="7"/>
      <c r="JNG108" s="7"/>
      <c r="JNH108" s="7"/>
      <c r="JNI108" s="7"/>
      <c r="JNJ108" s="7"/>
      <c r="JNK108" s="7"/>
      <c r="JNL108" s="7"/>
      <c r="JNM108" s="7"/>
      <c r="JNN108" s="7"/>
      <c r="JNO108" s="7"/>
      <c r="JNP108" s="7"/>
      <c r="JNQ108" s="7"/>
      <c r="JNR108" s="7"/>
      <c r="JNS108" s="7"/>
      <c r="JNT108" s="7"/>
      <c r="JNU108" s="7"/>
      <c r="JNV108" s="7"/>
      <c r="JNW108" s="7"/>
      <c r="JNX108" s="7"/>
      <c r="JNY108" s="7"/>
      <c r="JNZ108" s="7"/>
      <c r="JOA108" s="7"/>
      <c r="JOB108" s="7"/>
      <c r="JOC108" s="7"/>
      <c r="JOD108" s="7"/>
      <c r="JOE108" s="7"/>
      <c r="JOF108" s="7"/>
      <c r="JOG108" s="7"/>
      <c r="JOH108" s="7"/>
      <c r="JOI108" s="7"/>
      <c r="JOJ108" s="7"/>
      <c r="JOK108" s="7"/>
      <c r="JOL108" s="7"/>
      <c r="JOM108" s="7"/>
      <c r="JON108" s="7"/>
      <c r="JOO108" s="7"/>
      <c r="JOP108" s="7"/>
      <c r="JOQ108" s="7"/>
      <c r="JOR108" s="7"/>
      <c r="JOS108" s="7"/>
      <c r="JOT108" s="7"/>
      <c r="JOU108" s="7"/>
      <c r="JOV108" s="7"/>
      <c r="JOW108" s="7"/>
      <c r="JOX108" s="7"/>
      <c r="JOY108" s="7"/>
      <c r="JOZ108" s="7"/>
      <c r="JPA108" s="7"/>
      <c r="JPB108" s="7"/>
      <c r="JPC108" s="7"/>
      <c r="JPD108" s="7"/>
      <c r="JPE108" s="7"/>
      <c r="JPF108" s="7"/>
      <c r="JPG108" s="7"/>
      <c r="JPH108" s="7"/>
      <c r="JPI108" s="7"/>
      <c r="JPJ108" s="7"/>
      <c r="JPK108" s="7"/>
      <c r="JPL108" s="7"/>
      <c r="JPM108" s="7"/>
      <c r="JPN108" s="7"/>
      <c r="JPO108" s="7"/>
      <c r="JPP108" s="7"/>
      <c r="JPQ108" s="7"/>
      <c r="JPR108" s="7"/>
      <c r="JPS108" s="7"/>
      <c r="JPT108" s="7"/>
      <c r="JPU108" s="7"/>
      <c r="JPV108" s="7"/>
      <c r="JPW108" s="7"/>
      <c r="JPX108" s="7"/>
      <c r="JPY108" s="7"/>
      <c r="JPZ108" s="7"/>
      <c r="JQA108" s="7"/>
      <c r="JQB108" s="7"/>
      <c r="JQC108" s="7"/>
      <c r="JQD108" s="7"/>
      <c r="JQE108" s="7"/>
      <c r="JQF108" s="7"/>
      <c r="JQG108" s="7"/>
      <c r="JQH108" s="7"/>
      <c r="JQI108" s="7"/>
      <c r="JQJ108" s="7"/>
      <c r="JQK108" s="7"/>
      <c r="JQL108" s="7"/>
      <c r="JQM108" s="7"/>
      <c r="JQN108" s="7"/>
      <c r="JQO108" s="7"/>
      <c r="JQP108" s="7"/>
      <c r="JQQ108" s="7"/>
      <c r="JQR108" s="7"/>
      <c r="JQS108" s="7"/>
      <c r="JQT108" s="7"/>
      <c r="JQU108" s="7"/>
      <c r="JQV108" s="7"/>
      <c r="JQW108" s="7"/>
      <c r="JQX108" s="7"/>
      <c r="JQY108" s="7"/>
      <c r="JQZ108" s="7"/>
      <c r="JRA108" s="7"/>
      <c r="JRB108" s="7"/>
      <c r="JRC108" s="7"/>
      <c r="JRD108" s="7"/>
      <c r="JRE108" s="7"/>
      <c r="JRF108" s="7"/>
      <c r="JRG108" s="7"/>
      <c r="JRH108" s="7"/>
      <c r="JRI108" s="7"/>
      <c r="JRJ108" s="7"/>
      <c r="JRK108" s="7"/>
      <c r="JRL108" s="7"/>
      <c r="JRM108" s="7"/>
      <c r="JRN108" s="7"/>
      <c r="JRO108" s="7"/>
      <c r="JRP108" s="7"/>
      <c r="JRQ108" s="7"/>
      <c r="JRR108" s="7"/>
      <c r="JRS108" s="7"/>
      <c r="JRT108" s="7"/>
      <c r="JRU108" s="7"/>
      <c r="JRV108" s="7"/>
      <c r="JRW108" s="7"/>
      <c r="JRX108" s="7"/>
      <c r="JRY108" s="7"/>
      <c r="JRZ108" s="7"/>
      <c r="JSA108" s="7"/>
      <c r="JSB108" s="7"/>
      <c r="JSC108" s="7"/>
      <c r="JSD108" s="7"/>
      <c r="JSE108" s="7"/>
      <c r="JSF108" s="7"/>
      <c r="JSG108" s="7"/>
      <c r="JSH108" s="7"/>
      <c r="JSI108" s="7"/>
      <c r="JSJ108" s="7"/>
      <c r="JSK108" s="7"/>
      <c r="JSL108" s="7"/>
      <c r="JSM108" s="7"/>
      <c r="JSN108" s="7"/>
      <c r="JSO108" s="7"/>
      <c r="JSP108" s="7"/>
      <c r="JSQ108" s="7"/>
      <c r="JSR108" s="7"/>
      <c r="JSS108" s="7"/>
      <c r="JST108" s="7"/>
      <c r="JSU108" s="7"/>
      <c r="JSV108" s="7"/>
      <c r="JSW108" s="7"/>
      <c r="JSX108" s="7"/>
      <c r="JSY108" s="7"/>
      <c r="JSZ108" s="7"/>
      <c r="JTA108" s="7"/>
      <c r="JTB108" s="7"/>
      <c r="JTC108" s="7"/>
      <c r="JTD108" s="7"/>
      <c r="JTE108" s="7"/>
      <c r="JTF108" s="7"/>
      <c r="JTG108" s="7"/>
      <c r="JTH108" s="7"/>
      <c r="JTI108" s="7"/>
      <c r="JTJ108" s="7"/>
      <c r="JTK108" s="7"/>
      <c r="JTL108" s="7"/>
      <c r="JTM108" s="7"/>
      <c r="JTN108" s="7"/>
      <c r="JTO108" s="7"/>
      <c r="JTP108" s="7"/>
      <c r="JTQ108" s="7"/>
      <c r="JTR108" s="7"/>
      <c r="JTS108" s="7"/>
      <c r="JTT108" s="7"/>
      <c r="JTU108" s="7"/>
      <c r="JTV108" s="7"/>
      <c r="JTW108" s="7"/>
      <c r="JTX108" s="7"/>
      <c r="JTY108" s="7"/>
      <c r="JTZ108" s="7"/>
      <c r="JUA108" s="7"/>
      <c r="JUB108" s="7"/>
      <c r="JUC108" s="7"/>
      <c r="JUD108" s="7"/>
      <c r="JUE108" s="7"/>
      <c r="JUF108" s="7"/>
      <c r="JUG108" s="7"/>
      <c r="JUH108" s="7"/>
      <c r="JUI108" s="7"/>
      <c r="JUJ108" s="7"/>
      <c r="JUK108" s="7"/>
      <c r="JUL108" s="7"/>
      <c r="JUM108" s="7"/>
      <c r="JUN108" s="7"/>
      <c r="JUO108" s="7"/>
      <c r="JUP108" s="7"/>
      <c r="JUQ108" s="7"/>
      <c r="JUR108" s="7"/>
      <c r="JUS108" s="7"/>
      <c r="JUT108" s="7"/>
      <c r="JUU108" s="7"/>
      <c r="JUV108" s="7"/>
      <c r="JUW108" s="7"/>
      <c r="JUX108" s="7"/>
      <c r="JUY108" s="7"/>
      <c r="JUZ108" s="7"/>
      <c r="JVA108" s="7"/>
      <c r="JVB108" s="7"/>
      <c r="JVC108" s="7"/>
      <c r="JVD108" s="7"/>
      <c r="JVE108" s="7"/>
      <c r="JVF108" s="7"/>
      <c r="JVG108" s="7"/>
      <c r="JVH108" s="7"/>
      <c r="JVI108" s="7"/>
      <c r="JVJ108" s="7"/>
      <c r="JVK108" s="7"/>
      <c r="JVL108" s="7"/>
      <c r="JVM108" s="7"/>
      <c r="JVN108" s="7"/>
      <c r="JVO108" s="7"/>
      <c r="JVP108" s="7"/>
      <c r="JVQ108" s="7"/>
      <c r="JVR108" s="7"/>
      <c r="JVS108" s="7"/>
      <c r="JVT108" s="7"/>
      <c r="JVU108" s="7"/>
      <c r="JVV108" s="7"/>
      <c r="JVW108" s="7"/>
      <c r="JVX108" s="7"/>
      <c r="JVY108" s="7"/>
      <c r="JVZ108" s="7"/>
      <c r="JWA108" s="7"/>
      <c r="JWB108" s="7"/>
      <c r="JWC108" s="7"/>
      <c r="JWD108" s="7"/>
      <c r="JWE108" s="7"/>
      <c r="JWF108" s="7"/>
      <c r="JWG108" s="7"/>
      <c r="JWH108" s="7"/>
      <c r="JWI108" s="7"/>
      <c r="JWJ108" s="7"/>
      <c r="JWK108" s="7"/>
      <c r="JWL108" s="7"/>
      <c r="JWM108" s="7"/>
      <c r="JWN108" s="7"/>
      <c r="JWO108" s="7"/>
      <c r="JWP108" s="7"/>
      <c r="JWQ108" s="7"/>
      <c r="JWR108" s="7"/>
      <c r="JWS108" s="7"/>
      <c r="JWT108" s="7"/>
      <c r="JWU108" s="7"/>
      <c r="JWV108" s="7"/>
      <c r="JWW108" s="7"/>
      <c r="JWX108" s="7"/>
      <c r="JWY108" s="7"/>
      <c r="JWZ108" s="7"/>
      <c r="JXA108" s="7"/>
      <c r="JXB108" s="7"/>
      <c r="JXC108" s="7"/>
      <c r="JXD108" s="7"/>
      <c r="JXE108" s="7"/>
      <c r="JXF108" s="7"/>
      <c r="JXG108" s="7"/>
      <c r="JXH108" s="7"/>
      <c r="JXI108" s="7"/>
      <c r="JXJ108" s="7"/>
      <c r="JXK108" s="7"/>
      <c r="JXL108" s="7"/>
      <c r="JXM108" s="7"/>
      <c r="JXN108" s="7"/>
      <c r="JXO108" s="7"/>
      <c r="JXP108" s="7"/>
      <c r="JXQ108" s="7"/>
      <c r="JXR108" s="7"/>
      <c r="JXS108" s="7"/>
      <c r="JXT108" s="7"/>
      <c r="JXU108" s="7"/>
      <c r="JXV108" s="7"/>
      <c r="JXW108" s="7"/>
      <c r="JXX108" s="7"/>
      <c r="JXY108" s="7"/>
      <c r="JXZ108" s="7"/>
      <c r="JYA108" s="7"/>
      <c r="JYB108" s="7"/>
      <c r="JYC108" s="7"/>
      <c r="JYD108" s="7"/>
      <c r="JYE108" s="7"/>
      <c r="JYF108" s="7"/>
      <c r="JYG108" s="7"/>
      <c r="JYH108" s="7"/>
      <c r="JYI108" s="7"/>
      <c r="JYJ108" s="7"/>
      <c r="JYK108" s="7"/>
      <c r="JYL108" s="7"/>
      <c r="JYM108" s="7"/>
      <c r="JYN108" s="7"/>
      <c r="JYO108" s="7"/>
      <c r="JYP108" s="7"/>
      <c r="JYQ108" s="7"/>
      <c r="JYR108" s="7"/>
      <c r="JYS108" s="7"/>
      <c r="JYT108" s="7"/>
      <c r="JYU108" s="7"/>
      <c r="JYV108" s="7"/>
      <c r="JYW108" s="7"/>
      <c r="JYX108" s="7"/>
      <c r="JYY108" s="7"/>
      <c r="JYZ108" s="7"/>
      <c r="JZA108" s="7"/>
      <c r="JZB108" s="7"/>
      <c r="JZC108" s="7"/>
      <c r="JZD108" s="7"/>
      <c r="JZE108" s="7"/>
      <c r="JZF108" s="7"/>
      <c r="JZG108" s="7"/>
      <c r="JZH108" s="7"/>
      <c r="JZI108" s="7"/>
      <c r="JZJ108" s="7"/>
      <c r="JZK108" s="7"/>
      <c r="JZL108" s="7"/>
      <c r="JZM108" s="7"/>
      <c r="JZN108" s="7"/>
      <c r="JZO108" s="7"/>
      <c r="JZP108" s="7"/>
      <c r="JZQ108" s="7"/>
      <c r="JZR108" s="7"/>
      <c r="JZS108" s="7"/>
      <c r="JZT108" s="7"/>
      <c r="JZU108" s="7"/>
      <c r="JZV108" s="7"/>
      <c r="JZW108" s="7"/>
      <c r="JZX108" s="7"/>
      <c r="JZY108" s="7"/>
      <c r="JZZ108" s="7"/>
      <c r="KAA108" s="7"/>
      <c r="KAB108" s="7"/>
      <c r="KAC108" s="7"/>
      <c r="KAD108" s="7"/>
      <c r="KAE108" s="7"/>
      <c r="KAF108" s="7"/>
      <c r="KAG108" s="7"/>
      <c r="KAH108" s="7"/>
      <c r="KAI108" s="7"/>
      <c r="KAJ108" s="7"/>
      <c r="KAK108" s="7"/>
      <c r="KAL108" s="7"/>
      <c r="KAM108" s="7"/>
      <c r="KAN108" s="7"/>
      <c r="KAO108" s="7"/>
      <c r="KAP108" s="7"/>
      <c r="KAQ108" s="7"/>
      <c r="KAR108" s="7"/>
      <c r="KAS108" s="7"/>
      <c r="KAT108" s="7"/>
      <c r="KAU108" s="7"/>
      <c r="KAV108" s="7"/>
      <c r="KAW108" s="7"/>
      <c r="KAX108" s="7"/>
      <c r="KAY108" s="7"/>
      <c r="KAZ108" s="7"/>
      <c r="KBA108" s="7"/>
      <c r="KBB108" s="7"/>
      <c r="KBC108" s="7"/>
      <c r="KBD108" s="7"/>
      <c r="KBE108" s="7"/>
      <c r="KBF108" s="7"/>
      <c r="KBG108" s="7"/>
      <c r="KBH108" s="7"/>
      <c r="KBI108" s="7"/>
      <c r="KBJ108" s="7"/>
      <c r="KBK108" s="7"/>
      <c r="KBL108" s="7"/>
      <c r="KBM108" s="7"/>
      <c r="KBN108" s="7"/>
      <c r="KBO108" s="7"/>
      <c r="KBP108" s="7"/>
      <c r="KBQ108" s="7"/>
      <c r="KBR108" s="7"/>
      <c r="KBS108" s="7"/>
      <c r="KBT108" s="7"/>
      <c r="KBU108" s="7"/>
      <c r="KBV108" s="7"/>
      <c r="KBW108" s="7"/>
      <c r="KBX108" s="7"/>
      <c r="KBY108" s="7"/>
      <c r="KBZ108" s="7"/>
      <c r="KCA108" s="7"/>
      <c r="KCB108" s="7"/>
      <c r="KCC108" s="7"/>
      <c r="KCD108" s="7"/>
      <c r="KCE108" s="7"/>
      <c r="KCF108" s="7"/>
      <c r="KCG108" s="7"/>
      <c r="KCH108" s="7"/>
      <c r="KCI108" s="7"/>
      <c r="KCJ108" s="7"/>
      <c r="KCK108" s="7"/>
      <c r="KCL108" s="7"/>
      <c r="KCM108" s="7"/>
      <c r="KCN108" s="7"/>
      <c r="KCO108" s="7"/>
      <c r="KCP108" s="7"/>
      <c r="KCQ108" s="7"/>
      <c r="KCR108" s="7"/>
      <c r="KCS108" s="7"/>
      <c r="KCT108" s="7"/>
      <c r="KCU108" s="7"/>
      <c r="KCV108" s="7"/>
      <c r="KCW108" s="7"/>
      <c r="KCX108" s="7"/>
      <c r="KCY108" s="7"/>
      <c r="KCZ108" s="7"/>
      <c r="KDA108" s="7"/>
      <c r="KDB108" s="7"/>
      <c r="KDC108" s="7"/>
      <c r="KDD108" s="7"/>
      <c r="KDE108" s="7"/>
      <c r="KDF108" s="7"/>
      <c r="KDG108" s="7"/>
      <c r="KDH108" s="7"/>
      <c r="KDI108" s="7"/>
      <c r="KDJ108" s="7"/>
      <c r="KDK108" s="7"/>
      <c r="KDL108" s="7"/>
      <c r="KDM108" s="7"/>
      <c r="KDN108" s="7"/>
      <c r="KDO108" s="7"/>
      <c r="KDP108" s="7"/>
      <c r="KDQ108" s="7"/>
      <c r="KDR108" s="7"/>
      <c r="KDS108" s="7"/>
      <c r="KDT108" s="7"/>
      <c r="KDU108" s="7"/>
      <c r="KDV108" s="7"/>
      <c r="KDW108" s="7"/>
      <c r="KDX108" s="7"/>
      <c r="KDY108" s="7"/>
      <c r="KDZ108" s="7"/>
      <c r="KEA108" s="7"/>
      <c r="KEB108" s="7"/>
      <c r="KEC108" s="7"/>
      <c r="KED108" s="7"/>
      <c r="KEE108" s="7"/>
      <c r="KEF108" s="7"/>
      <c r="KEG108" s="7"/>
      <c r="KEH108" s="7"/>
      <c r="KEI108" s="7"/>
      <c r="KEJ108" s="7"/>
      <c r="KEK108" s="7"/>
      <c r="KEL108" s="7"/>
      <c r="KEM108" s="7"/>
      <c r="KEN108" s="7"/>
      <c r="KEO108" s="7"/>
      <c r="KEP108" s="7"/>
      <c r="KEQ108" s="7"/>
      <c r="KER108" s="7"/>
      <c r="KES108" s="7"/>
      <c r="KET108" s="7"/>
      <c r="KEU108" s="7"/>
      <c r="KEV108" s="7"/>
      <c r="KEW108" s="7"/>
      <c r="KEX108" s="7"/>
      <c r="KEY108" s="7"/>
      <c r="KEZ108" s="7"/>
      <c r="KFA108" s="7"/>
      <c r="KFB108" s="7"/>
      <c r="KFC108" s="7"/>
      <c r="KFD108" s="7"/>
      <c r="KFE108" s="7"/>
      <c r="KFF108" s="7"/>
      <c r="KFG108" s="7"/>
      <c r="KFH108" s="7"/>
      <c r="KFI108" s="7"/>
      <c r="KFJ108" s="7"/>
      <c r="KFK108" s="7"/>
      <c r="KFL108" s="7"/>
      <c r="KFM108" s="7"/>
      <c r="KFN108" s="7"/>
      <c r="KFO108" s="7"/>
      <c r="KFP108" s="7"/>
      <c r="KFQ108" s="7"/>
      <c r="KFR108" s="7"/>
      <c r="KFS108" s="7"/>
      <c r="KFT108" s="7"/>
      <c r="KFU108" s="7"/>
      <c r="KFV108" s="7"/>
      <c r="KFW108" s="7"/>
      <c r="KFX108" s="7"/>
      <c r="KFY108" s="7"/>
      <c r="KFZ108" s="7"/>
      <c r="KGA108" s="7"/>
      <c r="KGB108" s="7"/>
      <c r="KGC108" s="7"/>
      <c r="KGD108" s="7"/>
      <c r="KGE108" s="7"/>
      <c r="KGF108" s="7"/>
      <c r="KGG108" s="7"/>
      <c r="KGH108" s="7"/>
      <c r="KGI108" s="7"/>
      <c r="KGJ108" s="7"/>
      <c r="KGK108" s="7"/>
      <c r="KGL108" s="7"/>
      <c r="KGM108" s="7"/>
      <c r="KGN108" s="7"/>
      <c r="KGO108" s="7"/>
      <c r="KGP108" s="7"/>
      <c r="KGQ108" s="7"/>
      <c r="KGR108" s="7"/>
      <c r="KGS108" s="7"/>
      <c r="KGT108" s="7"/>
      <c r="KGU108" s="7"/>
      <c r="KGV108" s="7"/>
      <c r="KGW108" s="7"/>
      <c r="KGX108" s="7"/>
      <c r="KGY108" s="7"/>
      <c r="KGZ108" s="7"/>
      <c r="KHA108" s="7"/>
      <c r="KHB108" s="7"/>
      <c r="KHC108" s="7"/>
      <c r="KHD108" s="7"/>
      <c r="KHE108" s="7"/>
      <c r="KHF108" s="7"/>
      <c r="KHG108" s="7"/>
      <c r="KHH108" s="7"/>
      <c r="KHI108" s="7"/>
      <c r="KHJ108" s="7"/>
      <c r="KHK108" s="7"/>
      <c r="KHL108" s="7"/>
      <c r="KHM108" s="7"/>
      <c r="KHN108" s="7"/>
      <c r="KHO108" s="7"/>
      <c r="KHP108" s="7"/>
      <c r="KHQ108" s="7"/>
      <c r="KHR108" s="7"/>
      <c r="KHS108" s="7"/>
      <c r="KHT108" s="7"/>
      <c r="KHU108" s="7"/>
      <c r="KHV108" s="7"/>
      <c r="KHW108" s="7"/>
      <c r="KHX108" s="7"/>
      <c r="KHY108" s="7"/>
      <c r="KHZ108" s="7"/>
      <c r="KIA108" s="7"/>
      <c r="KIB108" s="7"/>
      <c r="KIC108" s="7"/>
      <c r="KID108" s="7"/>
      <c r="KIE108" s="7"/>
      <c r="KIF108" s="7"/>
      <c r="KIG108" s="7"/>
      <c r="KIH108" s="7"/>
      <c r="KII108" s="7"/>
      <c r="KIJ108" s="7"/>
      <c r="KIK108" s="7"/>
      <c r="KIL108" s="7"/>
      <c r="KIM108" s="7"/>
      <c r="KIN108" s="7"/>
      <c r="KIO108" s="7"/>
      <c r="KIP108" s="7"/>
      <c r="KIQ108" s="7"/>
      <c r="KIR108" s="7"/>
      <c r="KIS108" s="7"/>
      <c r="KIT108" s="7"/>
      <c r="KIU108" s="7"/>
      <c r="KIV108" s="7"/>
      <c r="KIW108" s="7"/>
      <c r="KIX108" s="7"/>
      <c r="KIY108" s="7"/>
      <c r="KIZ108" s="7"/>
      <c r="KJA108" s="7"/>
      <c r="KJB108" s="7"/>
      <c r="KJC108" s="7"/>
      <c r="KJD108" s="7"/>
      <c r="KJE108" s="7"/>
      <c r="KJF108" s="7"/>
      <c r="KJG108" s="7"/>
      <c r="KJH108" s="7"/>
      <c r="KJI108" s="7"/>
      <c r="KJJ108" s="7"/>
      <c r="KJK108" s="7"/>
      <c r="KJL108" s="7"/>
      <c r="KJM108" s="7"/>
      <c r="KJN108" s="7"/>
      <c r="KJO108" s="7"/>
      <c r="KJP108" s="7"/>
      <c r="KJQ108" s="7"/>
      <c r="KJR108" s="7"/>
      <c r="KJS108" s="7"/>
      <c r="KJT108" s="7"/>
      <c r="KJU108" s="7"/>
      <c r="KJV108" s="7"/>
      <c r="KJW108" s="7"/>
      <c r="KJX108" s="7"/>
      <c r="KJY108" s="7"/>
      <c r="KJZ108" s="7"/>
      <c r="KKA108" s="7"/>
      <c r="KKB108" s="7"/>
      <c r="KKC108" s="7"/>
      <c r="KKD108" s="7"/>
      <c r="KKE108" s="7"/>
      <c r="KKF108" s="7"/>
      <c r="KKG108" s="7"/>
      <c r="KKH108" s="7"/>
      <c r="KKI108" s="7"/>
      <c r="KKJ108" s="7"/>
      <c r="KKK108" s="7"/>
      <c r="KKL108" s="7"/>
      <c r="KKM108" s="7"/>
      <c r="KKN108" s="7"/>
      <c r="KKO108" s="7"/>
      <c r="KKP108" s="7"/>
      <c r="KKQ108" s="7"/>
      <c r="KKR108" s="7"/>
      <c r="KKS108" s="7"/>
      <c r="KKT108" s="7"/>
      <c r="KKU108" s="7"/>
      <c r="KKV108" s="7"/>
      <c r="KKW108" s="7"/>
      <c r="KKX108" s="7"/>
      <c r="KKY108" s="7"/>
      <c r="KKZ108" s="7"/>
      <c r="KLA108" s="7"/>
      <c r="KLB108" s="7"/>
      <c r="KLC108" s="7"/>
      <c r="KLD108" s="7"/>
      <c r="KLE108" s="7"/>
      <c r="KLF108" s="7"/>
      <c r="KLG108" s="7"/>
      <c r="KLH108" s="7"/>
      <c r="KLI108" s="7"/>
      <c r="KLJ108" s="7"/>
      <c r="KLK108" s="7"/>
      <c r="KLL108" s="7"/>
      <c r="KLM108" s="7"/>
      <c r="KLN108" s="7"/>
      <c r="KLO108" s="7"/>
      <c r="KLP108" s="7"/>
      <c r="KLQ108" s="7"/>
      <c r="KLR108" s="7"/>
      <c r="KLS108" s="7"/>
      <c r="KLT108" s="7"/>
      <c r="KLU108" s="7"/>
      <c r="KLV108" s="7"/>
      <c r="KLW108" s="7"/>
      <c r="KLX108" s="7"/>
      <c r="KLY108" s="7"/>
      <c r="KLZ108" s="7"/>
      <c r="KMA108" s="7"/>
      <c r="KMB108" s="7"/>
      <c r="KMC108" s="7"/>
      <c r="KMD108" s="7"/>
      <c r="KME108" s="7"/>
      <c r="KMF108" s="7"/>
      <c r="KMG108" s="7"/>
      <c r="KMH108" s="7"/>
      <c r="KMI108" s="7"/>
      <c r="KMJ108" s="7"/>
      <c r="KMK108" s="7"/>
      <c r="KML108" s="7"/>
      <c r="KMM108" s="7"/>
      <c r="KMN108" s="7"/>
      <c r="KMO108" s="7"/>
      <c r="KMP108" s="7"/>
      <c r="KMQ108" s="7"/>
      <c r="KMR108" s="7"/>
      <c r="KMS108" s="7"/>
      <c r="KMT108" s="7"/>
      <c r="KMU108" s="7"/>
      <c r="KMV108" s="7"/>
      <c r="KMW108" s="7"/>
      <c r="KMX108" s="7"/>
      <c r="KMY108" s="7"/>
      <c r="KMZ108" s="7"/>
      <c r="KNA108" s="7"/>
      <c r="KNB108" s="7"/>
      <c r="KNC108" s="7"/>
      <c r="KND108" s="7"/>
      <c r="KNE108" s="7"/>
      <c r="KNF108" s="7"/>
      <c r="KNG108" s="7"/>
      <c r="KNH108" s="7"/>
      <c r="KNI108" s="7"/>
      <c r="KNJ108" s="7"/>
      <c r="KNK108" s="7"/>
      <c r="KNL108" s="7"/>
      <c r="KNM108" s="7"/>
      <c r="KNN108" s="7"/>
      <c r="KNO108" s="7"/>
      <c r="KNP108" s="7"/>
      <c r="KNQ108" s="7"/>
      <c r="KNR108" s="7"/>
      <c r="KNS108" s="7"/>
      <c r="KNT108" s="7"/>
      <c r="KNU108" s="7"/>
      <c r="KNV108" s="7"/>
      <c r="KNW108" s="7"/>
      <c r="KNX108" s="7"/>
      <c r="KNY108" s="7"/>
      <c r="KNZ108" s="7"/>
      <c r="KOA108" s="7"/>
      <c r="KOB108" s="7"/>
      <c r="KOC108" s="7"/>
      <c r="KOD108" s="7"/>
      <c r="KOE108" s="7"/>
      <c r="KOF108" s="7"/>
      <c r="KOG108" s="7"/>
      <c r="KOH108" s="7"/>
      <c r="KOI108" s="7"/>
      <c r="KOJ108" s="7"/>
      <c r="KOK108" s="7"/>
      <c r="KOL108" s="7"/>
      <c r="KOM108" s="7"/>
      <c r="KON108" s="7"/>
      <c r="KOO108" s="7"/>
      <c r="KOP108" s="7"/>
      <c r="KOQ108" s="7"/>
      <c r="KOR108" s="7"/>
      <c r="KOS108" s="7"/>
      <c r="KOT108" s="7"/>
      <c r="KOU108" s="7"/>
      <c r="KOV108" s="7"/>
      <c r="KOW108" s="7"/>
      <c r="KOX108" s="7"/>
      <c r="KOY108" s="7"/>
      <c r="KOZ108" s="7"/>
      <c r="KPA108" s="7"/>
      <c r="KPB108" s="7"/>
      <c r="KPC108" s="7"/>
      <c r="KPD108" s="7"/>
      <c r="KPE108" s="7"/>
      <c r="KPF108" s="7"/>
      <c r="KPG108" s="7"/>
      <c r="KPH108" s="7"/>
      <c r="KPI108" s="7"/>
      <c r="KPJ108" s="7"/>
      <c r="KPK108" s="7"/>
      <c r="KPL108" s="7"/>
      <c r="KPM108" s="7"/>
      <c r="KPN108" s="7"/>
      <c r="KPO108" s="7"/>
      <c r="KPP108" s="7"/>
      <c r="KPQ108" s="7"/>
      <c r="KPR108" s="7"/>
      <c r="KPS108" s="7"/>
      <c r="KPT108" s="7"/>
      <c r="KPU108" s="7"/>
      <c r="KPV108" s="7"/>
      <c r="KPW108" s="7"/>
      <c r="KPX108" s="7"/>
      <c r="KPY108" s="7"/>
      <c r="KPZ108" s="7"/>
      <c r="KQA108" s="7"/>
      <c r="KQB108" s="7"/>
      <c r="KQC108" s="7"/>
      <c r="KQD108" s="7"/>
      <c r="KQE108" s="7"/>
      <c r="KQF108" s="7"/>
      <c r="KQG108" s="7"/>
      <c r="KQH108" s="7"/>
      <c r="KQI108" s="7"/>
      <c r="KQJ108" s="7"/>
      <c r="KQK108" s="7"/>
      <c r="KQL108" s="7"/>
      <c r="KQM108" s="7"/>
      <c r="KQN108" s="7"/>
      <c r="KQO108" s="7"/>
      <c r="KQP108" s="7"/>
      <c r="KQQ108" s="7"/>
      <c r="KQR108" s="7"/>
      <c r="KQS108" s="7"/>
      <c r="KQT108" s="7"/>
      <c r="KQU108" s="7"/>
      <c r="KQV108" s="7"/>
      <c r="KQW108" s="7"/>
      <c r="KQX108" s="7"/>
      <c r="KQY108" s="7"/>
      <c r="KQZ108" s="7"/>
      <c r="KRA108" s="7"/>
      <c r="KRB108" s="7"/>
      <c r="KRC108" s="7"/>
      <c r="KRD108" s="7"/>
      <c r="KRE108" s="7"/>
      <c r="KRF108" s="7"/>
      <c r="KRG108" s="7"/>
      <c r="KRH108" s="7"/>
      <c r="KRI108" s="7"/>
      <c r="KRJ108" s="7"/>
      <c r="KRK108" s="7"/>
      <c r="KRL108" s="7"/>
      <c r="KRM108" s="7"/>
      <c r="KRN108" s="7"/>
      <c r="KRO108" s="7"/>
      <c r="KRP108" s="7"/>
      <c r="KRQ108" s="7"/>
      <c r="KRR108" s="7"/>
      <c r="KRS108" s="7"/>
      <c r="KRT108" s="7"/>
      <c r="KRU108" s="7"/>
      <c r="KRV108" s="7"/>
      <c r="KRW108" s="7"/>
      <c r="KRX108" s="7"/>
      <c r="KRY108" s="7"/>
      <c r="KRZ108" s="7"/>
      <c r="KSA108" s="7"/>
      <c r="KSB108" s="7"/>
      <c r="KSC108" s="7"/>
      <c r="KSD108" s="7"/>
      <c r="KSE108" s="7"/>
      <c r="KSF108" s="7"/>
      <c r="KSG108" s="7"/>
      <c r="KSH108" s="7"/>
      <c r="KSI108" s="7"/>
      <c r="KSJ108" s="7"/>
      <c r="KSK108" s="7"/>
      <c r="KSL108" s="7"/>
      <c r="KSM108" s="7"/>
      <c r="KSN108" s="7"/>
      <c r="KSO108" s="7"/>
      <c r="KSP108" s="7"/>
      <c r="KSQ108" s="7"/>
      <c r="KSR108" s="7"/>
      <c r="KSS108" s="7"/>
      <c r="KST108" s="7"/>
      <c r="KSU108" s="7"/>
      <c r="KSV108" s="7"/>
      <c r="KSW108" s="7"/>
      <c r="KSX108" s="7"/>
      <c r="KSY108" s="7"/>
      <c r="KSZ108" s="7"/>
      <c r="KTA108" s="7"/>
      <c r="KTB108" s="7"/>
      <c r="KTC108" s="7"/>
      <c r="KTD108" s="7"/>
      <c r="KTE108" s="7"/>
      <c r="KTF108" s="7"/>
      <c r="KTG108" s="7"/>
      <c r="KTH108" s="7"/>
      <c r="KTI108" s="7"/>
      <c r="KTJ108" s="7"/>
      <c r="KTK108" s="7"/>
      <c r="KTL108" s="7"/>
      <c r="KTM108" s="7"/>
      <c r="KTN108" s="7"/>
      <c r="KTO108" s="7"/>
      <c r="KTP108" s="7"/>
      <c r="KTQ108" s="7"/>
      <c r="KTR108" s="7"/>
      <c r="KTS108" s="7"/>
      <c r="KTT108" s="7"/>
      <c r="KTU108" s="7"/>
      <c r="KTV108" s="7"/>
      <c r="KTW108" s="7"/>
      <c r="KTX108" s="7"/>
      <c r="KTY108" s="7"/>
      <c r="KTZ108" s="7"/>
      <c r="KUA108" s="7"/>
      <c r="KUB108" s="7"/>
      <c r="KUC108" s="7"/>
      <c r="KUD108" s="7"/>
      <c r="KUE108" s="7"/>
      <c r="KUF108" s="7"/>
      <c r="KUG108" s="7"/>
      <c r="KUH108" s="7"/>
      <c r="KUI108" s="7"/>
      <c r="KUJ108" s="7"/>
      <c r="KUK108" s="7"/>
      <c r="KUL108" s="7"/>
      <c r="KUM108" s="7"/>
      <c r="KUN108" s="7"/>
      <c r="KUO108" s="7"/>
      <c r="KUP108" s="7"/>
      <c r="KUQ108" s="7"/>
      <c r="KUR108" s="7"/>
      <c r="KUS108" s="7"/>
      <c r="KUT108" s="7"/>
      <c r="KUU108" s="7"/>
      <c r="KUV108" s="7"/>
      <c r="KUW108" s="7"/>
      <c r="KUX108" s="7"/>
      <c r="KUY108" s="7"/>
      <c r="KUZ108" s="7"/>
      <c r="KVA108" s="7"/>
      <c r="KVB108" s="7"/>
      <c r="KVC108" s="7"/>
      <c r="KVD108" s="7"/>
      <c r="KVE108" s="7"/>
      <c r="KVF108" s="7"/>
      <c r="KVG108" s="7"/>
      <c r="KVH108" s="7"/>
      <c r="KVI108" s="7"/>
      <c r="KVJ108" s="7"/>
      <c r="KVK108" s="7"/>
      <c r="KVL108" s="7"/>
      <c r="KVM108" s="7"/>
      <c r="KVN108" s="7"/>
      <c r="KVO108" s="7"/>
      <c r="KVP108" s="7"/>
      <c r="KVQ108" s="7"/>
      <c r="KVR108" s="7"/>
      <c r="KVS108" s="7"/>
      <c r="KVT108" s="7"/>
      <c r="KVU108" s="7"/>
      <c r="KVV108" s="7"/>
      <c r="KVW108" s="7"/>
      <c r="KVX108" s="7"/>
      <c r="KVY108" s="7"/>
      <c r="KVZ108" s="7"/>
      <c r="KWA108" s="7"/>
      <c r="KWB108" s="7"/>
      <c r="KWC108" s="7"/>
      <c r="KWD108" s="7"/>
      <c r="KWE108" s="7"/>
      <c r="KWF108" s="7"/>
      <c r="KWG108" s="7"/>
      <c r="KWH108" s="7"/>
      <c r="KWI108" s="7"/>
      <c r="KWJ108" s="7"/>
      <c r="KWK108" s="7"/>
      <c r="KWL108" s="7"/>
      <c r="KWM108" s="7"/>
      <c r="KWN108" s="7"/>
      <c r="KWO108" s="7"/>
      <c r="KWP108" s="7"/>
      <c r="KWQ108" s="7"/>
      <c r="KWR108" s="7"/>
      <c r="KWS108" s="7"/>
      <c r="KWT108" s="7"/>
      <c r="KWU108" s="7"/>
      <c r="KWV108" s="7"/>
      <c r="KWW108" s="7"/>
      <c r="KWX108" s="7"/>
      <c r="KWY108" s="7"/>
      <c r="KWZ108" s="7"/>
      <c r="KXA108" s="7"/>
      <c r="KXB108" s="7"/>
      <c r="KXC108" s="7"/>
      <c r="KXD108" s="7"/>
      <c r="KXE108" s="7"/>
      <c r="KXF108" s="7"/>
      <c r="KXG108" s="7"/>
      <c r="KXH108" s="7"/>
      <c r="KXI108" s="7"/>
      <c r="KXJ108" s="7"/>
      <c r="KXK108" s="7"/>
      <c r="KXL108" s="7"/>
      <c r="KXM108" s="7"/>
      <c r="KXN108" s="7"/>
      <c r="KXO108" s="7"/>
      <c r="KXP108" s="7"/>
      <c r="KXQ108" s="7"/>
      <c r="KXR108" s="7"/>
      <c r="KXS108" s="7"/>
      <c r="KXT108" s="7"/>
      <c r="KXU108" s="7"/>
      <c r="KXV108" s="7"/>
      <c r="KXW108" s="7"/>
      <c r="KXX108" s="7"/>
      <c r="KXY108" s="7"/>
      <c r="KXZ108" s="7"/>
      <c r="KYA108" s="7"/>
      <c r="KYB108" s="7"/>
      <c r="KYC108" s="7"/>
      <c r="KYD108" s="7"/>
      <c r="KYE108" s="7"/>
      <c r="KYF108" s="7"/>
      <c r="KYG108" s="7"/>
      <c r="KYH108" s="7"/>
      <c r="KYI108" s="7"/>
      <c r="KYJ108" s="7"/>
      <c r="KYK108" s="7"/>
      <c r="KYL108" s="7"/>
      <c r="KYM108" s="7"/>
      <c r="KYN108" s="7"/>
      <c r="KYO108" s="7"/>
      <c r="KYP108" s="7"/>
      <c r="KYQ108" s="7"/>
      <c r="KYR108" s="7"/>
      <c r="KYS108" s="7"/>
      <c r="KYT108" s="7"/>
      <c r="KYU108" s="7"/>
      <c r="KYV108" s="7"/>
      <c r="KYW108" s="7"/>
      <c r="KYX108" s="7"/>
      <c r="KYY108" s="7"/>
      <c r="KYZ108" s="7"/>
      <c r="KZA108" s="7"/>
      <c r="KZB108" s="7"/>
      <c r="KZC108" s="7"/>
      <c r="KZD108" s="7"/>
      <c r="KZE108" s="7"/>
      <c r="KZF108" s="7"/>
      <c r="KZG108" s="7"/>
      <c r="KZH108" s="7"/>
      <c r="KZI108" s="7"/>
      <c r="KZJ108" s="7"/>
      <c r="KZK108" s="7"/>
      <c r="KZL108" s="7"/>
      <c r="KZM108" s="7"/>
      <c r="KZN108" s="7"/>
      <c r="KZO108" s="7"/>
      <c r="KZP108" s="7"/>
      <c r="KZQ108" s="7"/>
      <c r="KZR108" s="7"/>
      <c r="KZS108" s="7"/>
      <c r="KZT108" s="7"/>
      <c r="KZU108" s="7"/>
      <c r="KZV108" s="7"/>
      <c r="KZW108" s="7"/>
      <c r="KZX108" s="7"/>
      <c r="KZY108" s="7"/>
      <c r="KZZ108" s="7"/>
      <c r="LAA108" s="7"/>
      <c r="LAB108" s="7"/>
      <c r="LAC108" s="7"/>
      <c r="LAD108" s="7"/>
      <c r="LAE108" s="7"/>
      <c r="LAF108" s="7"/>
      <c r="LAG108" s="7"/>
      <c r="LAH108" s="7"/>
      <c r="LAI108" s="7"/>
      <c r="LAJ108" s="7"/>
      <c r="LAK108" s="7"/>
      <c r="LAL108" s="7"/>
      <c r="LAM108" s="7"/>
      <c r="LAN108" s="7"/>
      <c r="LAO108" s="7"/>
      <c r="LAP108" s="7"/>
      <c r="LAQ108" s="7"/>
      <c r="LAR108" s="7"/>
      <c r="LAS108" s="7"/>
      <c r="LAT108" s="7"/>
      <c r="LAU108" s="7"/>
      <c r="LAV108" s="7"/>
      <c r="LAW108" s="7"/>
      <c r="LAX108" s="7"/>
      <c r="LAY108" s="7"/>
      <c r="LAZ108" s="7"/>
      <c r="LBA108" s="7"/>
      <c r="LBB108" s="7"/>
      <c r="LBC108" s="7"/>
      <c r="LBD108" s="7"/>
      <c r="LBE108" s="7"/>
      <c r="LBF108" s="7"/>
      <c r="LBG108" s="7"/>
      <c r="LBH108" s="7"/>
      <c r="LBI108" s="7"/>
      <c r="LBJ108" s="7"/>
      <c r="LBK108" s="7"/>
      <c r="LBL108" s="7"/>
      <c r="LBM108" s="7"/>
      <c r="LBN108" s="7"/>
      <c r="LBO108" s="7"/>
      <c r="LBP108" s="7"/>
      <c r="LBQ108" s="7"/>
      <c r="LBR108" s="7"/>
      <c r="LBS108" s="7"/>
      <c r="LBT108" s="7"/>
      <c r="LBU108" s="7"/>
      <c r="LBV108" s="7"/>
      <c r="LBW108" s="7"/>
      <c r="LBX108" s="7"/>
      <c r="LBY108" s="7"/>
      <c r="LBZ108" s="7"/>
      <c r="LCA108" s="7"/>
      <c r="LCB108" s="7"/>
      <c r="LCC108" s="7"/>
      <c r="LCD108" s="7"/>
      <c r="LCE108" s="7"/>
      <c r="LCF108" s="7"/>
      <c r="LCG108" s="7"/>
      <c r="LCH108" s="7"/>
      <c r="LCI108" s="7"/>
      <c r="LCJ108" s="7"/>
      <c r="LCK108" s="7"/>
      <c r="LCL108" s="7"/>
      <c r="LCM108" s="7"/>
      <c r="LCN108" s="7"/>
      <c r="LCO108" s="7"/>
      <c r="LCP108" s="7"/>
      <c r="LCQ108" s="7"/>
      <c r="LCR108" s="7"/>
      <c r="LCS108" s="7"/>
      <c r="LCT108" s="7"/>
      <c r="LCU108" s="7"/>
      <c r="LCV108" s="7"/>
      <c r="LCW108" s="7"/>
      <c r="LCX108" s="7"/>
      <c r="LCY108" s="7"/>
      <c r="LCZ108" s="7"/>
      <c r="LDA108" s="7"/>
      <c r="LDB108" s="7"/>
      <c r="LDC108" s="7"/>
      <c r="LDD108" s="7"/>
      <c r="LDE108" s="7"/>
      <c r="LDF108" s="7"/>
      <c r="LDG108" s="7"/>
      <c r="LDH108" s="7"/>
      <c r="LDI108" s="7"/>
      <c r="LDJ108" s="7"/>
      <c r="LDK108" s="7"/>
      <c r="LDL108" s="7"/>
      <c r="LDM108" s="7"/>
      <c r="LDN108" s="7"/>
      <c r="LDO108" s="7"/>
      <c r="LDP108" s="7"/>
      <c r="LDQ108" s="7"/>
      <c r="LDR108" s="7"/>
      <c r="LDS108" s="7"/>
      <c r="LDT108" s="7"/>
      <c r="LDU108" s="7"/>
      <c r="LDV108" s="7"/>
      <c r="LDW108" s="7"/>
      <c r="LDX108" s="7"/>
      <c r="LDY108" s="7"/>
      <c r="LDZ108" s="7"/>
      <c r="LEA108" s="7"/>
      <c r="LEB108" s="7"/>
      <c r="LEC108" s="7"/>
      <c r="LED108" s="7"/>
      <c r="LEE108" s="7"/>
      <c r="LEF108" s="7"/>
      <c r="LEG108" s="7"/>
      <c r="LEH108" s="7"/>
      <c r="LEI108" s="7"/>
      <c r="LEJ108" s="7"/>
      <c r="LEK108" s="7"/>
      <c r="LEL108" s="7"/>
      <c r="LEM108" s="7"/>
      <c r="LEN108" s="7"/>
      <c r="LEO108" s="7"/>
      <c r="LEP108" s="7"/>
      <c r="LEQ108" s="7"/>
      <c r="LER108" s="7"/>
      <c r="LES108" s="7"/>
      <c r="LET108" s="7"/>
      <c r="LEU108" s="7"/>
      <c r="LEV108" s="7"/>
      <c r="LEW108" s="7"/>
      <c r="LEX108" s="7"/>
      <c r="LEY108" s="7"/>
      <c r="LEZ108" s="7"/>
      <c r="LFA108" s="7"/>
      <c r="LFB108" s="7"/>
      <c r="LFC108" s="7"/>
      <c r="LFD108" s="7"/>
      <c r="LFE108" s="7"/>
      <c r="LFF108" s="7"/>
      <c r="LFG108" s="7"/>
      <c r="LFH108" s="7"/>
      <c r="LFI108" s="7"/>
      <c r="LFJ108" s="7"/>
      <c r="LFK108" s="7"/>
      <c r="LFL108" s="7"/>
      <c r="LFM108" s="7"/>
      <c r="LFN108" s="7"/>
      <c r="LFO108" s="7"/>
      <c r="LFP108" s="7"/>
      <c r="LFQ108" s="7"/>
      <c r="LFR108" s="7"/>
      <c r="LFS108" s="7"/>
      <c r="LFT108" s="7"/>
      <c r="LFU108" s="7"/>
      <c r="LFV108" s="7"/>
      <c r="LFW108" s="7"/>
      <c r="LFX108" s="7"/>
      <c r="LFY108" s="7"/>
      <c r="LFZ108" s="7"/>
      <c r="LGA108" s="7"/>
      <c r="LGB108" s="7"/>
      <c r="LGC108" s="7"/>
      <c r="LGD108" s="7"/>
      <c r="LGE108" s="7"/>
      <c r="LGF108" s="7"/>
      <c r="LGG108" s="7"/>
      <c r="LGH108" s="7"/>
      <c r="LGI108" s="7"/>
      <c r="LGJ108" s="7"/>
      <c r="LGK108" s="7"/>
      <c r="LGL108" s="7"/>
      <c r="LGM108" s="7"/>
      <c r="LGN108" s="7"/>
      <c r="LGO108" s="7"/>
      <c r="LGP108" s="7"/>
      <c r="LGQ108" s="7"/>
      <c r="LGR108" s="7"/>
      <c r="LGS108" s="7"/>
      <c r="LGT108" s="7"/>
      <c r="LGU108" s="7"/>
      <c r="LGV108" s="7"/>
      <c r="LGW108" s="7"/>
      <c r="LGX108" s="7"/>
      <c r="LGY108" s="7"/>
      <c r="LGZ108" s="7"/>
      <c r="LHA108" s="7"/>
      <c r="LHB108" s="7"/>
      <c r="LHC108" s="7"/>
      <c r="LHD108" s="7"/>
      <c r="LHE108" s="7"/>
      <c r="LHF108" s="7"/>
      <c r="LHG108" s="7"/>
      <c r="LHH108" s="7"/>
      <c r="LHI108" s="7"/>
      <c r="LHJ108" s="7"/>
      <c r="LHK108" s="7"/>
      <c r="LHL108" s="7"/>
      <c r="LHM108" s="7"/>
      <c r="LHN108" s="7"/>
      <c r="LHO108" s="7"/>
      <c r="LHP108" s="7"/>
      <c r="LHQ108" s="7"/>
      <c r="LHR108" s="7"/>
      <c r="LHS108" s="7"/>
      <c r="LHT108" s="7"/>
      <c r="LHU108" s="7"/>
      <c r="LHV108" s="7"/>
      <c r="LHW108" s="7"/>
      <c r="LHX108" s="7"/>
      <c r="LHY108" s="7"/>
      <c r="LHZ108" s="7"/>
      <c r="LIA108" s="7"/>
      <c r="LIB108" s="7"/>
      <c r="LIC108" s="7"/>
      <c r="LID108" s="7"/>
      <c r="LIE108" s="7"/>
      <c r="LIF108" s="7"/>
      <c r="LIG108" s="7"/>
      <c r="LIH108" s="7"/>
      <c r="LII108" s="7"/>
      <c r="LIJ108" s="7"/>
      <c r="LIK108" s="7"/>
      <c r="LIL108" s="7"/>
      <c r="LIM108" s="7"/>
      <c r="LIN108" s="7"/>
      <c r="LIO108" s="7"/>
      <c r="LIP108" s="7"/>
      <c r="LIQ108" s="7"/>
      <c r="LIR108" s="7"/>
      <c r="LIS108" s="7"/>
      <c r="LIT108" s="7"/>
      <c r="LIU108" s="7"/>
      <c r="LIV108" s="7"/>
      <c r="LIW108" s="7"/>
      <c r="LIX108" s="7"/>
      <c r="LIY108" s="7"/>
      <c r="LIZ108" s="7"/>
      <c r="LJA108" s="7"/>
      <c r="LJB108" s="7"/>
      <c r="LJC108" s="7"/>
      <c r="LJD108" s="7"/>
      <c r="LJE108" s="7"/>
      <c r="LJF108" s="7"/>
      <c r="LJG108" s="7"/>
      <c r="LJH108" s="7"/>
      <c r="LJI108" s="7"/>
      <c r="LJJ108" s="7"/>
      <c r="LJK108" s="7"/>
      <c r="LJL108" s="7"/>
      <c r="LJM108" s="7"/>
      <c r="LJN108" s="7"/>
      <c r="LJO108" s="7"/>
      <c r="LJP108" s="7"/>
      <c r="LJQ108" s="7"/>
      <c r="LJR108" s="7"/>
      <c r="LJS108" s="7"/>
      <c r="LJT108" s="7"/>
      <c r="LJU108" s="7"/>
      <c r="LJV108" s="7"/>
      <c r="LJW108" s="7"/>
      <c r="LJX108" s="7"/>
      <c r="LJY108" s="7"/>
      <c r="LJZ108" s="7"/>
      <c r="LKA108" s="7"/>
      <c r="LKB108" s="7"/>
      <c r="LKC108" s="7"/>
      <c r="LKD108" s="7"/>
      <c r="LKE108" s="7"/>
      <c r="LKF108" s="7"/>
      <c r="LKG108" s="7"/>
      <c r="LKH108" s="7"/>
      <c r="LKI108" s="7"/>
      <c r="LKJ108" s="7"/>
      <c r="LKK108" s="7"/>
      <c r="LKL108" s="7"/>
      <c r="LKM108" s="7"/>
      <c r="LKN108" s="7"/>
      <c r="LKO108" s="7"/>
      <c r="LKP108" s="7"/>
      <c r="LKQ108" s="7"/>
      <c r="LKR108" s="7"/>
      <c r="LKS108" s="7"/>
      <c r="LKT108" s="7"/>
      <c r="LKU108" s="7"/>
      <c r="LKV108" s="7"/>
      <c r="LKW108" s="7"/>
      <c r="LKX108" s="7"/>
      <c r="LKY108" s="7"/>
      <c r="LKZ108" s="7"/>
      <c r="LLA108" s="7"/>
      <c r="LLB108" s="7"/>
      <c r="LLC108" s="7"/>
      <c r="LLD108" s="7"/>
      <c r="LLE108" s="7"/>
      <c r="LLF108" s="7"/>
      <c r="LLG108" s="7"/>
      <c r="LLH108" s="7"/>
      <c r="LLI108" s="7"/>
      <c r="LLJ108" s="7"/>
      <c r="LLK108" s="7"/>
      <c r="LLL108" s="7"/>
      <c r="LLM108" s="7"/>
      <c r="LLN108" s="7"/>
      <c r="LLO108" s="7"/>
      <c r="LLP108" s="7"/>
      <c r="LLQ108" s="7"/>
      <c r="LLR108" s="7"/>
      <c r="LLS108" s="7"/>
      <c r="LLT108" s="7"/>
      <c r="LLU108" s="7"/>
      <c r="LLV108" s="7"/>
      <c r="LLW108" s="7"/>
      <c r="LLX108" s="7"/>
      <c r="LLY108" s="7"/>
      <c r="LLZ108" s="7"/>
      <c r="LMA108" s="7"/>
      <c r="LMB108" s="7"/>
      <c r="LMC108" s="7"/>
      <c r="LMD108" s="7"/>
      <c r="LME108" s="7"/>
      <c r="LMF108" s="7"/>
      <c r="LMG108" s="7"/>
      <c r="LMH108" s="7"/>
      <c r="LMI108" s="7"/>
      <c r="LMJ108" s="7"/>
      <c r="LMK108" s="7"/>
      <c r="LML108" s="7"/>
      <c r="LMM108" s="7"/>
      <c r="LMN108" s="7"/>
      <c r="LMO108" s="7"/>
      <c r="LMP108" s="7"/>
      <c r="LMQ108" s="7"/>
      <c r="LMR108" s="7"/>
      <c r="LMS108" s="7"/>
      <c r="LMT108" s="7"/>
      <c r="LMU108" s="7"/>
      <c r="LMV108" s="7"/>
      <c r="LMW108" s="7"/>
      <c r="LMX108" s="7"/>
      <c r="LMY108" s="7"/>
      <c r="LMZ108" s="7"/>
      <c r="LNA108" s="7"/>
      <c r="LNB108" s="7"/>
      <c r="LNC108" s="7"/>
      <c r="LND108" s="7"/>
      <c r="LNE108" s="7"/>
      <c r="LNF108" s="7"/>
      <c r="LNG108" s="7"/>
      <c r="LNH108" s="7"/>
      <c r="LNI108" s="7"/>
      <c r="LNJ108" s="7"/>
      <c r="LNK108" s="7"/>
      <c r="LNL108" s="7"/>
      <c r="LNM108" s="7"/>
      <c r="LNN108" s="7"/>
      <c r="LNO108" s="7"/>
      <c r="LNP108" s="7"/>
      <c r="LNQ108" s="7"/>
      <c r="LNR108" s="7"/>
      <c r="LNS108" s="7"/>
      <c r="LNT108" s="7"/>
      <c r="LNU108" s="7"/>
      <c r="LNV108" s="7"/>
      <c r="LNW108" s="7"/>
      <c r="LNX108" s="7"/>
      <c r="LNY108" s="7"/>
      <c r="LNZ108" s="7"/>
      <c r="LOA108" s="7"/>
      <c r="LOB108" s="7"/>
      <c r="LOC108" s="7"/>
      <c r="LOD108" s="7"/>
      <c r="LOE108" s="7"/>
      <c r="LOF108" s="7"/>
      <c r="LOG108" s="7"/>
      <c r="LOH108" s="7"/>
      <c r="LOI108" s="7"/>
      <c r="LOJ108" s="7"/>
      <c r="LOK108" s="7"/>
      <c r="LOL108" s="7"/>
      <c r="LOM108" s="7"/>
      <c r="LON108" s="7"/>
      <c r="LOO108" s="7"/>
      <c r="LOP108" s="7"/>
      <c r="LOQ108" s="7"/>
      <c r="LOR108" s="7"/>
      <c r="LOS108" s="7"/>
      <c r="LOT108" s="7"/>
      <c r="LOU108" s="7"/>
      <c r="LOV108" s="7"/>
      <c r="LOW108" s="7"/>
      <c r="LOX108" s="7"/>
      <c r="LOY108" s="7"/>
      <c r="LOZ108" s="7"/>
      <c r="LPA108" s="7"/>
      <c r="LPB108" s="7"/>
      <c r="LPC108" s="7"/>
      <c r="LPD108" s="7"/>
      <c r="LPE108" s="7"/>
      <c r="LPF108" s="7"/>
      <c r="LPG108" s="7"/>
      <c r="LPH108" s="7"/>
      <c r="LPI108" s="7"/>
      <c r="LPJ108" s="7"/>
      <c r="LPK108" s="7"/>
      <c r="LPL108" s="7"/>
      <c r="LPM108" s="7"/>
      <c r="LPN108" s="7"/>
      <c r="LPO108" s="7"/>
      <c r="LPP108" s="7"/>
      <c r="LPQ108" s="7"/>
      <c r="LPR108" s="7"/>
      <c r="LPS108" s="7"/>
      <c r="LPT108" s="7"/>
      <c r="LPU108" s="7"/>
      <c r="LPV108" s="7"/>
      <c r="LPW108" s="7"/>
      <c r="LPX108" s="7"/>
      <c r="LPY108" s="7"/>
      <c r="LPZ108" s="7"/>
      <c r="LQA108" s="7"/>
      <c r="LQB108" s="7"/>
      <c r="LQC108" s="7"/>
      <c r="LQD108" s="7"/>
      <c r="LQE108" s="7"/>
      <c r="LQF108" s="7"/>
      <c r="LQG108" s="7"/>
      <c r="LQH108" s="7"/>
      <c r="LQI108" s="7"/>
      <c r="LQJ108" s="7"/>
      <c r="LQK108" s="7"/>
      <c r="LQL108" s="7"/>
      <c r="LQM108" s="7"/>
      <c r="LQN108" s="7"/>
      <c r="LQO108" s="7"/>
      <c r="LQP108" s="7"/>
      <c r="LQQ108" s="7"/>
      <c r="LQR108" s="7"/>
      <c r="LQS108" s="7"/>
      <c r="LQT108" s="7"/>
      <c r="LQU108" s="7"/>
      <c r="LQV108" s="7"/>
      <c r="LQW108" s="7"/>
      <c r="LQX108" s="7"/>
      <c r="LQY108" s="7"/>
      <c r="LQZ108" s="7"/>
      <c r="LRA108" s="7"/>
      <c r="LRB108" s="7"/>
      <c r="LRC108" s="7"/>
      <c r="LRD108" s="7"/>
      <c r="LRE108" s="7"/>
      <c r="LRF108" s="7"/>
      <c r="LRG108" s="7"/>
      <c r="LRH108" s="7"/>
      <c r="LRI108" s="7"/>
      <c r="LRJ108" s="7"/>
      <c r="LRK108" s="7"/>
      <c r="LRL108" s="7"/>
      <c r="LRM108" s="7"/>
      <c r="LRN108" s="7"/>
      <c r="LRO108" s="7"/>
      <c r="LRP108" s="7"/>
      <c r="LRQ108" s="7"/>
      <c r="LRR108" s="7"/>
      <c r="LRS108" s="7"/>
      <c r="LRT108" s="7"/>
      <c r="LRU108" s="7"/>
      <c r="LRV108" s="7"/>
      <c r="LRW108" s="7"/>
      <c r="LRX108" s="7"/>
      <c r="LRY108" s="7"/>
      <c r="LRZ108" s="7"/>
      <c r="LSA108" s="7"/>
      <c r="LSB108" s="7"/>
      <c r="LSC108" s="7"/>
      <c r="LSD108" s="7"/>
      <c r="LSE108" s="7"/>
      <c r="LSF108" s="7"/>
      <c r="LSG108" s="7"/>
      <c r="LSH108" s="7"/>
      <c r="LSI108" s="7"/>
      <c r="LSJ108" s="7"/>
      <c r="LSK108" s="7"/>
      <c r="LSL108" s="7"/>
      <c r="LSM108" s="7"/>
      <c r="LSN108" s="7"/>
      <c r="LSO108" s="7"/>
      <c r="LSP108" s="7"/>
      <c r="LSQ108" s="7"/>
      <c r="LSR108" s="7"/>
      <c r="LSS108" s="7"/>
      <c r="LST108" s="7"/>
      <c r="LSU108" s="7"/>
      <c r="LSV108" s="7"/>
      <c r="LSW108" s="7"/>
      <c r="LSX108" s="7"/>
      <c r="LSY108" s="7"/>
      <c r="LSZ108" s="7"/>
      <c r="LTA108" s="7"/>
      <c r="LTB108" s="7"/>
      <c r="LTC108" s="7"/>
      <c r="LTD108" s="7"/>
      <c r="LTE108" s="7"/>
      <c r="LTF108" s="7"/>
      <c r="LTG108" s="7"/>
      <c r="LTH108" s="7"/>
      <c r="LTI108" s="7"/>
      <c r="LTJ108" s="7"/>
      <c r="LTK108" s="7"/>
      <c r="LTL108" s="7"/>
      <c r="LTM108" s="7"/>
      <c r="LTN108" s="7"/>
      <c r="LTO108" s="7"/>
      <c r="LTP108" s="7"/>
      <c r="LTQ108" s="7"/>
      <c r="LTR108" s="7"/>
      <c r="LTS108" s="7"/>
      <c r="LTT108" s="7"/>
      <c r="LTU108" s="7"/>
      <c r="LTV108" s="7"/>
      <c r="LTW108" s="7"/>
      <c r="LTX108" s="7"/>
      <c r="LTY108" s="7"/>
      <c r="LTZ108" s="7"/>
      <c r="LUA108" s="7"/>
      <c r="LUB108" s="7"/>
      <c r="LUC108" s="7"/>
      <c r="LUD108" s="7"/>
      <c r="LUE108" s="7"/>
      <c r="LUF108" s="7"/>
      <c r="LUG108" s="7"/>
      <c r="LUH108" s="7"/>
      <c r="LUI108" s="7"/>
      <c r="LUJ108" s="7"/>
      <c r="LUK108" s="7"/>
      <c r="LUL108" s="7"/>
      <c r="LUM108" s="7"/>
      <c r="LUN108" s="7"/>
      <c r="LUO108" s="7"/>
      <c r="LUP108" s="7"/>
      <c r="LUQ108" s="7"/>
      <c r="LUR108" s="7"/>
      <c r="LUS108" s="7"/>
      <c r="LUT108" s="7"/>
      <c r="LUU108" s="7"/>
      <c r="LUV108" s="7"/>
      <c r="LUW108" s="7"/>
      <c r="LUX108" s="7"/>
      <c r="LUY108" s="7"/>
      <c r="LUZ108" s="7"/>
      <c r="LVA108" s="7"/>
      <c r="LVB108" s="7"/>
      <c r="LVC108" s="7"/>
      <c r="LVD108" s="7"/>
      <c r="LVE108" s="7"/>
      <c r="LVF108" s="7"/>
      <c r="LVG108" s="7"/>
      <c r="LVH108" s="7"/>
      <c r="LVI108" s="7"/>
      <c r="LVJ108" s="7"/>
      <c r="LVK108" s="7"/>
      <c r="LVL108" s="7"/>
      <c r="LVM108" s="7"/>
      <c r="LVN108" s="7"/>
      <c r="LVO108" s="7"/>
      <c r="LVP108" s="7"/>
      <c r="LVQ108" s="7"/>
      <c r="LVR108" s="7"/>
      <c r="LVS108" s="7"/>
      <c r="LVT108" s="7"/>
      <c r="LVU108" s="7"/>
      <c r="LVV108" s="7"/>
      <c r="LVW108" s="7"/>
      <c r="LVX108" s="7"/>
      <c r="LVY108" s="7"/>
      <c r="LVZ108" s="7"/>
      <c r="LWA108" s="7"/>
      <c r="LWB108" s="7"/>
      <c r="LWC108" s="7"/>
      <c r="LWD108" s="7"/>
      <c r="LWE108" s="7"/>
      <c r="LWF108" s="7"/>
      <c r="LWG108" s="7"/>
      <c r="LWH108" s="7"/>
      <c r="LWI108" s="7"/>
      <c r="LWJ108" s="7"/>
      <c r="LWK108" s="7"/>
      <c r="LWL108" s="7"/>
      <c r="LWM108" s="7"/>
      <c r="LWN108" s="7"/>
      <c r="LWO108" s="7"/>
      <c r="LWP108" s="7"/>
      <c r="LWQ108" s="7"/>
      <c r="LWR108" s="7"/>
      <c r="LWS108" s="7"/>
      <c r="LWT108" s="7"/>
      <c r="LWU108" s="7"/>
      <c r="LWV108" s="7"/>
      <c r="LWW108" s="7"/>
      <c r="LWX108" s="7"/>
      <c r="LWY108" s="7"/>
      <c r="LWZ108" s="7"/>
      <c r="LXA108" s="7"/>
      <c r="LXB108" s="7"/>
      <c r="LXC108" s="7"/>
      <c r="LXD108" s="7"/>
      <c r="LXE108" s="7"/>
      <c r="LXF108" s="7"/>
      <c r="LXG108" s="7"/>
      <c r="LXH108" s="7"/>
      <c r="LXI108" s="7"/>
      <c r="LXJ108" s="7"/>
      <c r="LXK108" s="7"/>
      <c r="LXL108" s="7"/>
      <c r="LXM108" s="7"/>
      <c r="LXN108" s="7"/>
      <c r="LXO108" s="7"/>
      <c r="LXP108" s="7"/>
      <c r="LXQ108" s="7"/>
      <c r="LXR108" s="7"/>
      <c r="LXS108" s="7"/>
      <c r="LXT108" s="7"/>
      <c r="LXU108" s="7"/>
      <c r="LXV108" s="7"/>
      <c r="LXW108" s="7"/>
      <c r="LXX108" s="7"/>
      <c r="LXY108" s="7"/>
      <c r="LXZ108" s="7"/>
      <c r="LYA108" s="7"/>
      <c r="LYB108" s="7"/>
      <c r="LYC108" s="7"/>
      <c r="LYD108" s="7"/>
      <c r="LYE108" s="7"/>
      <c r="LYF108" s="7"/>
      <c r="LYG108" s="7"/>
      <c r="LYH108" s="7"/>
      <c r="LYI108" s="7"/>
      <c r="LYJ108" s="7"/>
      <c r="LYK108" s="7"/>
      <c r="LYL108" s="7"/>
      <c r="LYM108" s="7"/>
      <c r="LYN108" s="7"/>
      <c r="LYO108" s="7"/>
      <c r="LYP108" s="7"/>
      <c r="LYQ108" s="7"/>
      <c r="LYR108" s="7"/>
      <c r="LYS108" s="7"/>
      <c r="LYT108" s="7"/>
      <c r="LYU108" s="7"/>
      <c r="LYV108" s="7"/>
      <c r="LYW108" s="7"/>
      <c r="LYX108" s="7"/>
      <c r="LYY108" s="7"/>
      <c r="LYZ108" s="7"/>
      <c r="LZA108" s="7"/>
      <c r="LZB108" s="7"/>
      <c r="LZC108" s="7"/>
      <c r="LZD108" s="7"/>
      <c r="LZE108" s="7"/>
      <c r="LZF108" s="7"/>
      <c r="LZG108" s="7"/>
      <c r="LZH108" s="7"/>
      <c r="LZI108" s="7"/>
      <c r="LZJ108" s="7"/>
      <c r="LZK108" s="7"/>
      <c r="LZL108" s="7"/>
      <c r="LZM108" s="7"/>
      <c r="LZN108" s="7"/>
      <c r="LZO108" s="7"/>
      <c r="LZP108" s="7"/>
      <c r="LZQ108" s="7"/>
      <c r="LZR108" s="7"/>
      <c r="LZS108" s="7"/>
      <c r="LZT108" s="7"/>
      <c r="LZU108" s="7"/>
      <c r="LZV108" s="7"/>
      <c r="LZW108" s="7"/>
      <c r="LZX108" s="7"/>
      <c r="LZY108" s="7"/>
      <c r="LZZ108" s="7"/>
      <c r="MAA108" s="7"/>
      <c r="MAB108" s="7"/>
      <c r="MAC108" s="7"/>
      <c r="MAD108" s="7"/>
      <c r="MAE108" s="7"/>
      <c r="MAF108" s="7"/>
      <c r="MAG108" s="7"/>
      <c r="MAH108" s="7"/>
      <c r="MAI108" s="7"/>
      <c r="MAJ108" s="7"/>
      <c r="MAK108" s="7"/>
      <c r="MAL108" s="7"/>
      <c r="MAM108" s="7"/>
      <c r="MAN108" s="7"/>
      <c r="MAO108" s="7"/>
      <c r="MAP108" s="7"/>
      <c r="MAQ108" s="7"/>
      <c r="MAR108" s="7"/>
      <c r="MAS108" s="7"/>
      <c r="MAT108" s="7"/>
      <c r="MAU108" s="7"/>
      <c r="MAV108" s="7"/>
      <c r="MAW108" s="7"/>
      <c r="MAX108" s="7"/>
      <c r="MAY108" s="7"/>
      <c r="MAZ108" s="7"/>
      <c r="MBA108" s="7"/>
      <c r="MBB108" s="7"/>
      <c r="MBC108" s="7"/>
      <c r="MBD108" s="7"/>
      <c r="MBE108" s="7"/>
      <c r="MBF108" s="7"/>
      <c r="MBG108" s="7"/>
      <c r="MBH108" s="7"/>
      <c r="MBI108" s="7"/>
      <c r="MBJ108" s="7"/>
      <c r="MBK108" s="7"/>
      <c r="MBL108" s="7"/>
      <c r="MBM108" s="7"/>
      <c r="MBN108" s="7"/>
      <c r="MBO108" s="7"/>
      <c r="MBP108" s="7"/>
      <c r="MBQ108" s="7"/>
      <c r="MBR108" s="7"/>
      <c r="MBS108" s="7"/>
      <c r="MBT108" s="7"/>
      <c r="MBU108" s="7"/>
      <c r="MBV108" s="7"/>
      <c r="MBW108" s="7"/>
      <c r="MBX108" s="7"/>
      <c r="MBY108" s="7"/>
      <c r="MBZ108" s="7"/>
      <c r="MCA108" s="7"/>
      <c r="MCB108" s="7"/>
      <c r="MCC108" s="7"/>
      <c r="MCD108" s="7"/>
      <c r="MCE108" s="7"/>
      <c r="MCF108" s="7"/>
      <c r="MCG108" s="7"/>
      <c r="MCH108" s="7"/>
      <c r="MCI108" s="7"/>
      <c r="MCJ108" s="7"/>
      <c r="MCK108" s="7"/>
      <c r="MCL108" s="7"/>
      <c r="MCM108" s="7"/>
      <c r="MCN108" s="7"/>
      <c r="MCO108" s="7"/>
      <c r="MCP108" s="7"/>
      <c r="MCQ108" s="7"/>
      <c r="MCR108" s="7"/>
      <c r="MCS108" s="7"/>
      <c r="MCT108" s="7"/>
      <c r="MCU108" s="7"/>
      <c r="MCV108" s="7"/>
      <c r="MCW108" s="7"/>
      <c r="MCX108" s="7"/>
      <c r="MCY108" s="7"/>
      <c r="MCZ108" s="7"/>
      <c r="MDA108" s="7"/>
      <c r="MDB108" s="7"/>
      <c r="MDC108" s="7"/>
      <c r="MDD108" s="7"/>
      <c r="MDE108" s="7"/>
      <c r="MDF108" s="7"/>
      <c r="MDG108" s="7"/>
      <c r="MDH108" s="7"/>
      <c r="MDI108" s="7"/>
      <c r="MDJ108" s="7"/>
      <c r="MDK108" s="7"/>
      <c r="MDL108" s="7"/>
      <c r="MDM108" s="7"/>
      <c r="MDN108" s="7"/>
      <c r="MDO108" s="7"/>
      <c r="MDP108" s="7"/>
      <c r="MDQ108" s="7"/>
      <c r="MDR108" s="7"/>
      <c r="MDS108" s="7"/>
      <c r="MDT108" s="7"/>
      <c r="MDU108" s="7"/>
      <c r="MDV108" s="7"/>
      <c r="MDW108" s="7"/>
      <c r="MDX108" s="7"/>
      <c r="MDY108" s="7"/>
      <c r="MDZ108" s="7"/>
      <c r="MEA108" s="7"/>
      <c r="MEB108" s="7"/>
      <c r="MEC108" s="7"/>
      <c r="MED108" s="7"/>
      <c r="MEE108" s="7"/>
      <c r="MEF108" s="7"/>
      <c r="MEG108" s="7"/>
      <c r="MEH108" s="7"/>
      <c r="MEI108" s="7"/>
      <c r="MEJ108" s="7"/>
      <c r="MEK108" s="7"/>
      <c r="MEL108" s="7"/>
      <c r="MEM108" s="7"/>
      <c r="MEN108" s="7"/>
      <c r="MEO108" s="7"/>
      <c r="MEP108" s="7"/>
      <c r="MEQ108" s="7"/>
      <c r="MER108" s="7"/>
      <c r="MES108" s="7"/>
      <c r="MET108" s="7"/>
      <c r="MEU108" s="7"/>
      <c r="MEV108" s="7"/>
      <c r="MEW108" s="7"/>
      <c r="MEX108" s="7"/>
      <c r="MEY108" s="7"/>
      <c r="MEZ108" s="7"/>
      <c r="MFA108" s="7"/>
      <c r="MFB108" s="7"/>
      <c r="MFC108" s="7"/>
      <c r="MFD108" s="7"/>
      <c r="MFE108" s="7"/>
      <c r="MFF108" s="7"/>
      <c r="MFG108" s="7"/>
      <c r="MFH108" s="7"/>
      <c r="MFI108" s="7"/>
      <c r="MFJ108" s="7"/>
      <c r="MFK108" s="7"/>
      <c r="MFL108" s="7"/>
      <c r="MFM108" s="7"/>
      <c r="MFN108" s="7"/>
      <c r="MFO108" s="7"/>
      <c r="MFP108" s="7"/>
      <c r="MFQ108" s="7"/>
      <c r="MFR108" s="7"/>
      <c r="MFS108" s="7"/>
      <c r="MFT108" s="7"/>
      <c r="MFU108" s="7"/>
      <c r="MFV108" s="7"/>
      <c r="MFW108" s="7"/>
      <c r="MFX108" s="7"/>
      <c r="MFY108" s="7"/>
      <c r="MFZ108" s="7"/>
      <c r="MGA108" s="7"/>
      <c r="MGB108" s="7"/>
      <c r="MGC108" s="7"/>
      <c r="MGD108" s="7"/>
      <c r="MGE108" s="7"/>
      <c r="MGF108" s="7"/>
      <c r="MGG108" s="7"/>
      <c r="MGH108" s="7"/>
      <c r="MGI108" s="7"/>
      <c r="MGJ108" s="7"/>
      <c r="MGK108" s="7"/>
      <c r="MGL108" s="7"/>
      <c r="MGM108" s="7"/>
      <c r="MGN108" s="7"/>
      <c r="MGO108" s="7"/>
      <c r="MGP108" s="7"/>
      <c r="MGQ108" s="7"/>
      <c r="MGR108" s="7"/>
      <c r="MGS108" s="7"/>
      <c r="MGT108" s="7"/>
      <c r="MGU108" s="7"/>
      <c r="MGV108" s="7"/>
      <c r="MGW108" s="7"/>
      <c r="MGX108" s="7"/>
      <c r="MGY108" s="7"/>
      <c r="MGZ108" s="7"/>
      <c r="MHA108" s="7"/>
      <c r="MHB108" s="7"/>
      <c r="MHC108" s="7"/>
      <c r="MHD108" s="7"/>
      <c r="MHE108" s="7"/>
      <c r="MHF108" s="7"/>
      <c r="MHG108" s="7"/>
      <c r="MHH108" s="7"/>
      <c r="MHI108" s="7"/>
      <c r="MHJ108" s="7"/>
      <c r="MHK108" s="7"/>
      <c r="MHL108" s="7"/>
      <c r="MHM108" s="7"/>
      <c r="MHN108" s="7"/>
      <c r="MHO108" s="7"/>
      <c r="MHP108" s="7"/>
      <c r="MHQ108" s="7"/>
      <c r="MHR108" s="7"/>
      <c r="MHS108" s="7"/>
      <c r="MHT108" s="7"/>
      <c r="MHU108" s="7"/>
      <c r="MHV108" s="7"/>
      <c r="MHW108" s="7"/>
      <c r="MHX108" s="7"/>
      <c r="MHY108" s="7"/>
      <c r="MHZ108" s="7"/>
      <c r="MIA108" s="7"/>
      <c r="MIB108" s="7"/>
      <c r="MIC108" s="7"/>
      <c r="MID108" s="7"/>
      <c r="MIE108" s="7"/>
      <c r="MIF108" s="7"/>
      <c r="MIG108" s="7"/>
      <c r="MIH108" s="7"/>
      <c r="MII108" s="7"/>
      <c r="MIJ108" s="7"/>
      <c r="MIK108" s="7"/>
      <c r="MIL108" s="7"/>
      <c r="MIM108" s="7"/>
      <c r="MIN108" s="7"/>
      <c r="MIO108" s="7"/>
      <c r="MIP108" s="7"/>
      <c r="MIQ108" s="7"/>
      <c r="MIR108" s="7"/>
      <c r="MIS108" s="7"/>
      <c r="MIT108" s="7"/>
      <c r="MIU108" s="7"/>
      <c r="MIV108" s="7"/>
      <c r="MIW108" s="7"/>
      <c r="MIX108" s="7"/>
      <c r="MIY108" s="7"/>
      <c r="MIZ108" s="7"/>
      <c r="MJA108" s="7"/>
      <c r="MJB108" s="7"/>
      <c r="MJC108" s="7"/>
      <c r="MJD108" s="7"/>
      <c r="MJE108" s="7"/>
      <c r="MJF108" s="7"/>
      <c r="MJG108" s="7"/>
      <c r="MJH108" s="7"/>
      <c r="MJI108" s="7"/>
      <c r="MJJ108" s="7"/>
      <c r="MJK108" s="7"/>
      <c r="MJL108" s="7"/>
      <c r="MJM108" s="7"/>
      <c r="MJN108" s="7"/>
      <c r="MJO108" s="7"/>
      <c r="MJP108" s="7"/>
      <c r="MJQ108" s="7"/>
      <c r="MJR108" s="7"/>
      <c r="MJS108" s="7"/>
      <c r="MJT108" s="7"/>
      <c r="MJU108" s="7"/>
      <c r="MJV108" s="7"/>
      <c r="MJW108" s="7"/>
      <c r="MJX108" s="7"/>
      <c r="MJY108" s="7"/>
      <c r="MJZ108" s="7"/>
      <c r="MKA108" s="7"/>
      <c r="MKB108" s="7"/>
      <c r="MKC108" s="7"/>
      <c r="MKD108" s="7"/>
      <c r="MKE108" s="7"/>
      <c r="MKF108" s="7"/>
      <c r="MKG108" s="7"/>
      <c r="MKH108" s="7"/>
      <c r="MKI108" s="7"/>
      <c r="MKJ108" s="7"/>
      <c r="MKK108" s="7"/>
      <c r="MKL108" s="7"/>
      <c r="MKM108" s="7"/>
      <c r="MKN108" s="7"/>
      <c r="MKO108" s="7"/>
      <c r="MKP108" s="7"/>
      <c r="MKQ108" s="7"/>
      <c r="MKR108" s="7"/>
      <c r="MKS108" s="7"/>
      <c r="MKT108" s="7"/>
      <c r="MKU108" s="7"/>
      <c r="MKV108" s="7"/>
      <c r="MKW108" s="7"/>
      <c r="MKX108" s="7"/>
      <c r="MKY108" s="7"/>
      <c r="MKZ108" s="7"/>
      <c r="MLA108" s="7"/>
      <c r="MLB108" s="7"/>
      <c r="MLC108" s="7"/>
      <c r="MLD108" s="7"/>
      <c r="MLE108" s="7"/>
      <c r="MLF108" s="7"/>
      <c r="MLG108" s="7"/>
      <c r="MLH108" s="7"/>
      <c r="MLI108" s="7"/>
      <c r="MLJ108" s="7"/>
      <c r="MLK108" s="7"/>
      <c r="MLL108" s="7"/>
      <c r="MLM108" s="7"/>
      <c r="MLN108" s="7"/>
      <c r="MLO108" s="7"/>
      <c r="MLP108" s="7"/>
      <c r="MLQ108" s="7"/>
      <c r="MLR108" s="7"/>
      <c r="MLS108" s="7"/>
      <c r="MLT108" s="7"/>
      <c r="MLU108" s="7"/>
      <c r="MLV108" s="7"/>
      <c r="MLW108" s="7"/>
      <c r="MLX108" s="7"/>
      <c r="MLY108" s="7"/>
      <c r="MLZ108" s="7"/>
      <c r="MMA108" s="7"/>
      <c r="MMB108" s="7"/>
      <c r="MMC108" s="7"/>
      <c r="MMD108" s="7"/>
      <c r="MME108" s="7"/>
      <c r="MMF108" s="7"/>
      <c r="MMG108" s="7"/>
      <c r="MMH108" s="7"/>
      <c r="MMI108" s="7"/>
      <c r="MMJ108" s="7"/>
      <c r="MMK108" s="7"/>
      <c r="MML108" s="7"/>
      <c r="MMM108" s="7"/>
      <c r="MMN108" s="7"/>
      <c r="MMO108" s="7"/>
      <c r="MMP108" s="7"/>
      <c r="MMQ108" s="7"/>
      <c r="MMR108" s="7"/>
      <c r="MMS108" s="7"/>
      <c r="MMT108" s="7"/>
      <c r="MMU108" s="7"/>
      <c r="MMV108" s="7"/>
      <c r="MMW108" s="7"/>
      <c r="MMX108" s="7"/>
      <c r="MMY108" s="7"/>
      <c r="MMZ108" s="7"/>
      <c r="MNA108" s="7"/>
      <c r="MNB108" s="7"/>
      <c r="MNC108" s="7"/>
      <c r="MND108" s="7"/>
      <c r="MNE108" s="7"/>
      <c r="MNF108" s="7"/>
      <c r="MNG108" s="7"/>
      <c r="MNH108" s="7"/>
      <c r="MNI108" s="7"/>
      <c r="MNJ108" s="7"/>
      <c r="MNK108" s="7"/>
      <c r="MNL108" s="7"/>
      <c r="MNM108" s="7"/>
      <c r="MNN108" s="7"/>
      <c r="MNO108" s="7"/>
      <c r="MNP108" s="7"/>
      <c r="MNQ108" s="7"/>
      <c r="MNR108" s="7"/>
      <c r="MNS108" s="7"/>
      <c r="MNT108" s="7"/>
      <c r="MNU108" s="7"/>
      <c r="MNV108" s="7"/>
      <c r="MNW108" s="7"/>
      <c r="MNX108" s="7"/>
      <c r="MNY108" s="7"/>
      <c r="MNZ108" s="7"/>
      <c r="MOA108" s="7"/>
      <c r="MOB108" s="7"/>
      <c r="MOC108" s="7"/>
      <c r="MOD108" s="7"/>
      <c r="MOE108" s="7"/>
      <c r="MOF108" s="7"/>
      <c r="MOG108" s="7"/>
      <c r="MOH108" s="7"/>
      <c r="MOI108" s="7"/>
      <c r="MOJ108" s="7"/>
      <c r="MOK108" s="7"/>
      <c r="MOL108" s="7"/>
      <c r="MOM108" s="7"/>
      <c r="MON108" s="7"/>
      <c r="MOO108" s="7"/>
      <c r="MOP108" s="7"/>
      <c r="MOQ108" s="7"/>
      <c r="MOR108" s="7"/>
      <c r="MOS108" s="7"/>
      <c r="MOT108" s="7"/>
      <c r="MOU108" s="7"/>
      <c r="MOV108" s="7"/>
      <c r="MOW108" s="7"/>
      <c r="MOX108" s="7"/>
      <c r="MOY108" s="7"/>
      <c r="MOZ108" s="7"/>
      <c r="MPA108" s="7"/>
      <c r="MPB108" s="7"/>
      <c r="MPC108" s="7"/>
      <c r="MPD108" s="7"/>
      <c r="MPE108" s="7"/>
      <c r="MPF108" s="7"/>
      <c r="MPG108" s="7"/>
      <c r="MPH108" s="7"/>
      <c r="MPI108" s="7"/>
      <c r="MPJ108" s="7"/>
      <c r="MPK108" s="7"/>
      <c r="MPL108" s="7"/>
      <c r="MPM108" s="7"/>
      <c r="MPN108" s="7"/>
      <c r="MPO108" s="7"/>
      <c r="MPP108" s="7"/>
      <c r="MPQ108" s="7"/>
      <c r="MPR108" s="7"/>
      <c r="MPS108" s="7"/>
      <c r="MPT108" s="7"/>
      <c r="MPU108" s="7"/>
      <c r="MPV108" s="7"/>
      <c r="MPW108" s="7"/>
      <c r="MPX108" s="7"/>
      <c r="MPY108" s="7"/>
      <c r="MPZ108" s="7"/>
      <c r="MQA108" s="7"/>
      <c r="MQB108" s="7"/>
      <c r="MQC108" s="7"/>
      <c r="MQD108" s="7"/>
      <c r="MQE108" s="7"/>
      <c r="MQF108" s="7"/>
      <c r="MQG108" s="7"/>
      <c r="MQH108" s="7"/>
      <c r="MQI108" s="7"/>
      <c r="MQJ108" s="7"/>
      <c r="MQK108" s="7"/>
      <c r="MQL108" s="7"/>
      <c r="MQM108" s="7"/>
      <c r="MQN108" s="7"/>
      <c r="MQO108" s="7"/>
      <c r="MQP108" s="7"/>
      <c r="MQQ108" s="7"/>
      <c r="MQR108" s="7"/>
      <c r="MQS108" s="7"/>
      <c r="MQT108" s="7"/>
      <c r="MQU108" s="7"/>
      <c r="MQV108" s="7"/>
      <c r="MQW108" s="7"/>
      <c r="MQX108" s="7"/>
      <c r="MQY108" s="7"/>
      <c r="MQZ108" s="7"/>
      <c r="MRA108" s="7"/>
      <c r="MRB108" s="7"/>
      <c r="MRC108" s="7"/>
      <c r="MRD108" s="7"/>
      <c r="MRE108" s="7"/>
      <c r="MRF108" s="7"/>
      <c r="MRG108" s="7"/>
      <c r="MRH108" s="7"/>
      <c r="MRI108" s="7"/>
      <c r="MRJ108" s="7"/>
      <c r="MRK108" s="7"/>
      <c r="MRL108" s="7"/>
      <c r="MRM108" s="7"/>
      <c r="MRN108" s="7"/>
      <c r="MRO108" s="7"/>
      <c r="MRP108" s="7"/>
      <c r="MRQ108" s="7"/>
      <c r="MRR108" s="7"/>
      <c r="MRS108" s="7"/>
      <c r="MRT108" s="7"/>
      <c r="MRU108" s="7"/>
      <c r="MRV108" s="7"/>
      <c r="MRW108" s="7"/>
      <c r="MRX108" s="7"/>
      <c r="MRY108" s="7"/>
      <c r="MRZ108" s="7"/>
      <c r="MSA108" s="7"/>
      <c r="MSB108" s="7"/>
      <c r="MSC108" s="7"/>
      <c r="MSD108" s="7"/>
      <c r="MSE108" s="7"/>
      <c r="MSF108" s="7"/>
      <c r="MSG108" s="7"/>
      <c r="MSH108" s="7"/>
      <c r="MSI108" s="7"/>
      <c r="MSJ108" s="7"/>
      <c r="MSK108" s="7"/>
      <c r="MSL108" s="7"/>
      <c r="MSM108" s="7"/>
      <c r="MSN108" s="7"/>
      <c r="MSO108" s="7"/>
      <c r="MSP108" s="7"/>
      <c r="MSQ108" s="7"/>
      <c r="MSR108" s="7"/>
      <c r="MSS108" s="7"/>
      <c r="MST108" s="7"/>
      <c r="MSU108" s="7"/>
      <c r="MSV108" s="7"/>
      <c r="MSW108" s="7"/>
      <c r="MSX108" s="7"/>
      <c r="MSY108" s="7"/>
      <c r="MSZ108" s="7"/>
      <c r="MTA108" s="7"/>
      <c r="MTB108" s="7"/>
      <c r="MTC108" s="7"/>
      <c r="MTD108" s="7"/>
      <c r="MTE108" s="7"/>
      <c r="MTF108" s="7"/>
      <c r="MTG108" s="7"/>
      <c r="MTH108" s="7"/>
      <c r="MTI108" s="7"/>
      <c r="MTJ108" s="7"/>
      <c r="MTK108" s="7"/>
      <c r="MTL108" s="7"/>
      <c r="MTM108" s="7"/>
      <c r="MTN108" s="7"/>
      <c r="MTO108" s="7"/>
      <c r="MTP108" s="7"/>
      <c r="MTQ108" s="7"/>
      <c r="MTR108" s="7"/>
      <c r="MTS108" s="7"/>
      <c r="MTT108" s="7"/>
      <c r="MTU108" s="7"/>
      <c r="MTV108" s="7"/>
      <c r="MTW108" s="7"/>
      <c r="MTX108" s="7"/>
      <c r="MTY108" s="7"/>
      <c r="MTZ108" s="7"/>
      <c r="MUA108" s="7"/>
      <c r="MUB108" s="7"/>
      <c r="MUC108" s="7"/>
      <c r="MUD108" s="7"/>
      <c r="MUE108" s="7"/>
      <c r="MUF108" s="7"/>
      <c r="MUG108" s="7"/>
      <c r="MUH108" s="7"/>
      <c r="MUI108" s="7"/>
      <c r="MUJ108" s="7"/>
      <c r="MUK108" s="7"/>
      <c r="MUL108" s="7"/>
      <c r="MUM108" s="7"/>
      <c r="MUN108" s="7"/>
      <c r="MUO108" s="7"/>
      <c r="MUP108" s="7"/>
      <c r="MUQ108" s="7"/>
      <c r="MUR108" s="7"/>
      <c r="MUS108" s="7"/>
      <c r="MUT108" s="7"/>
      <c r="MUU108" s="7"/>
      <c r="MUV108" s="7"/>
      <c r="MUW108" s="7"/>
      <c r="MUX108" s="7"/>
      <c r="MUY108" s="7"/>
      <c r="MUZ108" s="7"/>
      <c r="MVA108" s="7"/>
      <c r="MVB108" s="7"/>
      <c r="MVC108" s="7"/>
      <c r="MVD108" s="7"/>
      <c r="MVE108" s="7"/>
      <c r="MVF108" s="7"/>
      <c r="MVG108" s="7"/>
      <c r="MVH108" s="7"/>
      <c r="MVI108" s="7"/>
      <c r="MVJ108" s="7"/>
      <c r="MVK108" s="7"/>
      <c r="MVL108" s="7"/>
      <c r="MVM108" s="7"/>
      <c r="MVN108" s="7"/>
      <c r="MVO108" s="7"/>
      <c r="MVP108" s="7"/>
      <c r="MVQ108" s="7"/>
      <c r="MVR108" s="7"/>
      <c r="MVS108" s="7"/>
      <c r="MVT108" s="7"/>
      <c r="MVU108" s="7"/>
      <c r="MVV108" s="7"/>
      <c r="MVW108" s="7"/>
      <c r="MVX108" s="7"/>
      <c r="MVY108" s="7"/>
      <c r="MVZ108" s="7"/>
      <c r="MWA108" s="7"/>
      <c r="MWB108" s="7"/>
      <c r="MWC108" s="7"/>
      <c r="MWD108" s="7"/>
      <c r="MWE108" s="7"/>
      <c r="MWF108" s="7"/>
      <c r="MWG108" s="7"/>
      <c r="MWH108" s="7"/>
      <c r="MWI108" s="7"/>
      <c r="MWJ108" s="7"/>
      <c r="MWK108" s="7"/>
      <c r="MWL108" s="7"/>
      <c r="MWM108" s="7"/>
      <c r="MWN108" s="7"/>
      <c r="MWO108" s="7"/>
      <c r="MWP108" s="7"/>
      <c r="MWQ108" s="7"/>
      <c r="MWR108" s="7"/>
      <c r="MWS108" s="7"/>
      <c r="MWT108" s="7"/>
      <c r="MWU108" s="7"/>
      <c r="MWV108" s="7"/>
      <c r="MWW108" s="7"/>
      <c r="MWX108" s="7"/>
      <c r="MWY108" s="7"/>
      <c r="MWZ108" s="7"/>
      <c r="MXA108" s="7"/>
      <c r="MXB108" s="7"/>
      <c r="MXC108" s="7"/>
      <c r="MXD108" s="7"/>
      <c r="MXE108" s="7"/>
      <c r="MXF108" s="7"/>
      <c r="MXG108" s="7"/>
      <c r="MXH108" s="7"/>
      <c r="MXI108" s="7"/>
      <c r="MXJ108" s="7"/>
      <c r="MXK108" s="7"/>
      <c r="MXL108" s="7"/>
      <c r="MXM108" s="7"/>
      <c r="MXN108" s="7"/>
      <c r="MXO108" s="7"/>
      <c r="MXP108" s="7"/>
      <c r="MXQ108" s="7"/>
      <c r="MXR108" s="7"/>
      <c r="MXS108" s="7"/>
      <c r="MXT108" s="7"/>
      <c r="MXU108" s="7"/>
      <c r="MXV108" s="7"/>
      <c r="MXW108" s="7"/>
      <c r="MXX108" s="7"/>
      <c r="MXY108" s="7"/>
      <c r="MXZ108" s="7"/>
      <c r="MYA108" s="7"/>
      <c r="MYB108" s="7"/>
      <c r="MYC108" s="7"/>
      <c r="MYD108" s="7"/>
      <c r="MYE108" s="7"/>
      <c r="MYF108" s="7"/>
      <c r="MYG108" s="7"/>
      <c r="MYH108" s="7"/>
      <c r="MYI108" s="7"/>
      <c r="MYJ108" s="7"/>
      <c r="MYK108" s="7"/>
      <c r="MYL108" s="7"/>
      <c r="MYM108" s="7"/>
      <c r="MYN108" s="7"/>
      <c r="MYO108" s="7"/>
      <c r="MYP108" s="7"/>
      <c r="MYQ108" s="7"/>
      <c r="MYR108" s="7"/>
      <c r="MYS108" s="7"/>
      <c r="MYT108" s="7"/>
      <c r="MYU108" s="7"/>
      <c r="MYV108" s="7"/>
      <c r="MYW108" s="7"/>
      <c r="MYX108" s="7"/>
      <c r="MYY108" s="7"/>
      <c r="MYZ108" s="7"/>
      <c r="MZA108" s="7"/>
      <c r="MZB108" s="7"/>
      <c r="MZC108" s="7"/>
      <c r="MZD108" s="7"/>
      <c r="MZE108" s="7"/>
      <c r="MZF108" s="7"/>
      <c r="MZG108" s="7"/>
      <c r="MZH108" s="7"/>
      <c r="MZI108" s="7"/>
      <c r="MZJ108" s="7"/>
      <c r="MZK108" s="7"/>
      <c r="MZL108" s="7"/>
      <c r="MZM108" s="7"/>
      <c r="MZN108" s="7"/>
      <c r="MZO108" s="7"/>
      <c r="MZP108" s="7"/>
      <c r="MZQ108" s="7"/>
      <c r="MZR108" s="7"/>
      <c r="MZS108" s="7"/>
      <c r="MZT108" s="7"/>
      <c r="MZU108" s="7"/>
      <c r="MZV108" s="7"/>
      <c r="MZW108" s="7"/>
      <c r="MZX108" s="7"/>
      <c r="MZY108" s="7"/>
      <c r="MZZ108" s="7"/>
      <c r="NAA108" s="7"/>
      <c r="NAB108" s="7"/>
      <c r="NAC108" s="7"/>
      <c r="NAD108" s="7"/>
      <c r="NAE108" s="7"/>
      <c r="NAF108" s="7"/>
      <c r="NAG108" s="7"/>
      <c r="NAH108" s="7"/>
      <c r="NAI108" s="7"/>
      <c r="NAJ108" s="7"/>
      <c r="NAK108" s="7"/>
      <c r="NAL108" s="7"/>
      <c r="NAM108" s="7"/>
      <c r="NAN108" s="7"/>
      <c r="NAO108" s="7"/>
      <c r="NAP108" s="7"/>
      <c r="NAQ108" s="7"/>
      <c r="NAR108" s="7"/>
      <c r="NAS108" s="7"/>
      <c r="NAT108" s="7"/>
      <c r="NAU108" s="7"/>
      <c r="NAV108" s="7"/>
      <c r="NAW108" s="7"/>
      <c r="NAX108" s="7"/>
      <c r="NAY108" s="7"/>
      <c r="NAZ108" s="7"/>
      <c r="NBA108" s="7"/>
      <c r="NBB108" s="7"/>
      <c r="NBC108" s="7"/>
      <c r="NBD108" s="7"/>
      <c r="NBE108" s="7"/>
      <c r="NBF108" s="7"/>
      <c r="NBG108" s="7"/>
      <c r="NBH108" s="7"/>
      <c r="NBI108" s="7"/>
      <c r="NBJ108" s="7"/>
      <c r="NBK108" s="7"/>
      <c r="NBL108" s="7"/>
      <c r="NBM108" s="7"/>
      <c r="NBN108" s="7"/>
      <c r="NBO108" s="7"/>
      <c r="NBP108" s="7"/>
      <c r="NBQ108" s="7"/>
      <c r="NBR108" s="7"/>
      <c r="NBS108" s="7"/>
      <c r="NBT108" s="7"/>
      <c r="NBU108" s="7"/>
      <c r="NBV108" s="7"/>
      <c r="NBW108" s="7"/>
      <c r="NBX108" s="7"/>
      <c r="NBY108" s="7"/>
      <c r="NBZ108" s="7"/>
      <c r="NCA108" s="7"/>
      <c r="NCB108" s="7"/>
      <c r="NCC108" s="7"/>
      <c r="NCD108" s="7"/>
      <c r="NCE108" s="7"/>
      <c r="NCF108" s="7"/>
      <c r="NCG108" s="7"/>
      <c r="NCH108" s="7"/>
      <c r="NCI108" s="7"/>
      <c r="NCJ108" s="7"/>
      <c r="NCK108" s="7"/>
      <c r="NCL108" s="7"/>
      <c r="NCM108" s="7"/>
      <c r="NCN108" s="7"/>
      <c r="NCO108" s="7"/>
      <c r="NCP108" s="7"/>
      <c r="NCQ108" s="7"/>
      <c r="NCR108" s="7"/>
      <c r="NCS108" s="7"/>
      <c r="NCT108" s="7"/>
      <c r="NCU108" s="7"/>
      <c r="NCV108" s="7"/>
      <c r="NCW108" s="7"/>
      <c r="NCX108" s="7"/>
      <c r="NCY108" s="7"/>
      <c r="NCZ108" s="7"/>
      <c r="NDA108" s="7"/>
      <c r="NDB108" s="7"/>
      <c r="NDC108" s="7"/>
      <c r="NDD108" s="7"/>
      <c r="NDE108" s="7"/>
      <c r="NDF108" s="7"/>
      <c r="NDG108" s="7"/>
      <c r="NDH108" s="7"/>
      <c r="NDI108" s="7"/>
      <c r="NDJ108" s="7"/>
      <c r="NDK108" s="7"/>
      <c r="NDL108" s="7"/>
      <c r="NDM108" s="7"/>
      <c r="NDN108" s="7"/>
      <c r="NDO108" s="7"/>
      <c r="NDP108" s="7"/>
      <c r="NDQ108" s="7"/>
      <c r="NDR108" s="7"/>
      <c r="NDS108" s="7"/>
      <c r="NDT108" s="7"/>
      <c r="NDU108" s="7"/>
      <c r="NDV108" s="7"/>
      <c r="NDW108" s="7"/>
      <c r="NDX108" s="7"/>
      <c r="NDY108" s="7"/>
      <c r="NDZ108" s="7"/>
      <c r="NEA108" s="7"/>
      <c r="NEB108" s="7"/>
      <c r="NEC108" s="7"/>
      <c r="NED108" s="7"/>
      <c r="NEE108" s="7"/>
      <c r="NEF108" s="7"/>
      <c r="NEG108" s="7"/>
      <c r="NEH108" s="7"/>
      <c r="NEI108" s="7"/>
      <c r="NEJ108" s="7"/>
      <c r="NEK108" s="7"/>
      <c r="NEL108" s="7"/>
      <c r="NEM108" s="7"/>
      <c r="NEN108" s="7"/>
      <c r="NEO108" s="7"/>
      <c r="NEP108" s="7"/>
      <c r="NEQ108" s="7"/>
      <c r="NER108" s="7"/>
      <c r="NES108" s="7"/>
      <c r="NET108" s="7"/>
      <c r="NEU108" s="7"/>
      <c r="NEV108" s="7"/>
      <c r="NEW108" s="7"/>
      <c r="NEX108" s="7"/>
      <c r="NEY108" s="7"/>
      <c r="NEZ108" s="7"/>
      <c r="NFA108" s="7"/>
      <c r="NFB108" s="7"/>
      <c r="NFC108" s="7"/>
      <c r="NFD108" s="7"/>
      <c r="NFE108" s="7"/>
      <c r="NFF108" s="7"/>
      <c r="NFG108" s="7"/>
      <c r="NFH108" s="7"/>
      <c r="NFI108" s="7"/>
      <c r="NFJ108" s="7"/>
      <c r="NFK108" s="7"/>
      <c r="NFL108" s="7"/>
      <c r="NFM108" s="7"/>
      <c r="NFN108" s="7"/>
      <c r="NFO108" s="7"/>
      <c r="NFP108" s="7"/>
      <c r="NFQ108" s="7"/>
      <c r="NFR108" s="7"/>
      <c r="NFS108" s="7"/>
      <c r="NFT108" s="7"/>
      <c r="NFU108" s="7"/>
      <c r="NFV108" s="7"/>
      <c r="NFW108" s="7"/>
      <c r="NFX108" s="7"/>
      <c r="NFY108" s="7"/>
      <c r="NFZ108" s="7"/>
      <c r="NGA108" s="7"/>
      <c r="NGB108" s="7"/>
      <c r="NGC108" s="7"/>
      <c r="NGD108" s="7"/>
      <c r="NGE108" s="7"/>
      <c r="NGF108" s="7"/>
      <c r="NGG108" s="7"/>
      <c r="NGH108" s="7"/>
      <c r="NGI108" s="7"/>
      <c r="NGJ108" s="7"/>
      <c r="NGK108" s="7"/>
      <c r="NGL108" s="7"/>
      <c r="NGM108" s="7"/>
      <c r="NGN108" s="7"/>
      <c r="NGO108" s="7"/>
      <c r="NGP108" s="7"/>
      <c r="NGQ108" s="7"/>
      <c r="NGR108" s="7"/>
      <c r="NGS108" s="7"/>
      <c r="NGT108" s="7"/>
      <c r="NGU108" s="7"/>
      <c r="NGV108" s="7"/>
      <c r="NGW108" s="7"/>
      <c r="NGX108" s="7"/>
      <c r="NGY108" s="7"/>
      <c r="NGZ108" s="7"/>
      <c r="NHA108" s="7"/>
      <c r="NHB108" s="7"/>
      <c r="NHC108" s="7"/>
      <c r="NHD108" s="7"/>
      <c r="NHE108" s="7"/>
      <c r="NHF108" s="7"/>
      <c r="NHG108" s="7"/>
      <c r="NHH108" s="7"/>
      <c r="NHI108" s="7"/>
      <c r="NHJ108" s="7"/>
      <c r="NHK108" s="7"/>
      <c r="NHL108" s="7"/>
      <c r="NHM108" s="7"/>
      <c r="NHN108" s="7"/>
      <c r="NHO108" s="7"/>
      <c r="NHP108" s="7"/>
      <c r="NHQ108" s="7"/>
      <c r="NHR108" s="7"/>
      <c r="NHS108" s="7"/>
      <c r="NHT108" s="7"/>
      <c r="NHU108" s="7"/>
      <c r="NHV108" s="7"/>
      <c r="NHW108" s="7"/>
      <c r="NHX108" s="7"/>
      <c r="NHY108" s="7"/>
      <c r="NHZ108" s="7"/>
      <c r="NIA108" s="7"/>
      <c r="NIB108" s="7"/>
      <c r="NIC108" s="7"/>
      <c r="NID108" s="7"/>
      <c r="NIE108" s="7"/>
      <c r="NIF108" s="7"/>
      <c r="NIG108" s="7"/>
      <c r="NIH108" s="7"/>
      <c r="NII108" s="7"/>
      <c r="NIJ108" s="7"/>
      <c r="NIK108" s="7"/>
      <c r="NIL108" s="7"/>
      <c r="NIM108" s="7"/>
      <c r="NIN108" s="7"/>
      <c r="NIO108" s="7"/>
      <c r="NIP108" s="7"/>
      <c r="NIQ108" s="7"/>
      <c r="NIR108" s="7"/>
      <c r="NIS108" s="7"/>
      <c r="NIT108" s="7"/>
      <c r="NIU108" s="7"/>
      <c r="NIV108" s="7"/>
      <c r="NIW108" s="7"/>
      <c r="NIX108" s="7"/>
      <c r="NIY108" s="7"/>
      <c r="NIZ108" s="7"/>
      <c r="NJA108" s="7"/>
      <c r="NJB108" s="7"/>
      <c r="NJC108" s="7"/>
      <c r="NJD108" s="7"/>
      <c r="NJE108" s="7"/>
      <c r="NJF108" s="7"/>
      <c r="NJG108" s="7"/>
      <c r="NJH108" s="7"/>
      <c r="NJI108" s="7"/>
      <c r="NJJ108" s="7"/>
      <c r="NJK108" s="7"/>
      <c r="NJL108" s="7"/>
      <c r="NJM108" s="7"/>
      <c r="NJN108" s="7"/>
      <c r="NJO108" s="7"/>
      <c r="NJP108" s="7"/>
      <c r="NJQ108" s="7"/>
      <c r="NJR108" s="7"/>
      <c r="NJS108" s="7"/>
      <c r="NJT108" s="7"/>
      <c r="NJU108" s="7"/>
      <c r="NJV108" s="7"/>
      <c r="NJW108" s="7"/>
      <c r="NJX108" s="7"/>
      <c r="NJY108" s="7"/>
      <c r="NJZ108" s="7"/>
      <c r="NKA108" s="7"/>
      <c r="NKB108" s="7"/>
      <c r="NKC108" s="7"/>
      <c r="NKD108" s="7"/>
      <c r="NKE108" s="7"/>
      <c r="NKF108" s="7"/>
      <c r="NKG108" s="7"/>
      <c r="NKH108" s="7"/>
      <c r="NKI108" s="7"/>
      <c r="NKJ108" s="7"/>
      <c r="NKK108" s="7"/>
      <c r="NKL108" s="7"/>
      <c r="NKM108" s="7"/>
      <c r="NKN108" s="7"/>
      <c r="NKO108" s="7"/>
      <c r="NKP108" s="7"/>
      <c r="NKQ108" s="7"/>
      <c r="NKR108" s="7"/>
      <c r="NKS108" s="7"/>
      <c r="NKT108" s="7"/>
      <c r="NKU108" s="7"/>
      <c r="NKV108" s="7"/>
      <c r="NKW108" s="7"/>
      <c r="NKX108" s="7"/>
      <c r="NKY108" s="7"/>
      <c r="NKZ108" s="7"/>
      <c r="NLA108" s="7"/>
      <c r="NLB108" s="7"/>
      <c r="NLC108" s="7"/>
      <c r="NLD108" s="7"/>
      <c r="NLE108" s="7"/>
      <c r="NLF108" s="7"/>
      <c r="NLG108" s="7"/>
      <c r="NLH108" s="7"/>
      <c r="NLI108" s="7"/>
      <c r="NLJ108" s="7"/>
      <c r="NLK108" s="7"/>
      <c r="NLL108" s="7"/>
      <c r="NLM108" s="7"/>
      <c r="NLN108" s="7"/>
      <c r="NLO108" s="7"/>
      <c r="NLP108" s="7"/>
      <c r="NLQ108" s="7"/>
      <c r="NLR108" s="7"/>
      <c r="NLS108" s="7"/>
      <c r="NLT108" s="7"/>
      <c r="NLU108" s="7"/>
      <c r="NLV108" s="7"/>
      <c r="NLW108" s="7"/>
      <c r="NLX108" s="7"/>
      <c r="NLY108" s="7"/>
      <c r="NLZ108" s="7"/>
      <c r="NMA108" s="7"/>
      <c r="NMB108" s="7"/>
      <c r="NMC108" s="7"/>
      <c r="NMD108" s="7"/>
      <c r="NME108" s="7"/>
      <c r="NMF108" s="7"/>
      <c r="NMG108" s="7"/>
      <c r="NMH108" s="7"/>
      <c r="NMI108" s="7"/>
      <c r="NMJ108" s="7"/>
      <c r="NMK108" s="7"/>
      <c r="NML108" s="7"/>
      <c r="NMM108" s="7"/>
      <c r="NMN108" s="7"/>
      <c r="NMO108" s="7"/>
      <c r="NMP108" s="7"/>
      <c r="NMQ108" s="7"/>
      <c r="NMR108" s="7"/>
      <c r="NMS108" s="7"/>
      <c r="NMT108" s="7"/>
      <c r="NMU108" s="7"/>
      <c r="NMV108" s="7"/>
      <c r="NMW108" s="7"/>
      <c r="NMX108" s="7"/>
      <c r="NMY108" s="7"/>
      <c r="NMZ108" s="7"/>
      <c r="NNA108" s="7"/>
      <c r="NNB108" s="7"/>
      <c r="NNC108" s="7"/>
      <c r="NND108" s="7"/>
      <c r="NNE108" s="7"/>
      <c r="NNF108" s="7"/>
      <c r="NNG108" s="7"/>
      <c r="NNH108" s="7"/>
      <c r="NNI108" s="7"/>
      <c r="NNJ108" s="7"/>
      <c r="NNK108" s="7"/>
      <c r="NNL108" s="7"/>
      <c r="NNM108" s="7"/>
      <c r="NNN108" s="7"/>
      <c r="NNO108" s="7"/>
      <c r="NNP108" s="7"/>
      <c r="NNQ108" s="7"/>
      <c r="NNR108" s="7"/>
      <c r="NNS108" s="7"/>
      <c r="NNT108" s="7"/>
      <c r="NNU108" s="7"/>
      <c r="NNV108" s="7"/>
      <c r="NNW108" s="7"/>
      <c r="NNX108" s="7"/>
      <c r="NNY108" s="7"/>
      <c r="NNZ108" s="7"/>
      <c r="NOA108" s="7"/>
      <c r="NOB108" s="7"/>
      <c r="NOC108" s="7"/>
      <c r="NOD108" s="7"/>
      <c r="NOE108" s="7"/>
      <c r="NOF108" s="7"/>
      <c r="NOG108" s="7"/>
      <c r="NOH108" s="7"/>
      <c r="NOI108" s="7"/>
      <c r="NOJ108" s="7"/>
      <c r="NOK108" s="7"/>
      <c r="NOL108" s="7"/>
      <c r="NOM108" s="7"/>
      <c r="NON108" s="7"/>
      <c r="NOO108" s="7"/>
      <c r="NOP108" s="7"/>
      <c r="NOQ108" s="7"/>
      <c r="NOR108" s="7"/>
      <c r="NOS108" s="7"/>
      <c r="NOT108" s="7"/>
      <c r="NOU108" s="7"/>
      <c r="NOV108" s="7"/>
      <c r="NOW108" s="7"/>
      <c r="NOX108" s="7"/>
      <c r="NOY108" s="7"/>
      <c r="NOZ108" s="7"/>
      <c r="NPA108" s="7"/>
      <c r="NPB108" s="7"/>
      <c r="NPC108" s="7"/>
      <c r="NPD108" s="7"/>
      <c r="NPE108" s="7"/>
      <c r="NPF108" s="7"/>
      <c r="NPG108" s="7"/>
      <c r="NPH108" s="7"/>
      <c r="NPI108" s="7"/>
      <c r="NPJ108" s="7"/>
      <c r="NPK108" s="7"/>
      <c r="NPL108" s="7"/>
      <c r="NPM108" s="7"/>
      <c r="NPN108" s="7"/>
      <c r="NPO108" s="7"/>
      <c r="NPP108" s="7"/>
      <c r="NPQ108" s="7"/>
      <c r="NPR108" s="7"/>
      <c r="NPS108" s="7"/>
      <c r="NPT108" s="7"/>
      <c r="NPU108" s="7"/>
      <c r="NPV108" s="7"/>
      <c r="NPW108" s="7"/>
      <c r="NPX108" s="7"/>
      <c r="NPY108" s="7"/>
      <c r="NPZ108" s="7"/>
      <c r="NQA108" s="7"/>
      <c r="NQB108" s="7"/>
      <c r="NQC108" s="7"/>
      <c r="NQD108" s="7"/>
      <c r="NQE108" s="7"/>
      <c r="NQF108" s="7"/>
      <c r="NQG108" s="7"/>
      <c r="NQH108" s="7"/>
      <c r="NQI108" s="7"/>
      <c r="NQJ108" s="7"/>
      <c r="NQK108" s="7"/>
      <c r="NQL108" s="7"/>
      <c r="NQM108" s="7"/>
      <c r="NQN108" s="7"/>
      <c r="NQO108" s="7"/>
      <c r="NQP108" s="7"/>
      <c r="NQQ108" s="7"/>
      <c r="NQR108" s="7"/>
      <c r="NQS108" s="7"/>
      <c r="NQT108" s="7"/>
      <c r="NQU108" s="7"/>
      <c r="NQV108" s="7"/>
      <c r="NQW108" s="7"/>
      <c r="NQX108" s="7"/>
      <c r="NQY108" s="7"/>
      <c r="NQZ108" s="7"/>
      <c r="NRA108" s="7"/>
      <c r="NRB108" s="7"/>
      <c r="NRC108" s="7"/>
      <c r="NRD108" s="7"/>
      <c r="NRE108" s="7"/>
      <c r="NRF108" s="7"/>
      <c r="NRG108" s="7"/>
      <c r="NRH108" s="7"/>
      <c r="NRI108" s="7"/>
      <c r="NRJ108" s="7"/>
      <c r="NRK108" s="7"/>
      <c r="NRL108" s="7"/>
      <c r="NRM108" s="7"/>
      <c r="NRN108" s="7"/>
      <c r="NRO108" s="7"/>
      <c r="NRP108" s="7"/>
      <c r="NRQ108" s="7"/>
      <c r="NRR108" s="7"/>
      <c r="NRS108" s="7"/>
      <c r="NRT108" s="7"/>
      <c r="NRU108" s="7"/>
      <c r="NRV108" s="7"/>
      <c r="NRW108" s="7"/>
      <c r="NRX108" s="7"/>
      <c r="NRY108" s="7"/>
      <c r="NRZ108" s="7"/>
      <c r="NSA108" s="7"/>
      <c r="NSB108" s="7"/>
      <c r="NSC108" s="7"/>
      <c r="NSD108" s="7"/>
      <c r="NSE108" s="7"/>
      <c r="NSF108" s="7"/>
      <c r="NSG108" s="7"/>
      <c r="NSH108" s="7"/>
      <c r="NSI108" s="7"/>
      <c r="NSJ108" s="7"/>
      <c r="NSK108" s="7"/>
      <c r="NSL108" s="7"/>
      <c r="NSM108" s="7"/>
      <c r="NSN108" s="7"/>
      <c r="NSO108" s="7"/>
      <c r="NSP108" s="7"/>
      <c r="NSQ108" s="7"/>
      <c r="NSR108" s="7"/>
      <c r="NSS108" s="7"/>
      <c r="NST108" s="7"/>
      <c r="NSU108" s="7"/>
      <c r="NSV108" s="7"/>
      <c r="NSW108" s="7"/>
      <c r="NSX108" s="7"/>
      <c r="NSY108" s="7"/>
      <c r="NSZ108" s="7"/>
      <c r="NTA108" s="7"/>
      <c r="NTB108" s="7"/>
      <c r="NTC108" s="7"/>
      <c r="NTD108" s="7"/>
      <c r="NTE108" s="7"/>
      <c r="NTF108" s="7"/>
      <c r="NTG108" s="7"/>
      <c r="NTH108" s="7"/>
      <c r="NTI108" s="7"/>
      <c r="NTJ108" s="7"/>
      <c r="NTK108" s="7"/>
      <c r="NTL108" s="7"/>
      <c r="NTM108" s="7"/>
      <c r="NTN108" s="7"/>
      <c r="NTO108" s="7"/>
      <c r="NTP108" s="7"/>
      <c r="NTQ108" s="7"/>
      <c r="NTR108" s="7"/>
      <c r="NTS108" s="7"/>
      <c r="NTT108" s="7"/>
      <c r="NTU108" s="7"/>
      <c r="NTV108" s="7"/>
      <c r="NTW108" s="7"/>
      <c r="NTX108" s="7"/>
      <c r="NTY108" s="7"/>
      <c r="NTZ108" s="7"/>
      <c r="NUA108" s="7"/>
      <c r="NUB108" s="7"/>
      <c r="NUC108" s="7"/>
      <c r="NUD108" s="7"/>
      <c r="NUE108" s="7"/>
      <c r="NUF108" s="7"/>
      <c r="NUG108" s="7"/>
      <c r="NUH108" s="7"/>
      <c r="NUI108" s="7"/>
      <c r="NUJ108" s="7"/>
      <c r="NUK108" s="7"/>
      <c r="NUL108" s="7"/>
      <c r="NUM108" s="7"/>
      <c r="NUN108" s="7"/>
      <c r="NUO108" s="7"/>
      <c r="NUP108" s="7"/>
      <c r="NUQ108" s="7"/>
      <c r="NUR108" s="7"/>
      <c r="NUS108" s="7"/>
      <c r="NUT108" s="7"/>
      <c r="NUU108" s="7"/>
      <c r="NUV108" s="7"/>
      <c r="NUW108" s="7"/>
      <c r="NUX108" s="7"/>
      <c r="NUY108" s="7"/>
      <c r="NUZ108" s="7"/>
      <c r="NVA108" s="7"/>
      <c r="NVB108" s="7"/>
      <c r="NVC108" s="7"/>
      <c r="NVD108" s="7"/>
      <c r="NVE108" s="7"/>
      <c r="NVF108" s="7"/>
      <c r="NVG108" s="7"/>
      <c r="NVH108" s="7"/>
      <c r="NVI108" s="7"/>
      <c r="NVJ108" s="7"/>
      <c r="NVK108" s="7"/>
      <c r="NVL108" s="7"/>
      <c r="NVM108" s="7"/>
      <c r="NVN108" s="7"/>
      <c r="NVO108" s="7"/>
      <c r="NVP108" s="7"/>
      <c r="NVQ108" s="7"/>
      <c r="NVR108" s="7"/>
      <c r="NVS108" s="7"/>
      <c r="NVT108" s="7"/>
      <c r="NVU108" s="7"/>
      <c r="NVV108" s="7"/>
      <c r="NVW108" s="7"/>
      <c r="NVX108" s="7"/>
      <c r="NVY108" s="7"/>
      <c r="NVZ108" s="7"/>
      <c r="NWA108" s="7"/>
      <c r="NWB108" s="7"/>
      <c r="NWC108" s="7"/>
      <c r="NWD108" s="7"/>
      <c r="NWE108" s="7"/>
      <c r="NWF108" s="7"/>
      <c r="NWG108" s="7"/>
      <c r="NWH108" s="7"/>
      <c r="NWI108" s="7"/>
      <c r="NWJ108" s="7"/>
      <c r="NWK108" s="7"/>
      <c r="NWL108" s="7"/>
      <c r="NWM108" s="7"/>
      <c r="NWN108" s="7"/>
      <c r="NWO108" s="7"/>
      <c r="NWP108" s="7"/>
      <c r="NWQ108" s="7"/>
      <c r="NWR108" s="7"/>
      <c r="NWS108" s="7"/>
      <c r="NWT108" s="7"/>
      <c r="NWU108" s="7"/>
      <c r="NWV108" s="7"/>
      <c r="NWW108" s="7"/>
      <c r="NWX108" s="7"/>
      <c r="NWY108" s="7"/>
      <c r="NWZ108" s="7"/>
      <c r="NXA108" s="7"/>
      <c r="NXB108" s="7"/>
      <c r="NXC108" s="7"/>
      <c r="NXD108" s="7"/>
      <c r="NXE108" s="7"/>
      <c r="NXF108" s="7"/>
      <c r="NXG108" s="7"/>
      <c r="NXH108" s="7"/>
      <c r="NXI108" s="7"/>
      <c r="NXJ108" s="7"/>
      <c r="NXK108" s="7"/>
      <c r="NXL108" s="7"/>
      <c r="NXM108" s="7"/>
      <c r="NXN108" s="7"/>
      <c r="NXO108" s="7"/>
      <c r="NXP108" s="7"/>
      <c r="NXQ108" s="7"/>
      <c r="NXR108" s="7"/>
      <c r="NXS108" s="7"/>
      <c r="NXT108" s="7"/>
      <c r="NXU108" s="7"/>
      <c r="NXV108" s="7"/>
      <c r="NXW108" s="7"/>
      <c r="NXX108" s="7"/>
      <c r="NXY108" s="7"/>
      <c r="NXZ108" s="7"/>
      <c r="NYA108" s="7"/>
      <c r="NYB108" s="7"/>
      <c r="NYC108" s="7"/>
      <c r="NYD108" s="7"/>
      <c r="NYE108" s="7"/>
      <c r="NYF108" s="7"/>
      <c r="NYG108" s="7"/>
      <c r="NYH108" s="7"/>
      <c r="NYI108" s="7"/>
      <c r="NYJ108" s="7"/>
      <c r="NYK108" s="7"/>
      <c r="NYL108" s="7"/>
      <c r="NYM108" s="7"/>
      <c r="NYN108" s="7"/>
      <c r="NYO108" s="7"/>
      <c r="NYP108" s="7"/>
      <c r="NYQ108" s="7"/>
      <c r="NYR108" s="7"/>
      <c r="NYS108" s="7"/>
      <c r="NYT108" s="7"/>
      <c r="NYU108" s="7"/>
      <c r="NYV108" s="7"/>
      <c r="NYW108" s="7"/>
      <c r="NYX108" s="7"/>
      <c r="NYY108" s="7"/>
      <c r="NYZ108" s="7"/>
      <c r="NZA108" s="7"/>
      <c r="NZB108" s="7"/>
      <c r="NZC108" s="7"/>
      <c r="NZD108" s="7"/>
      <c r="NZE108" s="7"/>
      <c r="NZF108" s="7"/>
      <c r="NZG108" s="7"/>
      <c r="NZH108" s="7"/>
      <c r="NZI108" s="7"/>
      <c r="NZJ108" s="7"/>
      <c r="NZK108" s="7"/>
      <c r="NZL108" s="7"/>
      <c r="NZM108" s="7"/>
      <c r="NZN108" s="7"/>
      <c r="NZO108" s="7"/>
      <c r="NZP108" s="7"/>
      <c r="NZQ108" s="7"/>
      <c r="NZR108" s="7"/>
      <c r="NZS108" s="7"/>
      <c r="NZT108" s="7"/>
      <c r="NZU108" s="7"/>
      <c r="NZV108" s="7"/>
      <c r="NZW108" s="7"/>
      <c r="NZX108" s="7"/>
      <c r="NZY108" s="7"/>
      <c r="NZZ108" s="7"/>
      <c r="OAA108" s="7"/>
      <c r="OAB108" s="7"/>
      <c r="OAC108" s="7"/>
      <c r="OAD108" s="7"/>
      <c r="OAE108" s="7"/>
      <c r="OAF108" s="7"/>
      <c r="OAG108" s="7"/>
      <c r="OAH108" s="7"/>
      <c r="OAI108" s="7"/>
      <c r="OAJ108" s="7"/>
      <c r="OAK108" s="7"/>
      <c r="OAL108" s="7"/>
      <c r="OAM108" s="7"/>
      <c r="OAN108" s="7"/>
      <c r="OAO108" s="7"/>
      <c r="OAP108" s="7"/>
      <c r="OAQ108" s="7"/>
      <c r="OAR108" s="7"/>
      <c r="OAS108" s="7"/>
      <c r="OAT108" s="7"/>
      <c r="OAU108" s="7"/>
      <c r="OAV108" s="7"/>
      <c r="OAW108" s="7"/>
      <c r="OAX108" s="7"/>
      <c r="OAY108" s="7"/>
      <c r="OAZ108" s="7"/>
      <c r="OBA108" s="7"/>
      <c r="OBB108" s="7"/>
      <c r="OBC108" s="7"/>
      <c r="OBD108" s="7"/>
      <c r="OBE108" s="7"/>
      <c r="OBF108" s="7"/>
      <c r="OBG108" s="7"/>
      <c r="OBH108" s="7"/>
      <c r="OBI108" s="7"/>
      <c r="OBJ108" s="7"/>
      <c r="OBK108" s="7"/>
      <c r="OBL108" s="7"/>
      <c r="OBM108" s="7"/>
      <c r="OBN108" s="7"/>
      <c r="OBO108" s="7"/>
      <c r="OBP108" s="7"/>
      <c r="OBQ108" s="7"/>
      <c r="OBR108" s="7"/>
      <c r="OBS108" s="7"/>
      <c r="OBT108" s="7"/>
      <c r="OBU108" s="7"/>
      <c r="OBV108" s="7"/>
      <c r="OBW108" s="7"/>
      <c r="OBX108" s="7"/>
      <c r="OBY108" s="7"/>
      <c r="OBZ108" s="7"/>
      <c r="OCA108" s="7"/>
      <c r="OCB108" s="7"/>
      <c r="OCC108" s="7"/>
      <c r="OCD108" s="7"/>
      <c r="OCE108" s="7"/>
      <c r="OCF108" s="7"/>
      <c r="OCG108" s="7"/>
      <c r="OCH108" s="7"/>
      <c r="OCI108" s="7"/>
      <c r="OCJ108" s="7"/>
      <c r="OCK108" s="7"/>
      <c r="OCL108" s="7"/>
      <c r="OCM108" s="7"/>
      <c r="OCN108" s="7"/>
      <c r="OCO108" s="7"/>
      <c r="OCP108" s="7"/>
      <c r="OCQ108" s="7"/>
      <c r="OCR108" s="7"/>
      <c r="OCS108" s="7"/>
      <c r="OCT108" s="7"/>
      <c r="OCU108" s="7"/>
      <c r="OCV108" s="7"/>
      <c r="OCW108" s="7"/>
      <c r="OCX108" s="7"/>
      <c r="OCY108" s="7"/>
      <c r="OCZ108" s="7"/>
      <c r="ODA108" s="7"/>
      <c r="ODB108" s="7"/>
      <c r="ODC108" s="7"/>
      <c r="ODD108" s="7"/>
      <c r="ODE108" s="7"/>
      <c r="ODF108" s="7"/>
      <c r="ODG108" s="7"/>
      <c r="ODH108" s="7"/>
      <c r="ODI108" s="7"/>
      <c r="ODJ108" s="7"/>
      <c r="ODK108" s="7"/>
      <c r="ODL108" s="7"/>
      <c r="ODM108" s="7"/>
      <c r="ODN108" s="7"/>
      <c r="ODO108" s="7"/>
      <c r="ODP108" s="7"/>
      <c r="ODQ108" s="7"/>
      <c r="ODR108" s="7"/>
      <c r="ODS108" s="7"/>
      <c r="ODT108" s="7"/>
      <c r="ODU108" s="7"/>
      <c r="ODV108" s="7"/>
      <c r="ODW108" s="7"/>
      <c r="ODX108" s="7"/>
      <c r="ODY108" s="7"/>
      <c r="ODZ108" s="7"/>
      <c r="OEA108" s="7"/>
      <c r="OEB108" s="7"/>
      <c r="OEC108" s="7"/>
      <c r="OED108" s="7"/>
      <c r="OEE108" s="7"/>
      <c r="OEF108" s="7"/>
      <c r="OEG108" s="7"/>
      <c r="OEH108" s="7"/>
      <c r="OEI108" s="7"/>
      <c r="OEJ108" s="7"/>
      <c r="OEK108" s="7"/>
      <c r="OEL108" s="7"/>
      <c r="OEM108" s="7"/>
      <c r="OEN108" s="7"/>
      <c r="OEO108" s="7"/>
      <c r="OEP108" s="7"/>
      <c r="OEQ108" s="7"/>
      <c r="OER108" s="7"/>
      <c r="OES108" s="7"/>
      <c r="OET108" s="7"/>
      <c r="OEU108" s="7"/>
      <c r="OEV108" s="7"/>
      <c r="OEW108" s="7"/>
      <c r="OEX108" s="7"/>
      <c r="OEY108" s="7"/>
      <c r="OEZ108" s="7"/>
      <c r="OFA108" s="7"/>
      <c r="OFB108" s="7"/>
      <c r="OFC108" s="7"/>
      <c r="OFD108" s="7"/>
      <c r="OFE108" s="7"/>
      <c r="OFF108" s="7"/>
      <c r="OFG108" s="7"/>
      <c r="OFH108" s="7"/>
      <c r="OFI108" s="7"/>
      <c r="OFJ108" s="7"/>
      <c r="OFK108" s="7"/>
      <c r="OFL108" s="7"/>
      <c r="OFM108" s="7"/>
      <c r="OFN108" s="7"/>
      <c r="OFO108" s="7"/>
      <c r="OFP108" s="7"/>
      <c r="OFQ108" s="7"/>
      <c r="OFR108" s="7"/>
      <c r="OFS108" s="7"/>
      <c r="OFT108" s="7"/>
      <c r="OFU108" s="7"/>
      <c r="OFV108" s="7"/>
      <c r="OFW108" s="7"/>
      <c r="OFX108" s="7"/>
      <c r="OFY108" s="7"/>
      <c r="OFZ108" s="7"/>
      <c r="OGA108" s="7"/>
      <c r="OGB108" s="7"/>
      <c r="OGC108" s="7"/>
      <c r="OGD108" s="7"/>
      <c r="OGE108" s="7"/>
      <c r="OGF108" s="7"/>
      <c r="OGG108" s="7"/>
      <c r="OGH108" s="7"/>
      <c r="OGI108" s="7"/>
      <c r="OGJ108" s="7"/>
      <c r="OGK108" s="7"/>
      <c r="OGL108" s="7"/>
      <c r="OGM108" s="7"/>
      <c r="OGN108" s="7"/>
      <c r="OGO108" s="7"/>
      <c r="OGP108" s="7"/>
      <c r="OGQ108" s="7"/>
      <c r="OGR108" s="7"/>
      <c r="OGS108" s="7"/>
      <c r="OGT108" s="7"/>
      <c r="OGU108" s="7"/>
      <c r="OGV108" s="7"/>
      <c r="OGW108" s="7"/>
      <c r="OGX108" s="7"/>
      <c r="OGY108" s="7"/>
      <c r="OGZ108" s="7"/>
      <c r="OHA108" s="7"/>
      <c r="OHB108" s="7"/>
      <c r="OHC108" s="7"/>
      <c r="OHD108" s="7"/>
      <c r="OHE108" s="7"/>
      <c r="OHF108" s="7"/>
      <c r="OHG108" s="7"/>
      <c r="OHH108" s="7"/>
      <c r="OHI108" s="7"/>
      <c r="OHJ108" s="7"/>
      <c r="OHK108" s="7"/>
      <c r="OHL108" s="7"/>
      <c r="OHM108" s="7"/>
      <c r="OHN108" s="7"/>
      <c r="OHO108" s="7"/>
      <c r="OHP108" s="7"/>
      <c r="OHQ108" s="7"/>
      <c r="OHR108" s="7"/>
      <c r="OHS108" s="7"/>
      <c r="OHT108" s="7"/>
      <c r="OHU108" s="7"/>
      <c r="OHV108" s="7"/>
      <c r="OHW108" s="7"/>
      <c r="OHX108" s="7"/>
      <c r="OHY108" s="7"/>
      <c r="OHZ108" s="7"/>
      <c r="OIA108" s="7"/>
      <c r="OIB108" s="7"/>
      <c r="OIC108" s="7"/>
      <c r="OID108" s="7"/>
      <c r="OIE108" s="7"/>
      <c r="OIF108" s="7"/>
      <c r="OIG108" s="7"/>
      <c r="OIH108" s="7"/>
      <c r="OII108" s="7"/>
      <c r="OIJ108" s="7"/>
      <c r="OIK108" s="7"/>
      <c r="OIL108" s="7"/>
      <c r="OIM108" s="7"/>
      <c r="OIN108" s="7"/>
      <c r="OIO108" s="7"/>
      <c r="OIP108" s="7"/>
      <c r="OIQ108" s="7"/>
      <c r="OIR108" s="7"/>
      <c r="OIS108" s="7"/>
      <c r="OIT108" s="7"/>
      <c r="OIU108" s="7"/>
      <c r="OIV108" s="7"/>
      <c r="OIW108" s="7"/>
      <c r="OIX108" s="7"/>
      <c r="OIY108" s="7"/>
      <c r="OIZ108" s="7"/>
      <c r="OJA108" s="7"/>
      <c r="OJB108" s="7"/>
      <c r="OJC108" s="7"/>
      <c r="OJD108" s="7"/>
      <c r="OJE108" s="7"/>
      <c r="OJF108" s="7"/>
      <c r="OJG108" s="7"/>
      <c r="OJH108" s="7"/>
      <c r="OJI108" s="7"/>
      <c r="OJJ108" s="7"/>
      <c r="OJK108" s="7"/>
      <c r="OJL108" s="7"/>
      <c r="OJM108" s="7"/>
      <c r="OJN108" s="7"/>
      <c r="OJO108" s="7"/>
      <c r="OJP108" s="7"/>
      <c r="OJQ108" s="7"/>
      <c r="OJR108" s="7"/>
      <c r="OJS108" s="7"/>
      <c r="OJT108" s="7"/>
      <c r="OJU108" s="7"/>
      <c r="OJV108" s="7"/>
      <c r="OJW108" s="7"/>
      <c r="OJX108" s="7"/>
      <c r="OJY108" s="7"/>
      <c r="OJZ108" s="7"/>
      <c r="OKA108" s="7"/>
      <c r="OKB108" s="7"/>
      <c r="OKC108" s="7"/>
      <c r="OKD108" s="7"/>
      <c r="OKE108" s="7"/>
      <c r="OKF108" s="7"/>
      <c r="OKG108" s="7"/>
      <c r="OKH108" s="7"/>
      <c r="OKI108" s="7"/>
      <c r="OKJ108" s="7"/>
      <c r="OKK108" s="7"/>
      <c r="OKL108" s="7"/>
      <c r="OKM108" s="7"/>
      <c r="OKN108" s="7"/>
      <c r="OKO108" s="7"/>
      <c r="OKP108" s="7"/>
      <c r="OKQ108" s="7"/>
      <c r="OKR108" s="7"/>
      <c r="OKS108" s="7"/>
      <c r="OKT108" s="7"/>
      <c r="OKU108" s="7"/>
      <c r="OKV108" s="7"/>
      <c r="OKW108" s="7"/>
      <c r="OKX108" s="7"/>
      <c r="OKY108" s="7"/>
      <c r="OKZ108" s="7"/>
      <c r="OLA108" s="7"/>
      <c r="OLB108" s="7"/>
      <c r="OLC108" s="7"/>
      <c r="OLD108" s="7"/>
      <c r="OLE108" s="7"/>
      <c r="OLF108" s="7"/>
      <c r="OLG108" s="7"/>
      <c r="OLH108" s="7"/>
      <c r="OLI108" s="7"/>
      <c r="OLJ108" s="7"/>
      <c r="OLK108" s="7"/>
      <c r="OLL108" s="7"/>
      <c r="OLM108" s="7"/>
      <c r="OLN108" s="7"/>
      <c r="OLO108" s="7"/>
      <c r="OLP108" s="7"/>
      <c r="OLQ108" s="7"/>
      <c r="OLR108" s="7"/>
      <c r="OLS108" s="7"/>
      <c r="OLT108" s="7"/>
      <c r="OLU108" s="7"/>
      <c r="OLV108" s="7"/>
      <c r="OLW108" s="7"/>
      <c r="OLX108" s="7"/>
      <c r="OLY108" s="7"/>
      <c r="OLZ108" s="7"/>
      <c r="OMA108" s="7"/>
      <c r="OMB108" s="7"/>
      <c r="OMC108" s="7"/>
      <c r="OMD108" s="7"/>
      <c r="OME108" s="7"/>
      <c r="OMF108" s="7"/>
      <c r="OMG108" s="7"/>
      <c r="OMH108" s="7"/>
      <c r="OMI108" s="7"/>
      <c r="OMJ108" s="7"/>
      <c r="OMK108" s="7"/>
      <c r="OML108" s="7"/>
      <c r="OMM108" s="7"/>
      <c r="OMN108" s="7"/>
      <c r="OMO108" s="7"/>
      <c r="OMP108" s="7"/>
      <c r="OMQ108" s="7"/>
      <c r="OMR108" s="7"/>
      <c r="OMS108" s="7"/>
      <c r="OMT108" s="7"/>
      <c r="OMU108" s="7"/>
      <c r="OMV108" s="7"/>
      <c r="OMW108" s="7"/>
      <c r="OMX108" s="7"/>
      <c r="OMY108" s="7"/>
      <c r="OMZ108" s="7"/>
      <c r="ONA108" s="7"/>
      <c r="ONB108" s="7"/>
      <c r="ONC108" s="7"/>
      <c r="OND108" s="7"/>
      <c r="ONE108" s="7"/>
      <c r="ONF108" s="7"/>
      <c r="ONG108" s="7"/>
      <c r="ONH108" s="7"/>
      <c r="ONI108" s="7"/>
      <c r="ONJ108" s="7"/>
      <c r="ONK108" s="7"/>
      <c r="ONL108" s="7"/>
      <c r="ONM108" s="7"/>
      <c r="ONN108" s="7"/>
      <c r="ONO108" s="7"/>
      <c r="ONP108" s="7"/>
      <c r="ONQ108" s="7"/>
      <c r="ONR108" s="7"/>
      <c r="ONS108" s="7"/>
      <c r="ONT108" s="7"/>
      <c r="ONU108" s="7"/>
      <c r="ONV108" s="7"/>
      <c r="ONW108" s="7"/>
      <c r="ONX108" s="7"/>
      <c r="ONY108" s="7"/>
      <c r="ONZ108" s="7"/>
      <c r="OOA108" s="7"/>
      <c r="OOB108" s="7"/>
      <c r="OOC108" s="7"/>
      <c r="OOD108" s="7"/>
      <c r="OOE108" s="7"/>
      <c r="OOF108" s="7"/>
      <c r="OOG108" s="7"/>
      <c r="OOH108" s="7"/>
      <c r="OOI108" s="7"/>
      <c r="OOJ108" s="7"/>
      <c r="OOK108" s="7"/>
      <c r="OOL108" s="7"/>
      <c r="OOM108" s="7"/>
      <c r="OON108" s="7"/>
      <c r="OOO108" s="7"/>
      <c r="OOP108" s="7"/>
      <c r="OOQ108" s="7"/>
      <c r="OOR108" s="7"/>
      <c r="OOS108" s="7"/>
      <c r="OOT108" s="7"/>
      <c r="OOU108" s="7"/>
      <c r="OOV108" s="7"/>
      <c r="OOW108" s="7"/>
      <c r="OOX108" s="7"/>
      <c r="OOY108" s="7"/>
      <c r="OOZ108" s="7"/>
      <c r="OPA108" s="7"/>
      <c r="OPB108" s="7"/>
      <c r="OPC108" s="7"/>
      <c r="OPD108" s="7"/>
      <c r="OPE108" s="7"/>
      <c r="OPF108" s="7"/>
      <c r="OPG108" s="7"/>
      <c r="OPH108" s="7"/>
      <c r="OPI108" s="7"/>
      <c r="OPJ108" s="7"/>
      <c r="OPK108" s="7"/>
      <c r="OPL108" s="7"/>
      <c r="OPM108" s="7"/>
      <c r="OPN108" s="7"/>
      <c r="OPO108" s="7"/>
      <c r="OPP108" s="7"/>
      <c r="OPQ108" s="7"/>
      <c r="OPR108" s="7"/>
      <c r="OPS108" s="7"/>
      <c r="OPT108" s="7"/>
      <c r="OPU108" s="7"/>
      <c r="OPV108" s="7"/>
      <c r="OPW108" s="7"/>
      <c r="OPX108" s="7"/>
      <c r="OPY108" s="7"/>
      <c r="OPZ108" s="7"/>
      <c r="OQA108" s="7"/>
      <c r="OQB108" s="7"/>
      <c r="OQC108" s="7"/>
      <c r="OQD108" s="7"/>
      <c r="OQE108" s="7"/>
      <c r="OQF108" s="7"/>
      <c r="OQG108" s="7"/>
      <c r="OQH108" s="7"/>
      <c r="OQI108" s="7"/>
      <c r="OQJ108" s="7"/>
      <c r="OQK108" s="7"/>
      <c r="OQL108" s="7"/>
      <c r="OQM108" s="7"/>
      <c r="OQN108" s="7"/>
      <c r="OQO108" s="7"/>
      <c r="OQP108" s="7"/>
      <c r="OQQ108" s="7"/>
      <c r="OQR108" s="7"/>
      <c r="OQS108" s="7"/>
      <c r="OQT108" s="7"/>
      <c r="OQU108" s="7"/>
      <c r="OQV108" s="7"/>
      <c r="OQW108" s="7"/>
      <c r="OQX108" s="7"/>
      <c r="OQY108" s="7"/>
      <c r="OQZ108" s="7"/>
      <c r="ORA108" s="7"/>
      <c r="ORB108" s="7"/>
      <c r="ORC108" s="7"/>
      <c r="ORD108" s="7"/>
      <c r="ORE108" s="7"/>
      <c r="ORF108" s="7"/>
      <c r="ORG108" s="7"/>
      <c r="ORH108" s="7"/>
      <c r="ORI108" s="7"/>
      <c r="ORJ108" s="7"/>
      <c r="ORK108" s="7"/>
      <c r="ORL108" s="7"/>
      <c r="ORM108" s="7"/>
      <c r="ORN108" s="7"/>
      <c r="ORO108" s="7"/>
      <c r="ORP108" s="7"/>
      <c r="ORQ108" s="7"/>
      <c r="ORR108" s="7"/>
      <c r="ORS108" s="7"/>
      <c r="ORT108" s="7"/>
      <c r="ORU108" s="7"/>
      <c r="ORV108" s="7"/>
      <c r="ORW108" s="7"/>
      <c r="ORX108" s="7"/>
      <c r="ORY108" s="7"/>
      <c r="ORZ108" s="7"/>
      <c r="OSA108" s="7"/>
      <c r="OSB108" s="7"/>
      <c r="OSC108" s="7"/>
      <c r="OSD108" s="7"/>
      <c r="OSE108" s="7"/>
      <c r="OSF108" s="7"/>
      <c r="OSG108" s="7"/>
      <c r="OSH108" s="7"/>
      <c r="OSI108" s="7"/>
      <c r="OSJ108" s="7"/>
      <c r="OSK108" s="7"/>
      <c r="OSL108" s="7"/>
      <c r="OSM108" s="7"/>
      <c r="OSN108" s="7"/>
      <c r="OSO108" s="7"/>
      <c r="OSP108" s="7"/>
      <c r="OSQ108" s="7"/>
      <c r="OSR108" s="7"/>
      <c r="OSS108" s="7"/>
      <c r="OST108" s="7"/>
      <c r="OSU108" s="7"/>
      <c r="OSV108" s="7"/>
      <c r="OSW108" s="7"/>
      <c r="OSX108" s="7"/>
      <c r="OSY108" s="7"/>
      <c r="OSZ108" s="7"/>
      <c r="OTA108" s="7"/>
      <c r="OTB108" s="7"/>
      <c r="OTC108" s="7"/>
      <c r="OTD108" s="7"/>
      <c r="OTE108" s="7"/>
      <c r="OTF108" s="7"/>
      <c r="OTG108" s="7"/>
      <c r="OTH108" s="7"/>
      <c r="OTI108" s="7"/>
      <c r="OTJ108" s="7"/>
      <c r="OTK108" s="7"/>
      <c r="OTL108" s="7"/>
      <c r="OTM108" s="7"/>
      <c r="OTN108" s="7"/>
      <c r="OTO108" s="7"/>
      <c r="OTP108" s="7"/>
      <c r="OTQ108" s="7"/>
      <c r="OTR108" s="7"/>
      <c r="OTS108" s="7"/>
      <c r="OTT108" s="7"/>
      <c r="OTU108" s="7"/>
      <c r="OTV108" s="7"/>
      <c r="OTW108" s="7"/>
      <c r="OTX108" s="7"/>
      <c r="OTY108" s="7"/>
      <c r="OTZ108" s="7"/>
      <c r="OUA108" s="7"/>
      <c r="OUB108" s="7"/>
      <c r="OUC108" s="7"/>
      <c r="OUD108" s="7"/>
      <c r="OUE108" s="7"/>
      <c r="OUF108" s="7"/>
      <c r="OUG108" s="7"/>
      <c r="OUH108" s="7"/>
      <c r="OUI108" s="7"/>
      <c r="OUJ108" s="7"/>
      <c r="OUK108" s="7"/>
      <c r="OUL108" s="7"/>
      <c r="OUM108" s="7"/>
      <c r="OUN108" s="7"/>
      <c r="OUO108" s="7"/>
      <c r="OUP108" s="7"/>
      <c r="OUQ108" s="7"/>
      <c r="OUR108" s="7"/>
      <c r="OUS108" s="7"/>
      <c r="OUT108" s="7"/>
      <c r="OUU108" s="7"/>
      <c r="OUV108" s="7"/>
      <c r="OUW108" s="7"/>
      <c r="OUX108" s="7"/>
      <c r="OUY108" s="7"/>
      <c r="OUZ108" s="7"/>
      <c r="OVA108" s="7"/>
      <c r="OVB108" s="7"/>
      <c r="OVC108" s="7"/>
      <c r="OVD108" s="7"/>
      <c r="OVE108" s="7"/>
      <c r="OVF108" s="7"/>
      <c r="OVG108" s="7"/>
      <c r="OVH108" s="7"/>
      <c r="OVI108" s="7"/>
      <c r="OVJ108" s="7"/>
      <c r="OVK108" s="7"/>
      <c r="OVL108" s="7"/>
      <c r="OVM108" s="7"/>
      <c r="OVN108" s="7"/>
      <c r="OVO108" s="7"/>
      <c r="OVP108" s="7"/>
      <c r="OVQ108" s="7"/>
      <c r="OVR108" s="7"/>
      <c r="OVS108" s="7"/>
      <c r="OVT108" s="7"/>
      <c r="OVU108" s="7"/>
      <c r="OVV108" s="7"/>
      <c r="OVW108" s="7"/>
      <c r="OVX108" s="7"/>
      <c r="OVY108" s="7"/>
      <c r="OVZ108" s="7"/>
      <c r="OWA108" s="7"/>
      <c r="OWB108" s="7"/>
      <c r="OWC108" s="7"/>
      <c r="OWD108" s="7"/>
      <c r="OWE108" s="7"/>
      <c r="OWF108" s="7"/>
      <c r="OWG108" s="7"/>
      <c r="OWH108" s="7"/>
      <c r="OWI108" s="7"/>
      <c r="OWJ108" s="7"/>
      <c r="OWK108" s="7"/>
      <c r="OWL108" s="7"/>
      <c r="OWM108" s="7"/>
      <c r="OWN108" s="7"/>
      <c r="OWO108" s="7"/>
      <c r="OWP108" s="7"/>
      <c r="OWQ108" s="7"/>
      <c r="OWR108" s="7"/>
      <c r="OWS108" s="7"/>
      <c r="OWT108" s="7"/>
      <c r="OWU108" s="7"/>
      <c r="OWV108" s="7"/>
      <c r="OWW108" s="7"/>
      <c r="OWX108" s="7"/>
      <c r="OWY108" s="7"/>
      <c r="OWZ108" s="7"/>
      <c r="OXA108" s="7"/>
      <c r="OXB108" s="7"/>
      <c r="OXC108" s="7"/>
      <c r="OXD108" s="7"/>
      <c r="OXE108" s="7"/>
      <c r="OXF108" s="7"/>
      <c r="OXG108" s="7"/>
      <c r="OXH108" s="7"/>
      <c r="OXI108" s="7"/>
      <c r="OXJ108" s="7"/>
      <c r="OXK108" s="7"/>
      <c r="OXL108" s="7"/>
      <c r="OXM108" s="7"/>
      <c r="OXN108" s="7"/>
      <c r="OXO108" s="7"/>
      <c r="OXP108" s="7"/>
      <c r="OXQ108" s="7"/>
      <c r="OXR108" s="7"/>
      <c r="OXS108" s="7"/>
      <c r="OXT108" s="7"/>
      <c r="OXU108" s="7"/>
      <c r="OXV108" s="7"/>
      <c r="OXW108" s="7"/>
      <c r="OXX108" s="7"/>
      <c r="OXY108" s="7"/>
      <c r="OXZ108" s="7"/>
      <c r="OYA108" s="7"/>
      <c r="OYB108" s="7"/>
      <c r="OYC108" s="7"/>
      <c r="OYD108" s="7"/>
      <c r="OYE108" s="7"/>
      <c r="OYF108" s="7"/>
      <c r="OYG108" s="7"/>
      <c r="OYH108" s="7"/>
      <c r="OYI108" s="7"/>
      <c r="OYJ108" s="7"/>
      <c r="OYK108" s="7"/>
      <c r="OYL108" s="7"/>
      <c r="OYM108" s="7"/>
      <c r="OYN108" s="7"/>
      <c r="OYO108" s="7"/>
      <c r="OYP108" s="7"/>
      <c r="OYQ108" s="7"/>
      <c r="OYR108" s="7"/>
      <c r="OYS108" s="7"/>
      <c r="OYT108" s="7"/>
      <c r="OYU108" s="7"/>
      <c r="OYV108" s="7"/>
      <c r="OYW108" s="7"/>
      <c r="OYX108" s="7"/>
      <c r="OYY108" s="7"/>
      <c r="OYZ108" s="7"/>
      <c r="OZA108" s="7"/>
      <c r="OZB108" s="7"/>
      <c r="OZC108" s="7"/>
      <c r="OZD108" s="7"/>
      <c r="OZE108" s="7"/>
      <c r="OZF108" s="7"/>
      <c r="OZG108" s="7"/>
      <c r="OZH108" s="7"/>
      <c r="OZI108" s="7"/>
      <c r="OZJ108" s="7"/>
      <c r="OZK108" s="7"/>
      <c r="OZL108" s="7"/>
      <c r="OZM108" s="7"/>
      <c r="OZN108" s="7"/>
      <c r="OZO108" s="7"/>
      <c r="OZP108" s="7"/>
      <c r="OZQ108" s="7"/>
      <c r="OZR108" s="7"/>
      <c r="OZS108" s="7"/>
      <c r="OZT108" s="7"/>
      <c r="OZU108" s="7"/>
      <c r="OZV108" s="7"/>
      <c r="OZW108" s="7"/>
      <c r="OZX108" s="7"/>
      <c r="OZY108" s="7"/>
      <c r="OZZ108" s="7"/>
      <c r="PAA108" s="7"/>
      <c r="PAB108" s="7"/>
      <c r="PAC108" s="7"/>
      <c r="PAD108" s="7"/>
      <c r="PAE108" s="7"/>
      <c r="PAF108" s="7"/>
      <c r="PAG108" s="7"/>
      <c r="PAH108" s="7"/>
      <c r="PAI108" s="7"/>
      <c r="PAJ108" s="7"/>
      <c r="PAK108" s="7"/>
      <c r="PAL108" s="7"/>
      <c r="PAM108" s="7"/>
      <c r="PAN108" s="7"/>
      <c r="PAO108" s="7"/>
      <c r="PAP108" s="7"/>
      <c r="PAQ108" s="7"/>
      <c r="PAR108" s="7"/>
      <c r="PAS108" s="7"/>
      <c r="PAT108" s="7"/>
      <c r="PAU108" s="7"/>
      <c r="PAV108" s="7"/>
      <c r="PAW108" s="7"/>
      <c r="PAX108" s="7"/>
      <c r="PAY108" s="7"/>
      <c r="PAZ108" s="7"/>
      <c r="PBA108" s="7"/>
      <c r="PBB108" s="7"/>
      <c r="PBC108" s="7"/>
      <c r="PBD108" s="7"/>
      <c r="PBE108" s="7"/>
      <c r="PBF108" s="7"/>
      <c r="PBG108" s="7"/>
      <c r="PBH108" s="7"/>
      <c r="PBI108" s="7"/>
      <c r="PBJ108" s="7"/>
      <c r="PBK108" s="7"/>
      <c r="PBL108" s="7"/>
      <c r="PBM108" s="7"/>
      <c r="PBN108" s="7"/>
      <c r="PBO108" s="7"/>
      <c r="PBP108" s="7"/>
      <c r="PBQ108" s="7"/>
      <c r="PBR108" s="7"/>
      <c r="PBS108" s="7"/>
      <c r="PBT108" s="7"/>
      <c r="PBU108" s="7"/>
      <c r="PBV108" s="7"/>
      <c r="PBW108" s="7"/>
      <c r="PBX108" s="7"/>
      <c r="PBY108" s="7"/>
      <c r="PBZ108" s="7"/>
      <c r="PCA108" s="7"/>
      <c r="PCB108" s="7"/>
      <c r="PCC108" s="7"/>
      <c r="PCD108" s="7"/>
      <c r="PCE108" s="7"/>
      <c r="PCF108" s="7"/>
      <c r="PCG108" s="7"/>
      <c r="PCH108" s="7"/>
      <c r="PCI108" s="7"/>
      <c r="PCJ108" s="7"/>
      <c r="PCK108" s="7"/>
      <c r="PCL108" s="7"/>
      <c r="PCM108" s="7"/>
      <c r="PCN108" s="7"/>
      <c r="PCO108" s="7"/>
      <c r="PCP108" s="7"/>
      <c r="PCQ108" s="7"/>
      <c r="PCR108" s="7"/>
      <c r="PCS108" s="7"/>
      <c r="PCT108" s="7"/>
      <c r="PCU108" s="7"/>
      <c r="PCV108" s="7"/>
      <c r="PCW108" s="7"/>
      <c r="PCX108" s="7"/>
      <c r="PCY108" s="7"/>
      <c r="PCZ108" s="7"/>
      <c r="PDA108" s="7"/>
      <c r="PDB108" s="7"/>
      <c r="PDC108" s="7"/>
      <c r="PDD108" s="7"/>
      <c r="PDE108" s="7"/>
      <c r="PDF108" s="7"/>
      <c r="PDG108" s="7"/>
      <c r="PDH108" s="7"/>
      <c r="PDI108" s="7"/>
      <c r="PDJ108" s="7"/>
      <c r="PDK108" s="7"/>
      <c r="PDL108" s="7"/>
      <c r="PDM108" s="7"/>
      <c r="PDN108" s="7"/>
      <c r="PDO108" s="7"/>
      <c r="PDP108" s="7"/>
      <c r="PDQ108" s="7"/>
      <c r="PDR108" s="7"/>
      <c r="PDS108" s="7"/>
      <c r="PDT108" s="7"/>
      <c r="PDU108" s="7"/>
      <c r="PDV108" s="7"/>
      <c r="PDW108" s="7"/>
      <c r="PDX108" s="7"/>
      <c r="PDY108" s="7"/>
      <c r="PDZ108" s="7"/>
      <c r="PEA108" s="7"/>
      <c r="PEB108" s="7"/>
      <c r="PEC108" s="7"/>
      <c r="PED108" s="7"/>
      <c r="PEE108" s="7"/>
      <c r="PEF108" s="7"/>
      <c r="PEG108" s="7"/>
      <c r="PEH108" s="7"/>
      <c r="PEI108" s="7"/>
      <c r="PEJ108" s="7"/>
      <c r="PEK108" s="7"/>
      <c r="PEL108" s="7"/>
      <c r="PEM108" s="7"/>
      <c r="PEN108" s="7"/>
      <c r="PEO108" s="7"/>
      <c r="PEP108" s="7"/>
      <c r="PEQ108" s="7"/>
      <c r="PER108" s="7"/>
      <c r="PES108" s="7"/>
      <c r="PET108" s="7"/>
      <c r="PEU108" s="7"/>
      <c r="PEV108" s="7"/>
      <c r="PEW108" s="7"/>
      <c r="PEX108" s="7"/>
      <c r="PEY108" s="7"/>
      <c r="PEZ108" s="7"/>
      <c r="PFA108" s="7"/>
      <c r="PFB108" s="7"/>
      <c r="PFC108" s="7"/>
      <c r="PFD108" s="7"/>
      <c r="PFE108" s="7"/>
      <c r="PFF108" s="7"/>
      <c r="PFG108" s="7"/>
      <c r="PFH108" s="7"/>
      <c r="PFI108" s="7"/>
      <c r="PFJ108" s="7"/>
      <c r="PFK108" s="7"/>
      <c r="PFL108" s="7"/>
      <c r="PFM108" s="7"/>
      <c r="PFN108" s="7"/>
      <c r="PFO108" s="7"/>
      <c r="PFP108" s="7"/>
      <c r="PFQ108" s="7"/>
      <c r="PFR108" s="7"/>
      <c r="PFS108" s="7"/>
      <c r="PFT108" s="7"/>
      <c r="PFU108" s="7"/>
      <c r="PFV108" s="7"/>
      <c r="PFW108" s="7"/>
      <c r="PFX108" s="7"/>
      <c r="PFY108" s="7"/>
      <c r="PFZ108" s="7"/>
      <c r="PGA108" s="7"/>
      <c r="PGB108" s="7"/>
      <c r="PGC108" s="7"/>
      <c r="PGD108" s="7"/>
      <c r="PGE108" s="7"/>
      <c r="PGF108" s="7"/>
      <c r="PGG108" s="7"/>
      <c r="PGH108" s="7"/>
      <c r="PGI108" s="7"/>
      <c r="PGJ108" s="7"/>
      <c r="PGK108" s="7"/>
      <c r="PGL108" s="7"/>
      <c r="PGM108" s="7"/>
      <c r="PGN108" s="7"/>
      <c r="PGO108" s="7"/>
      <c r="PGP108" s="7"/>
      <c r="PGQ108" s="7"/>
      <c r="PGR108" s="7"/>
      <c r="PGS108" s="7"/>
      <c r="PGT108" s="7"/>
      <c r="PGU108" s="7"/>
      <c r="PGV108" s="7"/>
      <c r="PGW108" s="7"/>
      <c r="PGX108" s="7"/>
      <c r="PGY108" s="7"/>
      <c r="PGZ108" s="7"/>
      <c r="PHA108" s="7"/>
      <c r="PHB108" s="7"/>
      <c r="PHC108" s="7"/>
      <c r="PHD108" s="7"/>
      <c r="PHE108" s="7"/>
      <c r="PHF108" s="7"/>
      <c r="PHG108" s="7"/>
      <c r="PHH108" s="7"/>
      <c r="PHI108" s="7"/>
      <c r="PHJ108" s="7"/>
      <c r="PHK108" s="7"/>
      <c r="PHL108" s="7"/>
      <c r="PHM108" s="7"/>
      <c r="PHN108" s="7"/>
      <c r="PHO108" s="7"/>
      <c r="PHP108" s="7"/>
      <c r="PHQ108" s="7"/>
      <c r="PHR108" s="7"/>
      <c r="PHS108" s="7"/>
      <c r="PHT108" s="7"/>
      <c r="PHU108" s="7"/>
      <c r="PHV108" s="7"/>
      <c r="PHW108" s="7"/>
      <c r="PHX108" s="7"/>
      <c r="PHY108" s="7"/>
      <c r="PHZ108" s="7"/>
      <c r="PIA108" s="7"/>
      <c r="PIB108" s="7"/>
      <c r="PIC108" s="7"/>
      <c r="PID108" s="7"/>
      <c r="PIE108" s="7"/>
      <c r="PIF108" s="7"/>
      <c r="PIG108" s="7"/>
      <c r="PIH108" s="7"/>
      <c r="PII108" s="7"/>
      <c r="PIJ108" s="7"/>
      <c r="PIK108" s="7"/>
      <c r="PIL108" s="7"/>
      <c r="PIM108" s="7"/>
      <c r="PIN108" s="7"/>
      <c r="PIO108" s="7"/>
      <c r="PIP108" s="7"/>
      <c r="PIQ108" s="7"/>
      <c r="PIR108" s="7"/>
      <c r="PIS108" s="7"/>
      <c r="PIT108" s="7"/>
      <c r="PIU108" s="7"/>
      <c r="PIV108" s="7"/>
      <c r="PIW108" s="7"/>
      <c r="PIX108" s="7"/>
      <c r="PIY108" s="7"/>
      <c r="PIZ108" s="7"/>
      <c r="PJA108" s="7"/>
      <c r="PJB108" s="7"/>
      <c r="PJC108" s="7"/>
      <c r="PJD108" s="7"/>
      <c r="PJE108" s="7"/>
      <c r="PJF108" s="7"/>
      <c r="PJG108" s="7"/>
      <c r="PJH108" s="7"/>
      <c r="PJI108" s="7"/>
      <c r="PJJ108" s="7"/>
      <c r="PJK108" s="7"/>
      <c r="PJL108" s="7"/>
      <c r="PJM108" s="7"/>
      <c r="PJN108" s="7"/>
      <c r="PJO108" s="7"/>
      <c r="PJP108" s="7"/>
      <c r="PJQ108" s="7"/>
      <c r="PJR108" s="7"/>
      <c r="PJS108" s="7"/>
      <c r="PJT108" s="7"/>
      <c r="PJU108" s="7"/>
      <c r="PJV108" s="7"/>
      <c r="PJW108" s="7"/>
      <c r="PJX108" s="7"/>
      <c r="PJY108" s="7"/>
      <c r="PJZ108" s="7"/>
      <c r="PKA108" s="7"/>
      <c r="PKB108" s="7"/>
      <c r="PKC108" s="7"/>
      <c r="PKD108" s="7"/>
      <c r="PKE108" s="7"/>
      <c r="PKF108" s="7"/>
      <c r="PKG108" s="7"/>
      <c r="PKH108" s="7"/>
      <c r="PKI108" s="7"/>
      <c r="PKJ108" s="7"/>
      <c r="PKK108" s="7"/>
      <c r="PKL108" s="7"/>
      <c r="PKM108" s="7"/>
      <c r="PKN108" s="7"/>
      <c r="PKO108" s="7"/>
      <c r="PKP108" s="7"/>
      <c r="PKQ108" s="7"/>
      <c r="PKR108" s="7"/>
      <c r="PKS108" s="7"/>
      <c r="PKT108" s="7"/>
      <c r="PKU108" s="7"/>
      <c r="PKV108" s="7"/>
      <c r="PKW108" s="7"/>
      <c r="PKX108" s="7"/>
      <c r="PKY108" s="7"/>
      <c r="PKZ108" s="7"/>
      <c r="PLA108" s="7"/>
      <c r="PLB108" s="7"/>
      <c r="PLC108" s="7"/>
      <c r="PLD108" s="7"/>
      <c r="PLE108" s="7"/>
      <c r="PLF108" s="7"/>
      <c r="PLG108" s="7"/>
      <c r="PLH108" s="7"/>
      <c r="PLI108" s="7"/>
      <c r="PLJ108" s="7"/>
      <c r="PLK108" s="7"/>
      <c r="PLL108" s="7"/>
      <c r="PLM108" s="7"/>
      <c r="PLN108" s="7"/>
      <c r="PLO108" s="7"/>
      <c r="PLP108" s="7"/>
      <c r="PLQ108" s="7"/>
      <c r="PLR108" s="7"/>
      <c r="PLS108" s="7"/>
      <c r="PLT108" s="7"/>
      <c r="PLU108" s="7"/>
      <c r="PLV108" s="7"/>
      <c r="PLW108" s="7"/>
      <c r="PLX108" s="7"/>
      <c r="PLY108" s="7"/>
      <c r="PLZ108" s="7"/>
      <c r="PMA108" s="7"/>
      <c r="PMB108" s="7"/>
      <c r="PMC108" s="7"/>
      <c r="PMD108" s="7"/>
      <c r="PME108" s="7"/>
      <c r="PMF108" s="7"/>
      <c r="PMG108" s="7"/>
      <c r="PMH108" s="7"/>
      <c r="PMI108" s="7"/>
      <c r="PMJ108" s="7"/>
      <c r="PMK108" s="7"/>
      <c r="PML108" s="7"/>
      <c r="PMM108" s="7"/>
      <c r="PMN108" s="7"/>
      <c r="PMO108" s="7"/>
      <c r="PMP108" s="7"/>
      <c r="PMQ108" s="7"/>
      <c r="PMR108" s="7"/>
      <c r="PMS108" s="7"/>
      <c r="PMT108" s="7"/>
      <c r="PMU108" s="7"/>
      <c r="PMV108" s="7"/>
      <c r="PMW108" s="7"/>
      <c r="PMX108" s="7"/>
      <c r="PMY108" s="7"/>
      <c r="PMZ108" s="7"/>
      <c r="PNA108" s="7"/>
      <c r="PNB108" s="7"/>
      <c r="PNC108" s="7"/>
      <c r="PND108" s="7"/>
      <c r="PNE108" s="7"/>
      <c r="PNF108" s="7"/>
      <c r="PNG108" s="7"/>
      <c r="PNH108" s="7"/>
      <c r="PNI108" s="7"/>
      <c r="PNJ108" s="7"/>
      <c r="PNK108" s="7"/>
      <c r="PNL108" s="7"/>
      <c r="PNM108" s="7"/>
      <c r="PNN108" s="7"/>
      <c r="PNO108" s="7"/>
      <c r="PNP108" s="7"/>
      <c r="PNQ108" s="7"/>
      <c r="PNR108" s="7"/>
      <c r="PNS108" s="7"/>
      <c r="PNT108" s="7"/>
      <c r="PNU108" s="7"/>
      <c r="PNV108" s="7"/>
      <c r="PNW108" s="7"/>
      <c r="PNX108" s="7"/>
      <c r="PNY108" s="7"/>
      <c r="PNZ108" s="7"/>
      <c r="POA108" s="7"/>
      <c r="POB108" s="7"/>
      <c r="POC108" s="7"/>
      <c r="POD108" s="7"/>
      <c r="POE108" s="7"/>
      <c r="POF108" s="7"/>
      <c r="POG108" s="7"/>
      <c r="POH108" s="7"/>
      <c r="POI108" s="7"/>
      <c r="POJ108" s="7"/>
      <c r="POK108" s="7"/>
      <c r="POL108" s="7"/>
      <c r="POM108" s="7"/>
      <c r="PON108" s="7"/>
      <c r="POO108" s="7"/>
      <c r="POP108" s="7"/>
      <c r="POQ108" s="7"/>
      <c r="POR108" s="7"/>
      <c r="POS108" s="7"/>
      <c r="POT108" s="7"/>
      <c r="POU108" s="7"/>
      <c r="POV108" s="7"/>
      <c r="POW108" s="7"/>
      <c r="POX108" s="7"/>
      <c r="POY108" s="7"/>
      <c r="POZ108" s="7"/>
      <c r="PPA108" s="7"/>
      <c r="PPB108" s="7"/>
      <c r="PPC108" s="7"/>
      <c r="PPD108" s="7"/>
      <c r="PPE108" s="7"/>
      <c r="PPF108" s="7"/>
      <c r="PPG108" s="7"/>
      <c r="PPH108" s="7"/>
      <c r="PPI108" s="7"/>
      <c r="PPJ108" s="7"/>
      <c r="PPK108" s="7"/>
      <c r="PPL108" s="7"/>
      <c r="PPM108" s="7"/>
      <c r="PPN108" s="7"/>
      <c r="PPO108" s="7"/>
      <c r="PPP108" s="7"/>
      <c r="PPQ108" s="7"/>
      <c r="PPR108" s="7"/>
      <c r="PPS108" s="7"/>
      <c r="PPT108" s="7"/>
      <c r="PPU108" s="7"/>
      <c r="PPV108" s="7"/>
      <c r="PPW108" s="7"/>
      <c r="PPX108" s="7"/>
      <c r="PPY108" s="7"/>
      <c r="PPZ108" s="7"/>
      <c r="PQA108" s="7"/>
      <c r="PQB108" s="7"/>
      <c r="PQC108" s="7"/>
      <c r="PQD108" s="7"/>
      <c r="PQE108" s="7"/>
      <c r="PQF108" s="7"/>
      <c r="PQG108" s="7"/>
      <c r="PQH108" s="7"/>
      <c r="PQI108" s="7"/>
      <c r="PQJ108" s="7"/>
      <c r="PQK108" s="7"/>
      <c r="PQL108" s="7"/>
      <c r="PQM108" s="7"/>
      <c r="PQN108" s="7"/>
      <c r="PQO108" s="7"/>
      <c r="PQP108" s="7"/>
      <c r="PQQ108" s="7"/>
      <c r="PQR108" s="7"/>
      <c r="PQS108" s="7"/>
      <c r="PQT108" s="7"/>
      <c r="PQU108" s="7"/>
      <c r="PQV108" s="7"/>
      <c r="PQW108" s="7"/>
      <c r="PQX108" s="7"/>
      <c r="PQY108" s="7"/>
      <c r="PQZ108" s="7"/>
      <c r="PRA108" s="7"/>
      <c r="PRB108" s="7"/>
      <c r="PRC108" s="7"/>
      <c r="PRD108" s="7"/>
      <c r="PRE108" s="7"/>
      <c r="PRF108" s="7"/>
      <c r="PRG108" s="7"/>
      <c r="PRH108" s="7"/>
      <c r="PRI108" s="7"/>
      <c r="PRJ108" s="7"/>
      <c r="PRK108" s="7"/>
      <c r="PRL108" s="7"/>
      <c r="PRM108" s="7"/>
      <c r="PRN108" s="7"/>
      <c r="PRO108" s="7"/>
      <c r="PRP108" s="7"/>
      <c r="PRQ108" s="7"/>
      <c r="PRR108" s="7"/>
      <c r="PRS108" s="7"/>
      <c r="PRT108" s="7"/>
      <c r="PRU108" s="7"/>
      <c r="PRV108" s="7"/>
      <c r="PRW108" s="7"/>
      <c r="PRX108" s="7"/>
      <c r="PRY108" s="7"/>
      <c r="PRZ108" s="7"/>
      <c r="PSA108" s="7"/>
      <c r="PSB108" s="7"/>
      <c r="PSC108" s="7"/>
      <c r="PSD108" s="7"/>
      <c r="PSE108" s="7"/>
      <c r="PSF108" s="7"/>
      <c r="PSG108" s="7"/>
      <c r="PSH108" s="7"/>
      <c r="PSI108" s="7"/>
      <c r="PSJ108" s="7"/>
      <c r="PSK108" s="7"/>
      <c r="PSL108" s="7"/>
      <c r="PSM108" s="7"/>
      <c r="PSN108" s="7"/>
      <c r="PSO108" s="7"/>
      <c r="PSP108" s="7"/>
      <c r="PSQ108" s="7"/>
      <c r="PSR108" s="7"/>
      <c r="PSS108" s="7"/>
      <c r="PST108" s="7"/>
      <c r="PSU108" s="7"/>
      <c r="PSV108" s="7"/>
      <c r="PSW108" s="7"/>
      <c r="PSX108" s="7"/>
      <c r="PSY108" s="7"/>
      <c r="PSZ108" s="7"/>
      <c r="PTA108" s="7"/>
      <c r="PTB108" s="7"/>
      <c r="PTC108" s="7"/>
      <c r="PTD108" s="7"/>
      <c r="PTE108" s="7"/>
      <c r="PTF108" s="7"/>
      <c r="PTG108" s="7"/>
      <c r="PTH108" s="7"/>
      <c r="PTI108" s="7"/>
      <c r="PTJ108" s="7"/>
      <c r="PTK108" s="7"/>
      <c r="PTL108" s="7"/>
      <c r="PTM108" s="7"/>
      <c r="PTN108" s="7"/>
      <c r="PTO108" s="7"/>
      <c r="PTP108" s="7"/>
      <c r="PTQ108" s="7"/>
      <c r="PTR108" s="7"/>
      <c r="PTS108" s="7"/>
      <c r="PTT108" s="7"/>
      <c r="PTU108" s="7"/>
      <c r="PTV108" s="7"/>
      <c r="PTW108" s="7"/>
      <c r="PTX108" s="7"/>
      <c r="PTY108" s="7"/>
      <c r="PTZ108" s="7"/>
      <c r="PUA108" s="7"/>
      <c r="PUB108" s="7"/>
      <c r="PUC108" s="7"/>
      <c r="PUD108" s="7"/>
      <c r="PUE108" s="7"/>
      <c r="PUF108" s="7"/>
      <c r="PUG108" s="7"/>
      <c r="PUH108" s="7"/>
      <c r="PUI108" s="7"/>
      <c r="PUJ108" s="7"/>
      <c r="PUK108" s="7"/>
      <c r="PUL108" s="7"/>
      <c r="PUM108" s="7"/>
      <c r="PUN108" s="7"/>
      <c r="PUO108" s="7"/>
      <c r="PUP108" s="7"/>
      <c r="PUQ108" s="7"/>
      <c r="PUR108" s="7"/>
      <c r="PUS108" s="7"/>
      <c r="PUT108" s="7"/>
      <c r="PUU108" s="7"/>
      <c r="PUV108" s="7"/>
      <c r="PUW108" s="7"/>
      <c r="PUX108" s="7"/>
      <c r="PUY108" s="7"/>
      <c r="PUZ108" s="7"/>
      <c r="PVA108" s="7"/>
      <c r="PVB108" s="7"/>
      <c r="PVC108" s="7"/>
      <c r="PVD108" s="7"/>
      <c r="PVE108" s="7"/>
      <c r="PVF108" s="7"/>
      <c r="PVG108" s="7"/>
      <c r="PVH108" s="7"/>
      <c r="PVI108" s="7"/>
      <c r="PVJ108" s="7"/>
      <c r="PVK108" s="7"/>
      <c r="PVL108" s="7"/>
      <c r="PVM108" s="7"/>
      <c r="PVN108" s="7"/>
      <c r="PVO108" s="7"/>
      <c r="PVP108" s="7"/>
      <c r="PVQ108" s="7"/>
      <c r="PVR108" s="7"/>
      <c r="PVS108" s="7"/>
      <c r="PVT108" s="7"/>
      <c r="PVU108" s="7"/>
      <c r="PVV108" s="7"/>
      <c r="PVW108" s="7"/>
      <c r="PVX108" s="7"/>
      <c r="PVY108" s="7"/>
      <c r="PVZ108" s="7"/>
      <c r="PWA108" s="7"/>
      <c r="PWB108" s="7"/>
      <c r="PWC108" s="7"/>
      <c r="PWD108" s="7"/>
      <c r="PWE108" s="7"/>
      <c r="PWF108" s="7"/>
      <c r="PWG108" s="7"/>
      <c r="PWH108" s="7"/>
      <c r="PWI108" s="7"/>
      <c r="PWJ108" s="7"/>
      <c r="PWK108" s="7"/>
      <c r="PWL108" s="7"/>
      <c r="PWM108" s="7"/>
      <c r="PWN108" s="7"/>
      <c r="PWO108" s="7"/>
      <c r="PWP108" s="7"/>
      <c r="PWQ108" s="7"/>
      <c r="PWR108" s="7"/>
      <c r="PWS108" s="7"/>
      <c r="PWT108" s="7"/>
      <c r="PWU108" s="7"/>
      <c r="PWV108" s="7"/>
      <c r="PWW108" s="7"/>
      <c r="PWX108" s="7"/>
      <c r="PWY108" s="7"/>
      <c r="PWZ108" s="7"/>
      <c r="PXA108" s="7"/>
      <c r="PXB108" s="7"/>
      <c r="PXC108" s="7"/>
      <c r="PXD108" s="7"/>
      <c r="PXE108" s="7"/>
      <c r="PXF108" s="7"/>
      <c r="PXG108" s="7"/>
      <c r="PXH108" s="7"/>
      <c r="PXI108" s="7"/>
      <c r="PXJ108" s="7"/>
      <c r="PXK108" s="7"/>
      <c r="PXL108" s="7"/>
      <c r="PXM108" s="7"/>
      <c r="PXN108" s="7"/>
      <c r="PXO108" s="7"/>
      <c r="PXP108" s="7"/>
      <c r="PXQ108" s="7"/>
      <c r="PXR108" s="7"/>
      <c r="PXS108" s="7"/>
      <c r="PXT108" s="7"/>
      <c r="PXU108" s="7"/>
      <c r="PXV108" s="7"/>
      <c r="PXW108" s="7"/>
      <c r="PXX108" s="7"/>
      <c r="PXY108" s="7"/>
      <c r="PXZ108" s="7"/>
      <c r="PYA108" s="7"/>
      <c r="PYB108" s="7"/>
      <c r="PYC108" s="7"/>
      <c r="PYD108" s="7"/>
      <c r="PYE108" s="7"/>
      <c r="PYF108" s="7"/>
      <c r="PYG108" s="7"/>
      <c r="PYH108" s="7"/>
      <c r="PYI108" s="7"/>
      <c r="PYJ108" s="7"/>
      <c r="PYK108" s="7"/>
      <c r="PYL108" s="7"/>
      <c r="PYM108" s="7"/>
      <c r="PYN108" s="7"/>
      <c r="PYO108" s="7"/>
      <c r="PYP108" s="7"/>
      <c r="PYQ108" s="7"/>
      <c r="PYR108" s="7"/>
      <c r="PYS108" s="7"/>
      <c r="PYT108" s="7"/>
      <c r="PYU108" s="7"/>
      <c r="PYV108" s="7"/>
      <c r="PYW108" s="7"/>
      <c r="PYX108" s="7"/>
      <c r="PYY108" s="7"/>
      <c r="PYZ108" s="7"/>
      <c r="PZA108" s="7"/>
      <c r="PZB108" s="7"/>
      <c r="PZC108" s="7"/>
      <c r="PZD108" s="7"/>
      <c r="PZE108" s="7"/>
      <c r="PZF108" s="7"/>
      <c r="PZG108" s="7"/>
      <c r="PZH108" s="7"/>
      <c r="PZI108" s="7"/>
      <c r="PZJ108" s="7"/>
      <c r="PZK108" s="7"/>
      <c r="PZL108" s="7"/>
      <c r="PZM108" s="7"/>
      <c r="PZN108" s="7"/>
      <c r="PZO108" s="7"/>
      <c r="PZP108" s="7"/>
      <c r="PZQ108" s="7"/>
      <c r="PZR108" s="7"/>
      <c r="PZS108" s="7"/>
      <c r="PZT108" s="7"/>
      <c r="PZU108" s="7"/>
      <c r="PZV108" s="7"/>
      <c r="PZW108" s="7"/>
      <c r="PZX108" s="7"/>
      <c r="PZY108" s="7"/>
      <c r="PZZ108" s="7"/>
      <c r="QAA108" s="7"/>
      <c r="QAB108" s="7"/>
      <c r="QAC108" s="7"/>
      <c r="QAD108" s="7"/>
      <c r="QAE108" s="7"/>
      <c r="QAF108" s="7"/>
      <c r="QAG108" s="7"/>
      <c r="QAH108" s="7"/>
      <c r="QAI108" s="7"/>
      <c r="QAJ108" s="7"/>
      <c r="QAK108" s="7"/>
      <c r="QAL108" s="7"/>
      <c r="QAM108" s="7"/>
      <c r="QAN108" s="7"/>
      <c r="QAO108" s="7"/>
      <c r="QAP108" s="7"/>
      <c r="QAQ108" s="7"/>
      <c r="QAR108" s="7"/>
      <c r="QAS108" s="7"/>
      <c r="QAT108" s="7"/>
      <c r="QAU108" s="7"/>
      <c r="QAV108" s="7"/>
      <c r="QAW108" s="7"/>
      <c r="QAX108" s="7"/>
      <c r="QAY108" s="7"/>
      <c r="QAZ108" s="7"/>
      <c r="QBA108" s="7"/>
      <c r="QBB108" s="7"/>
      <c r="QBC108" s="7"/>
      <c r="QBD108" s="7"/>
      <c r="QBE108" s="7"/>
      <c r="QBF108" s="7"/>
      <c r="QBG108" s="7"/>
      <c r="QBH108" s="7"/>
      <c r="QBI108" s="7"/>
      <c r="QBJ108" s="7"/>
      <c r="QBK108" s="7"/>
      <c r="QBL108" s="7"/>
      <c r="QBM108" s="7"/>
      <c r="QBN108" s="7"/>
      <c r="QBO108" s="7"/>
      <c r="QBP108" s="7"/>
      <c r="QBQ108" s="7"/>
      <c r="QBR108" s="7"/>
      <c r="QBS108" s="7"/>
      <c r="QBT108" s="7"/>
      <c r="QBU108" s="7"/>
      <c r="QBV108" s="7"/>
      <c r="QBW108" s="7"/>
      <c r="QBX108" s="7"/>
      <c r="QBY108" s="7"/>
      <c r="QBZ108" s="7"/>
      <c r="QCA108" s="7"/>
      <c r="QCB108" s="7"/>
      <c r="QCC108" s="7"/>
      <c r="QCD108" s="7"/>
      <c r="QCE108" s="7"/>
      <c r="QCF108" s="7"/>
      <c r="QCG108" s="7"/>
      <c r="QCH108" s="7"/>
      <c r="QCI108" s="7"/>
      <c r="QCJ108" s="7"/>
      <c r="QCK108" s="7"/>
      <c r="QCL108" s="7"/>
      <c r="QCM108" s="7"/>
      <c r="QCN108" s="7"/>
      <c r="QCO108" s="7"/>
      <c r="QCP108" s="7"/>
      <c r="QCQ108" s="7"/>
      <c r="QCR108" s="7"/>
      <c r="QCS108" s="7"/>
      <c r="QCT108" s="7"/>
      <c r="QCU108" s="7"/>
      <c r="QCV108" s="7"/>
      <c r="QCW108" s="7"/>
      <c r="QCX108" s="7"/>
      <c r="QCY108" s="7"/>
      <c r="QCZ108" s="7"/>
      <c r="QDA108" s="7"/>
      <c r="QDB108" s="7"/>
      <c r="QDC108" s="7"/>
      <c r="QDD108" s="7"/>
      <c r="QDE108" s="7"/>
      <c r="QDF108" s="7"/>
      <c r="QDG108" s="7"/>
      <c r="QDH108" s="7"/>
      <c r="QDI108" s="7"/>
      <c r="QDJ108" s="7"/>
      <c r="QDK108" s="7"/>
      <c r="QDL108" s="7"/>
      <c r="QDM108" s="7"/>
      <c r="QDN108" s="7"/>
      <c r="QDO108" s="7"/>
      <c r="QDP108" s="7"/>
      <c r="QDQ108" s="7"/>
      <c r="QDR108" s="7"/>
      <c r="QDS108" s="7"/>
      <c r="QDT108" s="7"/>
      <c r="QDU108" s="7"/>
      <c r="QDV108" s="7"/>
      <c r="QDW108" s="7"/>
      <c r="QDX108" s="7"/>
      <c r="QDY108" s="7"/>
      <c r="QDZ108" s="7"/>
      <c r="QEA108" s="7"/>
      <c r="QEB108" s="7"/>
      <c r="QEC108" s="7"/>
      <c r="QED108" s="7"/>
      <c r="QEE108" s="7"/>
      <c r="QEF108" s="7"/>
      <c r="QEG108" s="7"/>
      <c r="QEH108" s="7"/>
      <c r="QEI108" s="7"/>
      <c r="QEJ108" s="7"/>
      <c r="QEK108" s="7"/>
      <c r="QEL108" s="7"/>
      <c r="QEM108" s="7"/>
      <c r="QEN108" s="7"/>
      <c r="QEO108" s="7"/>
      <c r="QEP108" s="7"/>
      <c r="QEQ108" s="7"/>
      <c r="QER108" s="7"/>
      <c r="QES108" s="7"/>
      <c r="QET108" s="7"/>
      <c r="QEU108" s="7"/>
      <c r="QEV108" s="7"/>
      <c r="QEW108" s="7"/>
      <c r="QEX108" s="7"/>
      <c r="QEY108" s="7"/>
      <c r="QEZ108" s="7"/>
      <c r="QFA108" s="7"/>
      <c r="QFB108" s="7"/>
      <c r="QFC108" s="7"/>
      <c r="QFD108" s="7"/>
      <c r="QFE108" s="7"/>
      <c r="QFF108" s="7"/>
      <c r="QFG108" s="7"/>
      <c r="QFH108" s="7"/>
      <c r="QFI108" s="7"/>
      <c r="QFJ108" s="7"/>
      <c r="QFK108" s="7"/>
      <c r="QFL108" s="7"/>
      <c r="QFM108" s="7"/>
      <c r="QFN108" s="7"/>
      <c r="QFO108" s="7"/>
      <c r="QFP108" s="7"/>
      <c r="QFQ108" s="7"/>
      <c r="QFR108" s="7"/>
      <c r="QFS108" s="7"/>
      <c r="QFT108" s="7"/>
      <c r="QFU108" s="7"/>
      <c r="QFV108" s="7"/>
      <c r="QFW108" s="7"/>
      <c r="QFX108" s="7"/>
      <c r="QFY108" s="7"/>
      <c r="QFZ108" s="7"/>
      <c r="QGA108" s="7"/>
      <c r="QGB108" s="7"/>
      <c r="QGC108" s="7"/>
      <c r="QGD108" s="7"/>
      <c r="QGE108" s="7"/>
      <c r="QGF108" s="7"/>
      <c r="QGG108" s="7"/>
      <c r="QGH108" s="7"/>
      <c r="QGI108" s="7"/>
      <c r="QGJ108" s="7"/>
      <c r="QGK108" s="7"/>
      <c r="QGL108" s="7"/>
      <c r="QGM108" s="7"/>
      <c r="QGN108" s="7"/>
      <c r="QGO108" s="7"/>
      <c r="QGP108" s="7"/>
      <c r="QGQ108" s="7"/>
      <c r="QGR108" s="7"/>
      <c r="QGS108" s="7"/>
      <c r="QGT108" s="7"/>
      <c r="QGU108" s="7"/>
      <c r="QGV108" s="7"/>
      <c r="QGW108" s="7"/>
      <c r="QGX108" s="7"/>
      <c r="QGY108" s="7"/>
      <c r="QGZ108" s="7"/>
      <c r="QHA108" s="7"/>
      <c r="QHB108" s="7"/>
      <c r="QHC108" s="7"/>
      <c r="QHD108" s="7"/>
      <c r="QHE108" s="7"/>
      <c r="QHF108" s="7"/>
      <c r="QHG108" s="7"/>
      <c r="QHH108" s="7"/>
      <c r="QHI108" s="7"/>
      <c r="QHJ108" s="7"/>
      <c r="QHK108" s="7"/>
      <c r="QHL108" s="7"/>
      <c r="QHM108" s="7"/>
      <c r="QHN108" s="7"/>
      <c r="QHO108" s="7"/>
      <c r="QHP108" s="7"/>
      <c r="QHQ108" s="7"/>
      <c r="QHR108" s="7"/>
      <c r="QHS108" s="7"/>
      <c r="QHT108" s="7"/>
      <c r="QHU108" s="7"/>
      <c r="QHV108" s="7"/>
      <c r="QHW108" s="7"/>
      <c r="QHX108" s="7"/>
      <c r="QHY108" s="7"/>
      <c r="QHZ108" s="7"/>
      <c r="QIA108" s="7"/>
      <c r="QIB108" s="7"/>
      <c r="QIC108" s="7"/>
      <c r="QID108" s="7"/>
      <c r="QIE108" s="7"/>
      <c r="QIF108" s="7"/>
      <c r="QIG108" s="7"/>
      <c r="QIH108" s="7"/>
      <c r="QII108" s="7"/>
      <c r="QIJ108" s="7"/>
      <c r="QIK108" s="7"/>
      <c r="QIL108" s="7"/>
      <c r="QIM108" s="7"/>
      <c r="QIN108" s="7"/>
      <c r="QIO108" s="7"/>
      <c r="QIP108" s="7"/>
      <c r="QIQ108" s="7"/>
      <c r="QIR108" s="7"/>
      <c r="QIS108" s="7"/>
      <c r="QIT108" s="7"/>
      <c r="QIU108" s="7"/>
      <c r="QIV108" s="7"/>
      <c r="QIW108" s="7"/>
      <c r="QIX108" s="7"/>
      <c r="QIY108" s="7"/>
      <c r="QIZ108" s="7"/>
      <c r="QJA108" s="7"/>
      <c r="QJB108" s="7"/>
      <c r="QJC108" s="7"/>
      <c r="QJD108" s="7"/>
      <c r="QJE108" s="7"/>
      <c r="QJF108" s="7"/>
      <c r="QJG108" s="7"/>
      <c r="QJH108" s="7"/>
      <c r="QJI108" s="7"/>
      <c r="QJJ108" s="7"/>
      <c r="QJK108" s="7"/>
      <c r="QJL108" s="7"/>
      <c r="QJM108" s="7"/>
      <c r="QJN108" s="7"/>
      <c r="QJO108" s="7"/>
      <c r="QJP108" s="7"/>
      <c r="QJQ108" s="7"/>
      <c r="QJR108" s="7"/>
      <c r="QJS108" s="7"/>
      <c r="QJT108" s="7"/>
      <c r="QJU108" s="7"/>
      <c r="QJV108" s="7"/>
      <c r="QJW108" s="7"/>
      <c r="QJX108" s="7"/>
      <c r="QJY108" s="7"/>
      <c r="QJZ108" s="7"/>
      <c r="QKA108" s="7"/>
      <c r="QKB108" s="7"/>
      <c r="QKC108" s="7"/>
      <c r="QKD108" s="7"/>
      <c r="QKE108" s="7"/>
      <c r="QKF108" s="7"/>
      <c r="QKG108" s="7"/>
      <c r="QKH108" s="7"/>
      <c r="QKI108" s="7"/>
      <c r="QKJ108" s="7"/>
      <c r="QKK108" s="7"/>
      <c r="QKL108" s="7"/>
      <c r="QKM108" s="7"/>
      <c r="QKN108" s="7"/>
      <c r="QKO108" s="7"/>
      <c r="QKP108" s="7"/>
      <c r="QKQ108" s="7"/>
      <c r="QKR108" s="7"/>
      <c r="QKS108" s="7"/>
      <c r="QKT108" s="7"/>
      <c r="QKU108" s="7"/>
      <c r="QKV108" s="7"/>
      <c r="QKW108" s="7"/>
      <c r="QKX108" s="7"/>
      <c r="QKY108" s="7"/>
      <c r="QKZ108" s="7"/>
      <c r="QLA108" s="7"/>
      <c r="QLB108" s="7"/>
      <c r="QLC108" s="7"/>
      <c r="QLD108" s="7"/>
      <c r="QLE108" s="7"/>
      <c r="QLF108" s="7"/>
      <c r="QLG108" s="7"/>
      <c r="QLH108" s="7"/>
      <c r="QLI108" s="7"/>
      <c r="QLJ108" s="7"/>
      <c r="QLK108" s="7"/>
      <c r="QLL108" s="7"/>
      <c r="QLM108" s="7"/>
      <c r="QLN108" s="7"/>
      <c r="QLO108" s="7"/>
      <c r="QLP108" s="7"/>
      <c r="QLQ108" s="7"/>
      <c r="QLR108" s="7"/>
      <c r="QLS108" s="7"/>
      <c r="QLT108" s="7"/>
      <c r="QLU108" s="7"/>
      <c r="QLV108" s="7"/>
      <c r="QLW108" s="7"/>
      <c r="QLX108" s="7"/>
      <c r="QLY108" s="7"/>
      <c r="QLZ108" s="7"/>
      <c r="QMA108" s="7"/>
      <c r="QMB108" s="7"/>
      <c r="QMC108" s="7"/>
      <c r="QMD108" s="7"/>
      <c r="QME108" s="7"/>
      <c r="QMF108" s="7"/>
      <c r="QMG108" s="7"/>
      <c r="QMH108" s="7"/>
      <c r="QMI108" s="7"/>
      <c r="QMJ108" s="7"/>
      <c r="QMK108" s="7"/>
      <c r="QML108" s="7"/>
      <c r="QMM108" s="7"/>
      <c r="QMN108" s="7"/>
      <c r="QMO108" s="7"/>
      <c r="QMP108" s="7"/>
      <c r="QMQ108" s="7"/>
      <c r="QMR108" s="7"/>
      <c r="QMS108" s="7"/>
      <c r="QMT108" s="7"/>
      <c r="QMU108" s="7"/>
      <c r="QMV108" s="7"/>
      <c r="QMW108" s="7"/>
      <c r="QMX108" s="7"/>
      <c r="QMY108" s="7"/>
      <c r="QMZ108" s="7"/>
      <c r="QNA108" s="7"/>
      <c r="QNB108" s="7"/>
      <c r="QNC108" s="7"/>
      <c r="QND108" s="7"/>
      <c r="QNE108" s="7"/>
      <c r="QNF108" s="7"/>
      <c r="QNG108" s="7"/>
      <c r="QNH108" s="7"/>
      <c r="QNI108" s="7"/>
      <c r="QNJ108" s="7"/>
      <c r="QNK108" s="7"/>
      <c r="QNL108" s="7"/>
      <c r="QNM108" s="7"/>
      <c r="QNN108" s="7"/>
      <c r="QNO108" s="7"/>
      <c r="QNP108" s="7"/>
      <c r="QNQ108" s="7"/>
      <c r="QNR108" s="7"/>
      <c r="QNS108" s="7"/>
      <c r="QNT108" s="7"/>
      <c r="QNU108" s="7"/>
      <c r="QNV108" s="7"/>
      <c r="QNW108" s="7"/>
      <c r="QNX108" s="7"/>
      <c r="QNY108" s="7"/>
      <c r="QNZ108" s="7"/>
      <c r="QOA108" s="7"/>
      <c r="QOB108" s="7"/>
      <c r="QOC108" s="7"/>
      <c r="QOD108" s="7"/>
      <c r="QOE108" s="7"/>
      <c r="QOF108" s="7"/>
      <c r="QOG108" s="7"/>
      <c r="QOH108" s="7"/>
      <c r="QOI108" s="7"/>
      <c r="QOJ108" s="7"/>
      <c r="QOK108" s="7"/>
      <c r="QOL108" s="7"/>
      <c r="QOM108" s="7"/>
      <c r="QON108" s="7"/>
      <c r="QOO108" s="7"/>
      <c r="QOP108" s="7"/>
      <c r="QOQ108" s="7"/>
      <c r="QOR108" s="7"/>
      <c r="QOS108" s="7"/>
      <c r="QOT108" s="7"/>
      <c r="QOU108" s="7"/>
      <c r="QOV108" s="7"/>
      <c r="QOW108" s="7"/>
      <c r="QOX108" s="7"/>
      <c r="QOY108" s="7"/>
      <c r="QOZ108" s="7"/>
      <c r="QPA108" s="7"/>
      <c r="QPB108" s="7"/>
      <c r="QPC108" s="7"/>
      <c r="QPD108" s="7"/>
      <c r="QPE108" s="7"/>
      <c r="QPF108" s="7"/>
      <c r="QPG108" s="7"/>
      <c r="QPH108" s="7"/>
      <c r="QPI108" s="7"/>
      <c r="QPJ108" s="7"/>
      <c r="QPK108" s="7"/>
      <c r="QPL108" s="7"/>
      <c r="QPM108" s="7"/>
      <c r="QPN108" s="7"/>
      <c r="QPO108" s="7"/>
      <c r="QPP108" s="7"/>
      <c r="QPQ108" s="7"/>
      <c r="QPR108" s="7"/>
      <c r="QPS108" s="7"/>
      <c r="QPT108" s="7"/>
      <c r="QPU108" s="7"/>
      <c r="QPV108" s="7"/>
      <c r="QPW108" s="7"/>
      <c r="QPX108" s="7"/>
      <c r="QPY108" s="7"/>
      <c r="QPZ108" s="7"/>
      <c r="QQA108" s="7"/>
      <c r="QQB108" s="7"/>
      <c r="QQC108" s="7"/>
      <c r="QQD108" s="7"/>
      <c r="QQE108" s="7"/>
      <c r="QQF108" s="7"/>
      <c r="QQG108" s="7"/>
      <c r="QQH108" s="7"/>
      <c r="QQI108" s="7"/>
      <c r="QQJ108" s="7"/>
      <c r="QQK108" s="7"/>
      <c r="QQL108" s="7"/>
      <c r="QQM108" s="7"/>
      <c r="QQN108" s="7"/>
      <c r="QQO108" s="7"/>
      <c r="QQP108" s="7"/>
      <c r="QQQ108" s="7"/>
      <c r="QQR108" s="7"/>
      <c r="QQS108" s="7"/>
      <c r="QQT108" s="7"/>
      <c r="QQU108" s="7"/>
      <c r="QQV108" s="7"/>
      <c r="QQW108" s="7"/>
      <c r="QQX108" s="7"/>
      <c r="QQY108" s="7"/>
      <c r="QQZ108" s="7"/>
      <c r="QRA108" s="7"/>
      <c r="QRB108" s="7"/>
      <c r="QRC108" s="7"/>
      <c r="QRD108" s="7"/>
      <c r="QRE108" s="7"/>
      <c r="QRF108" s="7"/>
      <c r="QRG108" s="7"/>
      <c r="QRH108" s="7"/>
      <c r="QRI108" s="7"/>
      <c r="QRJ108" s="7"/>
      <c r="QRK108" s="7"/>
      <c r="QRL108" s="7"/>
      <c r="QRM108" s="7"/>
      <c r="QRN108" s="7"/>
      <c r="QRO108" s="7"/>
      <c r="QRP108" s="7"/>
      <c r="QRQ108" s="7"/>
      <c r="QRR108" s="7"/>
      <c r="QRS108" s="7"/>
      <c r="QRT108" s="7"/>
      <c r="QRU108" s="7"/>
      <c r="QRV108" s="7"/>
      <c r="QRW108" s="7"/>
      <c r="QRX108" s="7"/>
      <c r="QRY108" s="7"/>
      <c r="QRZ108" s="7"/>
      <c r="QSA108" s="7"/>
      <c r="QSB108" s="7"/>
      <c r="QSC108" s="7"/>
      <c r="QSD108" s="7"/>
      <c r="QSE108" s="7"/>
      <c r="QSF108" s="7"/>
      <c r="QSG108" s="7"/>
      <c r="QSH108" s="7"/>
      <c r="QSI108" s="7"/>
      <c r="QSJ108" s="7"/>
      <c r="QSK108" s="7"/>
      <c r="QSL108" s="7"/>
      <c r="QSM108" s="7"/>
      <c r="QSN108" s="7"/>
      <c r="QSO108" s="7"/>
      <c r="QSP108" s="7"/>
      <c r="QSQ108" s="7"/>
      <c r="QSR108" s="7"/>
      <c r="QSS108" s="7"/>
      <c r="QST108" s="7"/>
      <c r="QSU108" s="7"/>
      <c r="QSV108" s="7"/>
      <c r="QSW108" s="7"/>
      <c r="QSX108" s="7"/>
      <c r="QSY108" s="7"/>
      <c r="QSZ108" s="7"/>
      <c r="QTA108" s="7"/>
      <c r="QTB108" s="7"/>
      <c r="QTC108" s="7"/>
      <c r="QTD108" s="7"/>
      <c r="QTE108" s="7"/>
      <c r="QTF108" s="7"/>
      <c r="QTG108" s="7"/>
      <c r="QTH108" s="7"/>
      <c r="QTI108" s="7"/>
      <c r="QTJ108" s="7"/>
      <c r="QTK108" s="7"/>
      <c r="QTL108" s="7"/>
      <c r="QTM108" s="7"/>
      <c r="QTN108" s="7"/>
      <c r="QTO108" s="7"/>
      <c r="QTP108" s="7"/>
      <c r="QTQ108" s="7"/>
      <c r="QTR108" s="7"/>
      <c r="QTS108" s="7"/>
      <c r="QTT108" s="7"/>
      <c r="QTU108" s="7"/>
      <c r="QTV108" s="7"/>
      <c r="QTW108" s="7"/>
      <c r="QTX108" s="7"/>
      <c r="QTY108" s="7"/>
      <c r="QTZ108" s="7"/>
      <c r="QUA108" s="7"/>
      <c r="QUB108" s="7"/>
      <c r="QUC108" s="7"/>
      <c r="QUD108" s="7"/>
      <c r="QUE108" s="7"/>
      <c r="QUF108" s="7"/>
      <c r="QUG108" s="7"/>
      <c r="QUH108" s="7"/>
      <c r="QUI108" s="7"/>
      <c r="QUJ108" s="7"/>
      <c r="QUK108" s="7"/>
      <c r="QUL108" s="7"/>
      <c r="QUM108" s="7"/>
      <c r="QUN108" s="7"/>
      <c r="QUO108" s="7"/>
      <c r="QUP108" s="7"/>
      <c r="QUQ108" s="7"/>
      <c r="QUR108" s="7"/>
      <c r="QUS108" s="7"/>
      <c r="QUT108" s="7"/>
      <c r="QUU108" s="7"/>
      <c r="QUV108" s="7"/>
      <c r="QUW108" s="7"/>
      <c r="QUX108" s="7"/>
      <c r="QUY108" s="7"/>
      <c r="QUZ108" s="7"/>
      <c r="QVA108" s="7"/>
      <c r="QVB108" s="7"/>
      <c r="QVC108" s="7"/>
      <c r="QVD108" s="7"/>
      <c r="QVE108" s="7"/>
      <c r="QVF108" s="7"/>
      <c r="QVG108" s="7"/>
      <c r="QVH108" s="7"/>
      <c r="QVI108" s="7"/>
      <c r="QVJ108" s="7"/>
      <c r="QVK108" s="7"/>
      <c r="QVL108" s="7"/>
      <c r="QVM108" s="7"/>
      <c r="QVN108" s="7"/>
      <c r="QVO108" s="7"/>
      <c r="QVP108" s="7"/>
      <c r="QVQ108" s="7"/>
      <c r="QVR108" s="7"/>
      <c r="QVS108" s="7"/>
      <c r="QVT108" s="7"/>
      <c r="QVU108" s="7"/>
      <c r="QVV108" s="7"/>
      <c r="QVW108" s="7"/>
      <c r="QVX108" s="7"/>
      <c r="QVY108" s="7"/>
      <c r="QVZ108" s="7"/>
      <c r="QWA108" s="7"/>
      <c r="QWB108" s="7"/>
      <c r="QWC108" s="7"/>
      <c r="QWD108" s="7"/>
      <c r="QWE108" s="7"/>
      <c r="QWF108" s="7"/>
      <c r="QWG108" s="7"/>
      <c r="QWH108" s="7"/>
      <c r="QWI108" s="7"/>
      <c r="QWJ108" s="7"/>
      <c r="QWK108" s="7"/>
      <c r="QWL108" s="7"/>
      <c r="QWM108" s="7"/>
      <c r="QWN108" s="7"/>
      <c r="QWO108" s="7"/>
      <c r="QWP108" s="7"/>
      <c r="QWQ108" s="7"/>
      <c r="QWR108" s="7"/>
      <c r="QWS108" s="7"/>
      <c r="QWT108" s="7"/>
      <c r="QWU108" s="7"/>
      <c r="QWV108" s="7"/>
      <c r="QWW108" s="7"/>
      <c r="QWX108" s="7"/>
      <c r="QWY108" s="7"/>
      <c r="QWZ108" s="7"/>
      <c r="QXA108" s="7"/>
      <c r="QXB108" s="7"/>
      <c r="QXC108" s="7"/>
      <c r="QXD108" s="7"/>
      <c r="QXE108" s="7"/>
      <c r="QXF108" s="7"/>
      <c r="QXG108" s="7"/>
      <c r="QXH108" s="7"/>
      <c r="QXI108" s="7"/>
      <c r="QXJ108" s="7"/>
      <c r="QXK108" s="7"/>
      <c r="QXL108" s="7"/>
      <c r="QXM108" s="7"/>
      <c r="QXN108" s="7"/>
      <c r="QXO108" s="7"/>
      <c r="QXP108" s="7"/>
      <c r="QXQ108" s="7"/>
      <c r="QXR108" s="7"/>
      <c r="QXS108" s="7"/>
      <c r="QXT108" s="7"/>
      <c r="QXU108" s="7"/>
      <c r="QXV108" s="7"/>
      <c r="QXW108" s="7"/>
      <c r="QXX108" s="7"/>
      <c r="QXY108" s="7"/>
      <c r="QXZ108" s="7"/>
      <c r="QYA108" s="7"/>
      <c r="QYB108" s="7"/>
      <c r="QYC108" s="7"/>
      <c r="QYD108" s="7"/>
      <c r="QYE108" s="7"/>
      <c r="QYF108" s="7"/>
      <c r="QYG108" s="7"/>
      <c r="QYH108" s="7"/>
      <c r="QYI108" s="7"/>
      <c r="QYJ108" s="7"/>
      <c r="QYK108" s="7"/>
      <c r="QYL108" s="7"/>
      <c r="QYM108" s="7"/>
      <c r="QYN108" s="7"/>
      <c r="QYO108" s="7"/>
      <c r="QYP108" s="7"/>
      <c r="QYQ108" s="7"/>
      <c r="QYR108" s="7"/>
      <c r="QYS108" s="7"/>
      <c r="QYT108" s="7"/>
      <c r="QYU108" s="7"/>
      <c r="QYV108" s="7"/>
      <c r="QYW108" s="7"/>
      <c r="QYX108" s="7"/>
      <c r="QYY108" s="7"/>
      <c r="QYZ108" s="7"/>
      <c r="QZA108" s="7"/>
      <c r="QZB108" s="7"/>
      <c r="QZC108" s="7"/>
      <c r="QZD108" s="7"/>
      <c r="QZE108" s="7"/>
      <c r="QZF108" s="7"/>
      <c r="QZG108" s="7"/>
      <c r="QZH108" s="7"/>
      <c r="QZI108" s="7"/>
      <c r="QZJ108" s="7"/>
      <c r="QZK108" s="7"/>
      <c r="QZL108" s="7"/>
      <c r="QZM108" s="7"/>
      <c r="QZN108" s="7"/>
      <c r="QZO108" s="7"/>
      <c r="QZP108" s="7"/>
      <c r="QZQ108" s="7"/>
      <c r="QZR108" s="7"/>
      <c r="QZS108" s="7"/>
      <c r="QZT108" s="7"/>
      <c r="QZU108" s="7"/>
      <c r="QZV108" s="7"/>
      <c r="QZW108" s="7"/>
      <c r="QZX108" s="7"/>
      <c r="QZY108" s="7"/>
      <c r="QZZ108" s="7"/>
      <c r="RAA108" s="7"/>
      <c r="RAB108" s="7"/>
      <c r="RAC108" s="7"/>
      <c r="RAD108" s="7"/>
      <c r="RAE108" s="7"/>
      <c r="RAF108" s="7"/>
      <c r="RAG108" s="7"/>
      <c r="RAH108" s="7"/>
      <c r="RAI108" s="7"/>
      <c r="RAJ108" s="7"/>
      <c r="RAK108" s="7"/>
      <c r="RAL108" s="7"/>
      <c r="RAM108" s="7"/>
      <c r="RAN108" s="7"/>
      <c r="RAO108" s="7"/>
      <c r="RAP108" s="7"/>
      <c r="RAQ108" s="7"/>
      <c r="RAR108" s="7"/>
      <c r="RAS108" s="7"/>
      <c r="RAT108" s="7"/>
      <c r="RAU108" s="7"/>
      <c r="RAV108" s="7"/>
      <c r="RAW108" s="7"/>
      <c r="RAX108" s="7"/>
      <c r="RAY108" s="7"/>
      <c r="RAZ108" s="7"/>
      <c r="RBA108" s="7"/>
      <c r="RBB108" s="7"/>
      <c r="RBC108" s="7"/>
      <c r="RBD108" s="7"/>
      <c r="RBE108" s="7"/>
      <c r="RBF108" s="7"/>
      <c r="RBG108" s="7"/>
      <c r="RBH108" s="7"/>
      <c r="RBI108" s="7"/>
      <c r="RBJ108" s="7"/>
      <c r="RBK108" s="7"/>
      <c r="RBL108" s="7"/>
      <c r="RBM108" s="7"/>
      <c r="RBN108" s="7"/>
      <c r="RBO108" s="7"/>
      <c r="RBP108" s="7"/>
      <c r="RBQ108" s="7"/>
      <c r="RBR108" s="7"/>
      <c r="RBS108" s="7"/>
      <c r="RBT108" s="7"/>
      <c r="RBU108" s="7"/>
      <c r="RBV108" s="7"/>
      <c r="RBW108" s="7"/>
      <c r="RBX108" s="7"/>
      <c r="RBY108" s="7"/>
      <c r="RBZ108" s="7"/>
      <c r="RCA108" s="7"/>
      <c r="RCB108" s="7"/>
      <c r="RCC108" s="7"/>
      <c r="RCD108" s="7"/>
      <c r="RCE108" s="7"/>
      <c r="RCF108" s="7"/>
      <c r="RCG108" s="7"/>
      <c r="RCH108" s="7"/>
      <c r="RCI108" s="7"/>
      <c r="RCJ108" s="7"/>
      <c r="RCK108" s="7"/>
      <c r="RCL108" s="7"/>
      <c r="RCM108" s="7"/>
      <c r="RCN108" s="7"/>
      <c r="RCO108" s="7"/>
      <c r="RCP108" s="7"/>
      <c r="RCQ108" s="7"/>
      <c r="RCR108" s="7"/>
      <c r="RCS108" s="7"/>
      <c r="RCT108" s="7"/>
      <c r="RCU108" s="7"/>
      <c r="RCV108" s="7"/>
      <c r="RCW108" s="7"/>
      <c r="RCX108" s="7"/>
      <c r="RCY108" s="7"/>
      <c r="RCZ108" s="7"/>
      <c r="RDA108" s="7"/>
      <c r="RDB108" s="7"/>
      <c r="RDC108" s="7"/>
      <c r="RDD108" s="7"/>
      <c r="RDE108" s="7"/>
      <c r="RDF108" s="7"/>
      <c r="RDG108" s="7"/>
      <c r="RDH108" s="7"/>
      <c r="RDI108" s="7"/>
      <c r="RDJ108" s="7"/>
      <c r="RDK108" s="7"/>
      <c r="RDL108" s="7"/>
      <c r="RDM108" s="7"/>
      <c r="RDN108" s="7"/>
      <c r="RDO108" s="7"/>
      <c r="RDP108" s="7"/>
      <c r="RDQ108" s="7"/>
      <c r="RDR108" s="7"/>
      <c r="RDS108" s="7"/>
      <c r="RDT108" s="7"/>
      <c r="RDU108" s="7"/>
      <c r="RDV108" s="7"/>
      <c r="RDW108" s="7"/>
      <c r="RDX108" s="7"/>
      <c r="RDY108" s="7"/>
      <c r="RDZ108" s="7"/>
      <c r="REA108" s="7"/>
      <c r="REB108" s="7"/>
      <c r="REC108" s="7"/>
      <c r="RED108" s="7"/>
      <c r="REE108" s="7"/>
      <c r="REF108" s="7"/>
      <c r="REG108" s="7"/>
      <c r="REH108" s="7"/>
      <c r="REI108" s="7"/>
      <c r="REJ108" s="7"/>
      <c r="REK108" s="7"/>
      <c r="REL108" s="7"/>
      <c r="REM108" s="7"/>
      <c r="REN108" s="7"/>
      <c r="REO108" s="7"/>
      <c r="REP108" s="7"/>
      <c r="REQ108" s="7"/>
      <c r="RER108" s="7"/>
      <c r="RES108" s="7"/>
      <c r="RET108" s="7"/>
      <c r="REU108" s="7"/>
      <c r="REV108" s="7"/>
      <c r="REW108" s="7"/>
      <c r="REX108" s="7"/>
      <c r="REY108" s="7"/>
      <c r="REZ108" s="7"/>
      <c r="RFA108" s="7"/>
      <c r="RFB108" s="7"/>
      <c r="RFC108" s="7"/>
      <c r="RFD108" s="7"/>
      <c r="RFE108" s="7"/>
      <c r="RFF108" s="7"/>
      <c r="RFG108" s="7"/>
      <c r="RFH108" s="7"/>
      <c r="RFI108" s="7"/>
      <c r="RFJ108" s="7"/>
      <c r="RFK108" s="7"/>
      <c r="RFL108" s="7"/>
      <c r="RFM108" s="7"/>
      <c r="RFN108" s="7"/>
      <c r="RFO108" s="7"/>
      <c r="RFP108" s="7"/>
      <c r="RFQ108" s="7"/>
      <c r="RFR108" s="7"/>
      <c r="RFS108" s="7"/>
      <c r="RFT108" s="7"/>
      <c r="RFU108" s="7"/>
      <c r="RFV108" s="7"/>
      <c r="RFW108" s="7"/>
      <c r="RFX108" s="7"/>
      <c r="RFY108" s="7"/>
      <c r="RFZ108" s="7"/>
      <c r="RGA108" s="7"/>
      <c r="RGB108" s="7"/>
      <c r="RGC108" s="7"/>
      <c r="RGD108" s="7"/>
      <c r="RGE108" s="7"/>
      <c r="RGF108" s="7"/>
      <c r="RGG108" s="7"/>
      <c r="RGH108" s="7"/>
      <c r="RGI108" s="7"/>
      <c r="RGJ108" s="7"/>
      <c r="RGK108" s="7"/>
      <c r="RGL108" s="7"/>
      <c r="RGM108" s="7"/>
      <c r="RGN108" s="7"/>
      <c r="RGO108" s="7"/>
      <c r="RGP108" s="7"/>
      <c r="RGQ108" s="7"/>
      <c r="RGR108" s="7"/>
      <c r="RGS108" s="7"/>
      <c r="RGT108" s="7"/>
      <c r="RGU108" s="7"/>
      <c r="RGV108" s="7"/>
      <c r="RGW108" s="7"/>
      <c r="RGX108" s="7"/>
      <c r="RGY108" s="7"/>
      <c r="RGZ108" s="7"/>
      <c r="RHA108" s="7"/>
      <c r="RHB108" s="7"/>
      <c r="RHC108" s="7"/>
      <c r="RHD108" s="7"/>
      <c r="RHE108" s="7"/>
      <c r="RHF108" s="7"/>
      <c r="RHG108" s="7"/>
      <c r="RHH108" s="7"/>
      <c r="RHI108" s="7"/>
      <c r="RHJ108" s="7"/>
      <c r="RHK108" s="7"/>
      <c r="RHL108" s="7"/>
      <c r="RHM108" s="7"/>
      <c r="RHN108" s="7"/>
      <c r="RHO108" s="7"/>
      <c r="RHP108" s="7"/>
      <c r="RHQ108" s="7"/>
      <c r="RHR108" s="7"/>
      <c r="RHS108" s="7"/>
      <c r="RHT108" s="7"/>
      <c r="RHU108" s="7"/>
      <c r="RHV108" s="7"/>
      <c r="RHW108" s="7"/>
      <c r="RHX108" s="7"/>
      <c r="RHY108" s="7"/>
      <c r="RHZ108" s="7"/>
      <c r="RIA108" s="7"/>
      <c r="RIB108" s="7"/>
      <c r="RIC108" s="7"/>
      <c r="RID108" s="7"/>
      <c r="RIE108" s="7"/>
      <c r="RIF108" s="7"/>
      <c r="RIG108" s="7"/>
      <c r="RIH108" s="7"/>
      <c r="RII108" s="7"/>
      <c r="RIJ108" s="7"/>
      <c r="RIK108" s="7"/>
      <c r="RIL108" s="7"/>
      <c r="RIM108" s="7"/>
      <c r="RIN108" s="7"/>
      <c r="RIO108" s="7"/>
      <c r="RIP108" s="7"/>
      <c r="RIQ108" s="7"/>
      <c r="RIR108" s="7"/>
      <c r="RIS108" s="7"/>
      <c r="RIT108" s="7"/>
      <c r="RIU108" s="7"/>
      <c r="RIV108" s="7"/>
      <c r="RIW108" s="7"/>
      <c r="RIX108" s="7"/>
      <c r="RIY108" s="7"/>
      <c r="RIZ108" s="7"/>
      <c r="RJA108" s="7"/>
      <c r="RJB108" s="7"/>
      <c r="RJC108" s="7"/>
      <c r="RJD108" s="7"/>
      <c r="RJE108" s="7"/>
      <c r="RJF108" s="7"/>
      <c r="RJG108" s="7"/>
      <c r="RJH108" s="7"/>
      <c r="RJI108" s="7"/>
      <c r="RJJ108" s="7"/>
      <c r="RJK108" s="7"/>
      <c r="RJL108" s="7"/>
      <c r="RJM108" s="7"/>
      <c r="RJN108" s="7"/>
      <c r="RJO108" s="7"/>
      <c r="RJP108" s="7"/>
      <c r="RJQ108" s="7"/>
      <c r="RJR108" s="7"/>
      <c r="RJS108" s="7"/>
      <c r="RJT108" s="7"/>
      <c r="RJU108" s="7"/>
      <c r="RJV108" s="7"/>
      <c r="RJW108" s="7"/>
      <c r="RJX108" s="7"/>
      <c r="RJY108" s="7"/>
      <c r="RJZ108" s="7"/>
      <c r="RKA108" s="7"/>
      <c r="RKB108" s="7"/>
      <c r="RKC108" s="7"/>
      <c r="RKD108" s="7"/>
      <c r="RKE108" s="7"/>
      <c r="RKF108" s="7"/>
      <c r="RKG108" s="7"/>
      <c r="RKH108" s="7"/>
      <c r="RKI108" s="7"/>
      <c r="RKJ108" s="7"/>
      <c r="RKK108" s="7"/>
      <c r="RKL108" s="7"/>
      <c r="RKM108" s="7"/>
      <c r="RKN108" s="7"/>
      <c r="RKO108" s="7"/>
      <c r="RKP108" s="7"/>
      <c r="RKQ108" s="7"/>
      <c r="RKR108" s="7"/>
      <c r="RKS108" s="7"/>
      <c r="RKT108" s="7"/>
      <c r="RKU108" s="7"/>
      <c r="RKV108" s="7"/>
      <c r="RKW108" s="7"/>
      <c r="RKX108" s="7"/>
      <c r="RKY108" s="7"/>
      <c r="RKZ108" s="7"/>
      <c r="RLA108" s="7"/>
      <c r="RLB108" s="7"/>
      <c r="RLC108" s="7"/>
      <c r="RLD108" s="7"/>
      <c r="RLE108" s="7"/>
      <c r="RLF108" s="7"/>
      <c r="RLG108" s="7"/>
      <c r="RLH108" s="7"/>
      <c r="RLI108" s="7"/>
      <c r="RLJ108" s="7"/>
      <c r="RLK108" s="7"/>
      <c r="RLL108" s="7"/>
      <c r="RLM108" s="7"/>
      <c r="RLN108" s="7"/>
      <c r="RLO108" s="7"/>
      <c r="RLP108" s="7"/>
      <c r="RLQ108" s="7"/>
      <c r="RLR108" s="7"/>
      <c r="RLS108" s="7"/>
      <c r="RLT108" s="7"/>
      <c r="RLU108" s="7"/>
      <c r="RLV108" s="7"/>
      <c r="RLW108" s="7"/>
      <c r="RLX108" s="7"/>
      <c r="RLY108" s="7"/>
      <c r="RLZ108" s="7"/>
      <c r="RMA108" s="7"/>
      <c r="RMB108" s="7"/>
      <c r="RMC108" s="7"/>
      <c r="RMD108" s="7"/>
      <c r="RME108" s="7"/>
      <c r="RMF108" s="7"/>
      <c r="RMG108" s="7"/>
      <c r="RMH108" s="7"/>
      <c r="RMI108" s="7"/>
      <c r="RMJ108" s="7"/>
      <c r="RMK108" s="7"/>
      <c r="RML108" s="7"/>
      <c r="RMM108" s="7"/>
      <c r="RMN108" s="7"/>
      <c r="RMO108" s="7"/>
      <c r="RMP108" s="7"/>
      <c r="RMQ108" s="7"/>
      <c r="RMR108" s="7"/>
      <c r="RMS108" s="7"/>
      <c r="RMT108" s="7"/>
      <c r="RMU108" s="7"/>
      <c r="RMV108" s="7"/>
      <c r="RMW108" s="7"/>
      <c r="RMX108" s="7"/>
      <c r="RMY108" s="7"/>
      <c r="RMZ108" s="7"/>
      <c r="RNA108" s="7"/>
      <c r="RNB108" s="7"/>
      <c r="RNC108" s="7"/>
      <c r="RND108" s="7"/>
      <c r="RNE108" s="7"/>
      <c r="RNF108" s="7"/>
      <c r="RNG108" s="7"/>
      <c r="RNH108" s="7"/>
      <c r="RNI108" s="7"/>
      <c r="RNJ108" s="7"/>
      <c r="RNK108" s="7"/>
      <c r="RNL108" s="7"/>
      <c r="RNM108" s="7"/>
      <c r="RNN108" s="7"/>
      <c r="RNO108" s="7"/>
      <c r="RNP108" s="7"/>
      <c r="RNQ108" s="7"/>
      <c r="RNR108" s="7"/>
      <c r="RNS108" s="7"/>
      <c r="RNT108" s="7"/>
      <c r="RNU108" s="7"/>
      <c r="RNV108" s="7"/>
      <c r="RNW108" s="7"/>
      <c r="RNX108" s="7"/>
      <c r="RNY108" s="7"/>
      <c r="RNZ108" s="7"/>
      <c r="ROA108" s="7"/>
      <c r="ROB108" s="7"/>
      <c r="ROC108" s="7"/>
      <c r="ROD108" s="7"/>
      <c r="ROE108" s="7"/>
      <c r="ROF108" s="7"/>
      <c r="ROG108" s="7"/>
      <c r="ROH108" s="7"/>
      <c r="ROI108" s="7"/>
      <c r="ROJ108" s="7"/>
      <c r="ROK108" s="7"/>
      <c r="ROL108" s="7"/>
      <c r="ROM108" s="7"/>
      <c r="RON108" s="7"/>
      <c r="ROO108" s="7"/>
      <c r="ROP108" s="7"/>
      <c r="ROQ108" s="7"/>
      <c r="ROR108" s="7"/>
      <c r="ROS108" s="7"/>
      <c r="ROT108" s="7"/>
      <c r="ROU108" s="7"/>
      <c r="ROV108" s="7"/>
      <c r="ROW108" s="7"/>
      <c r="ROX108" s="7"/>
      <c r="ROY108" s="7"/>
      <c r="ROZ108" s="7"/>
      <c r="RPA108" s="7"/>
      <c r="RPB108" s="7"/>
      <c r="RPC108" s="7"/>
      <c r="RPD108" s="7"/>
      <c r="RPE108" s="7"/>
      <c r="RPF108" s="7"/>
      <c r="RPG108" s="7"/>
      <c r="RPH108" s="7"/>
      <c r="RPI108" s="7"/>
      <c r="RPJ108" s="7"/>
      <c r="RPK108" s="7"/>
      <c r="RPL108" s="7"/>
      <c r="RPM108" s="7"/>
      <c r="RPN108" s="7"/>
      <c r="RPO108" s="7"/>
      <c r="RPP108" s="7"/>
      <c r="RPQ108" s="7"/>
      <c r="RPR108" s="7"/>
      <c r="RPS108" s="7"/>
      <c r="RPT108" s="7"/>
      <c r="RPU108" s="7"/>
      <c r="RPV108" s="7"/>
      <c r="RPW108" s="7"/>
      <c r="RPX108" s="7"/>
      <c r="RPY108" s="7"/>
      <c r="RPZ108" s="7"/>
      <c r="RQA108" s="7"/>
      <c r="RQB108" s="7"/>
      <c r="RQC108" s="7"/>
      <c r="RQD108" s="7"/>
      <c r="RQE108" s="7"/>
      <c r="RQF108" s="7"/>
      <c r="RQG108" s="7"/>
      <c r="RQH108" s="7"/>
      <c r="RQI108" s="7"/>
      <c r="RQJ108" s="7"/>
      <c r="RQK108" s="7"/>
      <c r="RQL108" s="7"/>
      <c r="RQM108" s="7"/>
      <c r="RQN108" s="7"/>
      <c r="RQO108" s="7"/>
      <c r="RQP108" s="7"/>
      <c r="RQQ108" s="7"/>
      <c r="RQR108" s="7"/>
      <c r="RQS108" s="7"/>
      <c r="RQT108" s="7"/>
      <c r="RQU108" s="7"/>
      <c r="RQV108" s="7"/>
      <c r="RQW108" s="7"/>
      <c r="RQX108" s="7"/>
      <c r="RQY108" s="7"/>
      <c r="RQZ108" s="7"/>
      <c r="RRA108" s="7"/>
      <c r="RRB108" s="7"/>
      <c r="RRC108" s="7"/>
      <c r="RRD108" s="7"/>
      <c r="RRE108" s="7"/>
      <c r="RRF108" s="7"/>
      <c r="RRG108" s="7"/>
      <c r="RRH108" s="7"/>
      <c r="RRI108" s="7"/>
      <c r="RRJ108" s="7"/>
      <c r="RRK108" s="7"/>
      <c r="RRL108" s="7"/>
      <c r="RRM108" s="7"/>
      <c r="RRN108" s="7"/>
      <c r="RRO108" s="7"/>
      <c r="RRP108" s="7"/>
      <c r="RRQ108" s="7"/>
      <c r="RRR108" s="7"/>
      <c r="RRS108" s="7"/>
      <c r="RRT108" s="7"/>
      <c r="RRU108" s="7"/>
      <c r="RRV108" s="7"/>
      <c r="RRW108" s="7"/>
      <c r="RRX108" s="7"/>
      <c r="RRY108" s="7"/>
      <c r="RRZ108" s="7"/>
      <c r="RSA108" s="7"/>
      <c r="RSB108" s="7"/>
      <c r="RSC108" s="7"/>
      <c r="RSD108" s="7"/>
      <c r="RSE108" s="7"/>
      <c r="RSF108" s="7"/>
      <c r="RSG108" s="7"/>
      <c r="RSH108" s="7"/>
      <c r="RSI108" s="7"/>
      <c r="RSJ108" s="7"/>
      <c r="RSK108" s="7"/>
      <c r="RSL108" s="7"/>
      <c r="RSM108" s="7"/>
      <c r="RSN108" s="7"/>
      <c r="RSO108" s="7"/>
      <c r="RSP108" s="7"/>
      <c r="RSQ108" s="7"/>
      <c r="RSR108" s="7"/>
      <c r="RSS108" s="7"/>
      <c r="RST108" s="7"/>
      <c r="RSU108" s="7"/>
      <c r="RSV108" s="7"/>
      <c r="RSW108" s="7"/>
      <c r="RSX108" s="7"/>
      <c r="RSY108" s="7"/>
      <c r="RSZ108" s="7"/>
      <c r="RTA108" s="7"/>
      <c r="RTB108" s="7"/>
      <c r="RTC108" s="7"/>
      <c r="RTD108" s="7"/>
      <c r="RTE108" s="7"/>
      <c r="RTF108" s="7"/>
      <c r="RTG108" s="7"/>
      <c r="RTH108" s="7"/>
      <c r="RTI108" s="7"/>
      <c r="RTJ108" s="7"/>
      <c r="RTK108" s="7"/>
      <c r="RTL108" s="7"/>
      <c r="RTM108" s="7"/>
      <c r="RTN108" s="7"/>
      <c r="RTO108" s="7"/>
      <c r="RTP108" s="7"/>
      <c r="RTQ108" s="7"/>
      <c r="RTR108" s="7"/>
      <c r="RTS108" s="7"/>
      <c r="RTT108" s="7"/>
      <c r="RTU108" s="7"/>
      <c r="RTV108" s="7"/>
      <c r="RTW108" s="7"/>
      <c r="RTX108" s="7"/>
      <c r="RTY108" s="7"/>
      <c r="RTZ108" s="7"/>
      <c r="RUA108" s="7"/>
      <c r="RUB108" s="7"/>
      <c r="RUC108" s="7"/>
      <c r="RUD108" s="7"/>
      <c r="RUE108" s="7"/>
      <c r="RUF108" s="7"/>
      <c r="RUG108" s="7"/>
      <c r="RUH108" s="7"/>
      <c r="RUI108" s="7"/>
      <c r="RUJ108" s="7"/>
      <c r="RUK108" s="7"/>
      <c r="RUL108" s="7"/>
      <c r="RUM108" s="7"/>
      <c r="RUN108" s="7"/>
      <c r="RUO108" s="7"/>
      <c r="RUP108" s="7"/>
      <c r="RUQ108" s="7"/>
      <c r="RUR108" s="7"/>
      <c r="RUS108" s="7"/>
      <c r="RUT108" s="7"/>
      <c r="RUU108" s="7"/>
      <c r="RUV108" s="7"/>
      <c r="RUW108" s="7"/>
      <c r="RUX108" s="7"/>
      <c r="RUY108" s="7"/>
      <c r="RUZ108" s="7"/>
      <c r="RVA108" s="7"/>
      <c r="RVB108" s="7"/>
      <c r="RVC108" s="7"/>
      <c r="RVD108" s="7"/>
      <c r="RVE108" s="7"/>
      <c r="RVF108" s="7"/>
      <c r="RVG108" s="7"/>
      <c r="RVH108" s="7"/>
      <c r="RVI108" s="7"/>
      <c r="RVJ108" s="7"/>
      <c r="RVK108" s="7"/>
      <c r="RVL108" s="7"/>
      <c r="RVM108" s="7"/>
      <c r="RVN108" s="7"/>
      <c r="RVO108" s="7"/>
      <c r="RVP108" s="7"/>
      <c r="RVQ108" s="7"/>
      <c r="RVR108" s="7"/>
      <c r="RVS108" s="7"/>
      <c r="RVT108" s="7"/>
      <c r="RVU108" s="7"/>
      <c r="RVV108" s="7"/>
      <c r="RVW108" s="7"/>
      <c r="RVX108" s="7"/>
      <c r="RVY108" s="7"/>
      <c r="RVZ108" s="7"/>
      <c r="RWA108" s="7"/>
      <c r="RWB108" s="7"/>
      <c r="RWC108" s="7"/>
      <c r="RWD108" s="7"/>
      <c r="RWE108" s="7"/>
      <c r="RWF108" s="7"/>
      <c r="RWG108" s="7"/>
      <c r="RWH108" s="7"/>
      <c r="RWI108" s="7"/>
      <c r="RWJ108" s="7"/>
      <c r="RWK108" s="7"/>
      <c r="RWL108" s="7"/>
      <c r="RWM108" s="7"/>
      <c r="RWN108" s="7"/>
      <c r="RWO108" s="7"/>
      <c r="RWP108" s="7"/>
      <c r="RWQ108" s="7"/>
      <c r="RWR108" s="7"/>
      <c r="RWS108" s="7"/>
      <c r="RWT108" s="7"/>
      <c r="RWU108" s="7"/>
      <c r="RWV108" s="7"/>
      <c r="RWW108" s="7"/>
      <c r="RWX108" s="7"/>
      <c r="RWY108" s="7"/>
      <c r="RWZ108" s="7"/>
      <c r="RXA108" s="7"/>
      <c r="RXB108" s="7"/>
      <c r="RXC108" s="7"/>
      <c r="RXD108" s="7"/>
      <c r="RXE108" s="7"/>
      <c r="RXF108" s="7"/>
      <c r="RXG108" s="7"/>
      <c r="RXH108" s="7"/>
      <c r="RXI108" s="7"/>
      <c r="RXJ108" s="7"/>
      <c r="RXK108" s="7"/>
      <c r="RXL108" s="7"/>
      <c r="RXM108" s="7"/>
      <c r="RXN108" s="7"/>
      <c r="RXO108" s="7"/>
      <c r="RXP108" s="7"/>
      <c r="RXQ108" s="7"/>
      <c r="RXR108" s="7"/>
      <c r="RXS108" s="7"/>
      <c r="RXT108" s="7"/>
      <c r="RXU108" s="7"/>
      <c r="RXV108" s="7"/>
      <c r="RXW108" s="7"/>
      <c r="RXX108" s="7"/>
      <c r="RXY108" s="7"/>
      <c r="RXZ108" s="7"/>
      <c r="RYA108" s="7"/>
      <c r="RYB108" s="7"/>
      <c r="RYC108" s="7"/>
      <c r="RYD108" s="7"/>
      <c r="RYE108" s="7"/>
      <c r="RYF108" s="7"/>
      <c r="RYG108" s="7"/>
      <c r="RYH108" s="7"/>
      <c r="RYI108" s="7"/>
      <c r="RYJ108" s="7"/>
      <c r="RYK108" s="7"/>
      <c r="RYL108" s="7"/>
      <c r="RYM108" s="7"/>
      <c r="RYN108" s="7"/>
      <c r="RYO108" s="7"/>
      <c r="RYP108" s="7"/>
      <c r="RYQ108" s="7"/>
      <c r="RYR108" s="7"/>
      <c r="RYS108" s="7"/>
      <c r="RYT108" s="7"/>
      <c r="RYU108" s="7"/>
      <c r="RYV108" s="7"/>
      <c r="RYW108" s="7"/>
      <c r="RYX108" s="7"/>
      <c r="RYY108" s="7"/>
      <c r="RYZ108" s="7"/>
      <c r="RZA108" s="7"/>
      <c r="RZB108" s="7"/>
      <c r="RZC108" s="7"/>
      <c r="RZD108" s="7"/>
      <c r="RZE108" s="7"/>
      <c r="RZF108" s="7"/>
      <c r="RZG108" s="7"/>
      <c r="RZH108" s="7"/>
      <c r="RZI108" s="7"/>
      <c r="RZJ108" s="7"/>
      <c r="RZK108" s="7"/>
      <c r="RZL108" s="7"/>
      <c r="RZM108" s="7"/>
      <c r="RZN108" s="7"/>
      <c r="RZO108" s="7"/>
      <c r="RZP108" s="7"/>
      <c r="RZQ108" s="7"/>
      <c r="RZR108" s="7"/>
      <c r="RZS108" s="7"/>
      <c r="RZT108" s="7"/>
      <c r="RZU108" s="7"/>
      <c r="RZV108" s="7"/>
      <c r="RZW108" s="7"/>
      <c r="RZX108" s="7"/>
      <c r="RZY108" s="7"/>
      <c r="RZZ108" s="7"/>
      <c r="SAA108" s="7"/>
      <c r="SAB108" s="7"/>
      <c r="SAC108" s="7"/>
      <c r="SAD108" s="7"/>
      <c r="SAE108" s="7"/>
      <c r="SAF108" s="7"/>
      <c r="SAG108" s="7"/>
      <c r="SAH108" s="7"/>
      <c r="SAI108" s="7"/>
      <c r="SAJ108" s="7"/>
      <c r="SAK108" s="7"/>
      <c r="SAL108" s="7"/>
      <c r="SAM108" s="7"/>
      <c r="SAN108" s="7"/>
      <c r="SAO108" s="7"/>
      <c r="SAP108" s="7"/>
      <c r="SAQ108" s="7"/>
      <c r="SAR108" s="7"/>
      <c r="SAS108" s="7"/>
      <c r="SAT108" s="7"/>
      <c r="SAU108" s="7"/>
      <c r="SAV108" s="7"/>
      <c r="SAW108" s="7"/>
      <c r="SAX108" s="7"/>
      <c r="SAY108" s="7"/>
      <c r="SAZ108" s="7"/>
      <c r="SBA108" s="7"/>
      <c r="SBB108" s="7"/>
      <c r="SBC108" s="7"/>
      <c r="SBD108" s="7"/>
      <c r="SBE108" s="7"/>
      <c r="SBF108" s="7"/>
      <c r="SBG108" s="7"/>
      <c r="SBH108" s="7"/>
      <c r="SBI108" s="7"/>
      <c r="SBJ108" s="7"/>
      <c r="SBK108" s="7"/>
      <c r="SBL108" s="7"/>
      <c r="SBM108" s="7"/>
      <c r="SBN108" s="7"/>
      <c r="SBO108" s="7"/>
      <c r="SBP108" s="7"/>
      <c r="SBQ108" s="7"/>
      <c r="SBR108" s="7"/>
      <c r="SBS108" s="7"/>
      <c r="SBT108" s="7"/>
      <c r="SBU108" s="7"/>
      <c r="SBV108" s="7"/>
      <c r="SBW108" s="7"/>
      <c r="SBX108" s="7"/>
      <c r="SBY108" s="7"/>
      <c r="SBZ108" s="7"/>
      <c r="SCA108" s="7"/>
      <c r="SCB108" s="7"/>
      <c r="SCC108" s="7"/>
      <c r="SCD108" s="7"/>
      <c r="SCE108" s="7"/>
      <c r="SCF108" s="7"/>
      <c r="SCG108" s="7"/>
      <c r="SCH108" s="7"/>
      <c r="SCI108" s="7"/>
      <c r="SCJ108" s="7"/>
      <c r="SCK108" s="7"/>
      <c r="SCL108" s="7"/>
      <c r="SCM108" s="7"/>
      <c r="SCN108" s="7"/>
      <c r="SCO108" s="7"/>
      <c r="SCP108" s="7"/>
      <c r="SCQ108" s="7"/>
      <c r="SCR108" s="7"/>
      <c r="SCS108" s="7"/>
      <c r="SCT108" s="7"/>
      <c r="SCU108" s="7"/>
      <c r="SCV108" s="7"/>
      <c r="SCW108" s="7"/>
      <c r="SCX108" s="7"/>
      <c r="SCY108" s="7"/>
      <c r="SCZ108" s="7"/>
      <c r="SDA108" s="7"/>
      <c r="SDB108" s="7"/>
      <c r="SDC108" s="7"/>
      <c r="SDD108" s="7"/>
      <c r="SDE108" s="7"/>
      <c r="SDF108" s="7"/>
      <c r="SDG108" s="7"/>
      <c r="SDH108" s="7"/>
      <c r="SDI108" s="7"/>
      <c r="SDJ108" s="7"/>
      <c r="SDK108" s="7"/>
      <c r="SDL108" s="7"/>
      <c r="SDM108" s="7"/>
      <c r="SDN108" s="7"/>
      <c r="SDO108" s="7"/>
      <c r="SDP108" s="7"/>
      <c r="SDQ108" s="7"/>
      <c r="SDR108" s="7"/>
      <c r="SDS108" s="7"/>
      <c r="SDT108" s="7"/>
      <c r="SDU108" s="7"/>
      <c r="SDV108" s="7"/>
      <c r="SDW108" s="7"/>
      <c r="SDX108" s="7"/>
      <c r="SDY108" s="7"/>
      <c r="SDZ108" s="7"/>
      <c r="SEA108" s="7"/>
      <c r="SEB108" s="7"/>
      <c r="SEC108" s="7"/>
      <c r="SED108" s="7"/>
      <c r="SEE108" s="7"/>
      <c r="SEF108" s="7"/>
      <c r="SEG108" s="7"/>
      <c r="SEH108" s="7"/>
      <c r="SEI108" s="7"/>
      <c r="SEJ108" s="7"/>
      <c r="SEK108" s="7"/>
      <c r="SEL108" s="7"/>
      <c r="SEM108" s="7"/>
      <c r="SEN108" s="7"/>
      <c r="SEO108" s="7"/>
      <c r="SEP108" s="7"/>
      <c r="SEQ108" s="7"/>
      <c r="SER108" s="7"/>
      <c r="SES108" s="7"/>
      <c r="SET108" s="7"/>
      <c r="SEU108" s="7"/>
      <c r="SEV108" s="7"/>
      <c r="SEW108" s="7"/>
      <c r="SEX108" s="7"/>
      <c r="SEY108" s="7"/>
      <c r="SEZ108" s="7"/>
      <c r="SFA108" s="7"/>
      <c r="SFB108" s="7"/>
      <c r="SFC108" s="7"/>
      <c r="SFD108" s="7"/>
      <c r="SFE108" s="7"/>
      <c r="SFF108" s="7"/>
      <c r="SFG108" s="7"/>
      <c r="SFH108" s="7"/>
      <c r="SFI108" s="7"/>
      <c r="SFJ108" s="7"/>
      <c r="SFK108" s="7"/>
      <c r="SFL108" s="7"/>
      <c r="SFM108" s="7"/>
      <c r="SFN108" s="7"/>
      <c r="SFO108" s="7"/>
      <c r="SFP108" s="7"/>
      <c r="SFQ108" s="7"/>
      <c r="SFR108" s="7"/>
      <c r="SFS108" s="7"/>
      <c r="SFT108" s="7"/>
      <c r="SFU108" s="7"/>
      <c r="SFV108" s="7"/>
      <c r="SFW108" s="7"/>
      <c r="SFX108" s="7"/>
      <c r="SFY108" s="7"/>
      <c r="SFZ108" s="7"/>
      <c r="SGA108" s="7"/>
      <c r="SGB108" s="7"/>
      <c r="SGC108" s="7"/>
      <c r="SGD108" s="7"/>
      <c r="SGE108" s="7"/>
      <c r="SGF108" s="7"/>
      <c r="SGG108" s="7"/>
      <c r="SGH108" s="7"/>
      <c r="SGI108" s="7"/>
      <c r="SGJ108" s="7"/>
      <c r="SGK108" s="7"/>
      <c r="SGL108" s="7"/>
      <c r="SGM108" s="7"/>
      <c r="SGN108" s="7"/>
      <c r="SGO108" s="7"/>
      <c r="SGP108" s="7"/>
      <c r="SGQ108" s="7"/>
      <c r="SGR108" s="7"/>
      <c r="SGS108" s="7"/>
      <c r="SGT108" s="7"/>
      <c r="SGU108" s="7"/>
      <c r="SGV108" s="7"/>
      <c r="SGW108" s="7"/>
      <c r="SGX108" s="7"/>
      <c r="SGY108" s="7"/>
      <c r="SGZ108" s="7"/>
      <c r="SHA108" s="7"/>
      <c r="SHB108" s="7"/>
      <c r="SHC108" s="7"/>
      <c r="SHD108" s="7"/>
      <c r="SHE108" s="7"/>
      <c r="SHF108" s="7"/>
      <c r="SHG108" s="7"/>
      <c r="SHH108" s="7"/>
      <c r="SHI108" s="7"/>
      <c r="SHJ108" s="7"/>
      <c r="SHK108" s="7"/>
      <c r="SHL108" s="7"/>
      <c r="SHM108" s="7"/>
      <c r="SHN108" s="7"/>
      <c r="SHO108" s="7"/>
      <c r="SHP108" s="7"/>
      <c r="SHQ108" s="7"/>
      <c r="SHR108" s="7"/>
      <c r="SHS108" s="7"/>
      <c r="SHT108" s="7"/>
      <c r="SHU108" s="7"/>
      <c r="SHV108" s="7"/>
      <c r="SHW108" s="7"/>
      <c r="SHX108" s="7"/>
      <c r="SHY108" s="7"/>
      <c r="SHZ108" s="7"/>
      <c r="SIA108" s="7"/>
      <c r="SIB108" s="7"/>
      <c r="SIC108" s="7"/>
      <c r="SID108" s="7"/>
      <c r="SIE108" s="7"/>
      <c r="SIF108" s="7"/>
      <c r="SIG108" s="7"/>
      <c r="SIH108" s="7"/>
      <c r="SII108" s="7"/>
      <c r="SIJ108" s="7"/>
      <c r="SIK108" s="7"/>
      <c r="SIL108" s="7"/>
      <c r="SIM108" s="7"/>
      <c r="SIN108" s="7"/>
      <c r="SIO108" s="7"/>
      <c r="SIP108" s="7"/>
      <c r="SIQ108" s="7"/>
      <c r="SIR108" s="7"/>
      <c r="SIS108" s="7"/>
      <c r="SIT108" s="7"/>
      <c r="SIU108" s="7"/>
      <c r="SIV108" s="7"/>
      <c r="SIW108" s="7"/>
      <c r="SIX108" s="7"/>
      <c r="SIY108" s="7"/>
      <c r="SIZ108" s="7"/>
      <c r="SJA108" s="7"/>
      <c r="SJB108" s="7"/>
      <c r="SJC108" s="7"/>
      <c r="SJD108" s="7"/>
      <c r="SJE108" s="7"/>
      <c r="SJF108" s="7"/>
      <c r="SJG108" s="7"/>
      <c r="SJH108" s="7"/>
      <c r="SJI108" s="7"/>
      <c r="SJJ108" s="7"/>
      <c r="SJK108" s="7"/>
      <c r="SJL108" s="7"/>
      <c r="SJM108" s="7"/>
      <c r="SJN108" s="7"/>
      <c r="SJO108" s="7"/>
      <c r="SJP108" s="7"/>
      <c r="SJQ108" s="7"/>
      <c r="SJR108" s="7"/>
      <c r="SJS108" s="7"/>
      <c r="SJT108" s="7"/>
      <c r="SJU108" s="7"/>
      <c r="SJV108" s="7"/>
      <c r="SJW108" s="7"/>
      <c r="SJX108" s="7"/>
      <c r="SJY108" s="7"/>
      <c r="SJZ108" s="7"/>
      <c r="SKA108" s="7"/>
      <c r="SKB108" s="7"/>
      <c r="SKC108" s="7"/>
      <c r="SKD108" s="7"/>
      <c r="SKE108" s="7"/>
      <c r="SKF108" s="7"/>
      <c r="SKG108" s="7"/>
      <c r="SKH108" s="7"/>
      <c r="SKI108" s="7"/>
      <c r="SKJ108" s="7"/>
      <c r="SKK108" s="7"/>
      <c r="SKL108" s="7"/>
      <c r="SKM108" s="7"/>
      <c r="SKN108" s="7"/>
      <c r="SKO108" s="7"/>
      <c r="SKP108" s="7"/>
      <c r="SKQ108" s="7"/>
      <c r="SKR108" s="7"/>
      <c r="SKS108" s="7"/>
      <c r="SKT108" s="7"/>
      <c r="SKU108" s="7"/>
      <c r="SKV108" s="7"/>
      <c r="SKW108" s="7"/>
      <c r="SKX108" s="7"/>
      <c r="SKY108" s="7"/>
      <c r="SKZ108" s="7"/>
      <c r="SLA108" s="7"/>
      <c r="SLB108" s="7"/>
      <c r="SLC108" s="7"/>
      <c r="SLD108" s="7"/>
      <c r="SLE108" s="7"/>
      <c r="SLF108" s="7"/>
      <c r="SLG108" s="7"/>
      <c r="SLH108" s="7"/>
      <c r="SLI108" s="7"/>
      <c r="SLJ108" s="7"/>
      <c r="SLK108" s="7"/>
      <c r="SLL108" s="7"/>
      <c r="SLM108" s="7"/>
      <c r="SLN108" s="7"/>
      <c r="SLO108" s="7"/>
      <c r="SLP108" s="7"/>
      <c r="SLQ108" s="7"/>
      <c r="SLR108" s="7"/>
      <c r="SLS108" s="7"/>
      <c r="SLT108" s="7"/>
      <c r="SLU108" s="7"/>
      <c r="SLV108" s="7"/>
      <c r="SLW108" s="7"/>
      <c r="SLX108" s="7"/>
      <c r="SLY108" s="7"/>
      <c r="SLZ108" s="7"/>
      <c r="SMA108" s="7"/>
      <c r="SMB108" s="7"/>
      <c r="SMC108" s="7"/>
      <c r="SMD108" s="7"/>
      <c r="SME108" s="7"/>
      <c r="SMF108" s="7"/>
      <c r="SMG108" s="7"/>
      <c r="SMH108" s="7"/>
      <c r="SMI108" s="7"/>
      <c r="SMJ108" s="7"/>
      <c r="SMK108" s="7"/>
      <c r="SML108" s="7"/>
      <c r="SMM108" s="7"/>
      <c r="SMN108" s="7"/>
      <c r="SMO108" s="7"/>
      <c r="SMP108" s="7"/>
      <c r="SMQ108" s="7"/>
      <c r="SMR108" s="7"/>
      <c r="SMS108" s="7"/>
      <c r="SMT108" s="7"/>
      <c r="SMU108" s="7"/>
      <c r="SMV108" s="7"/>
      <c r="SMW108" s="7"/>
      <c r="SMX108" s="7"/>
      <c r="SMY108" s="7"/>
      <c r="SMZ108" s="7"/>
      <c r="SNA108" s="7"/>
      <c r="SNB108" s="7"/>
      <c r="SNC108" s="7"/>
      <c r="SND108" s="7"/>
      <c r="SNE108" s="7"/>
      <c r="SNF108" s="7"/>
      <c r="SNG108" s="7"/>
      <c r="SNH108" s="7"/>
      <c r="SNI108" s="7"/>
      <c r="SNJ108" s="7"/>
      <c r="SNK108" s="7"/>
      <c r="SNL108" s="7"/>
      <c r="SNM108" s="7"/>
      <c r="SNN108" s="7"/>
      <c r="SNO108" s="7"/>
      <c r="SNP108" s="7"/>
      <c r="SNQ108" s="7"/>
      <c r="SNR108" s="7"/>
      <c r="SNS108" s="7"/>
      <c r="SNT108" s="7"/>
      <c r="SNU108" s="7"/>
      <c r="SNV108" s="7"/>
      <c r="SNW108" s="7"/>
      <c r="SNX108" s="7"/>
      <c r="SNY108" s="7"/>
      <c r="SNZ108" s="7"/>
      <c r="SOA108" s="7"/>
      <c r="SOB108" s="7"/>
      <c r="SOC108" s="7"/>
      <c r="SOD108" s="7"/>
      <c r="SOE108" s="7"/>
      <c r="SOF108" s="7"/>
      <c r="SOG108" s="7"/>
      <c r="SOH108" s="7"/>
      <c r="SOI108" s="7"/>
      <c r="SOJ108" s="7"/>
      <c r="SOK108" s="7"/>
      <c r="SOL108" s="7"/>
      <c r="SOM108" s="7"/>
      <c r="SON108" s="7"/>
      <c r="SOO108" s="7"/>
      <c r="SOP108" s="7"/>
      <c r="SOQ108" s="7"/>
      <c r="SOR108" s="7"/>
      <c r="SOS108" s="7"/>
      <c r="SOT108" s="7"/>
      <c r="SOU108" s="7"/>
      <c r="SOV108" s="7"/>
      <c r="SOW108" s="7"/>
      <c r="SOX108" s="7"/>
      <c r="SOY108" s="7"/>
      <c r="SOZ108" s="7"/>
      <c r="SPA108" s="7"/>
      <c r="SPB108" s="7"/>
      <c r="SPC108" s="7"/>
      <c r="SPD108" s="7"/>
      <c r="SPE108" s="7"/>
      <c r="SPF108" s="7"/>
      <c r="SPG108" s="7"/>
      <c r="SPH108" s="7"/>
      <c r="SPI108" s="7"/>
      <c r="SPJ108" s="7"/>
      <c r="SPK108" s="7"/>
      <c r="SPL108" s="7"/>
      <c r="SPM108" s="7"/>
      <c r="SPN108" s="7"/>
      <c r="SPO108" s="7"/>
      <c r="SPP108" s="7"/>
      <c r="SPQ108" s="7"/>
      <c r="SPR108" s="7"/>
      <c r="SPS108" s="7"/>
      <c r="SPT108" s="7"/>
      <c r="SPU108" s="7"/>
      <c r="SPV108" s="7"/>
      <c r="SPW108" s="7"/>
      <c r="SPX108" s="7"/>
      <c r="SPY108" s="7"/>
      <c r="SPZ108" s="7"/>
      <c r="SQA108" s="7"/>
      <c r="SQB108" s="7"/>
      <c r="SQC108" s="7"/>
      <c r="SQD108" s="7"/>
      <c r="SQE108" s="7"/>
      <c r="SQF108" s="7"/>
      <c r="SQG108" s="7"/>
      <c r="SQH108" s="7"/>
      <c r="SQI108" s="7"/>
      <c r="SQJ108" s="7"/>
      <c r="SQK108" s="7"/>
      <c r="SQL108" s="7"/>
      <c r="SQM108" s="7"/>
      <c r="SQN108" s="7"/>
      <c r="SQO108" s="7"/>
      <c r="SQP108" s="7"/>
      <c r="SQQ108" s="7"/>
      <c r="SQR108" s="7"/>
      <c r="SQS108" s="7"/>
      <c r="SQT108" s="7"/>
      <c r="SQU108" s="7"/>
      <c r="SQV108" s="7"/>
      <c r="SQW108" s="7"/>
      <c r="SQX108" s="7"/>
      <c r="SQY108" s="7"/>
      <c r="SQZ108" s="7"/>
      <c r="SRA108" s="7"/>
      <c r="SRB108" s="7"/>
      <c r="SRC108" s="7"/>
      <c r="SRD108" s="7"/>
      <c r="SRE108" s="7"/>
      <c r="SRF108" s="7"/>
      <c r="SRG108" s="7"/>
      <c r="SRH108" s="7"/>
      <c r="SRI108" s="7"/>
      <c r="SRJ108" s="7"/>
      <c r="SRK108" s="7"/>
      <c r="SRL108" s="7"/>
      <c r="SRM108" s="7"/>
      <c r="SRN108" s="7"/>
      <c r="SRO108" s="7"/>
      <c r="SRP108" s="7"/>
      <c r="SRQ108" s="7"/>
      <c r="SRR108" s="7"/>
      <c r="SRS108" s="7"/>
      <c r="SRT108" s="7"/>
      <c r="SRU108" s="7"/>
      <c r="SRV108" s="7"/>
      <c r="SRW108" s="7"/>
      <c r="SRX108" s="7"/>
      <c r="SRY108" s="7"/>
      <c r="SRZ108" s="7"/>
      <c r="SSA108" s="7"/>
      <c r="SSB108" s="7"/>
      <c r="SSC108" s="7"/>
      <c r="SSD108" s="7"/>
      <c r="SSE108" s="7"/>
      <c r="SSF108" s="7"/>
      <c r="SSG108" s="7"/>
      <c r="SSH108" s="7"/>
      <c r="SSI108" s="7"/>
      <c r="SSJ108" s="7"/>
      <c r="SSK108" s="7"/>
      <c r="SSL108" s="7"/>
      <c r="SSM108" s="7"/>
      <c r="SSN108" s="7"/>
      <c r="SSO108" s="7"/>
      <c r="SSP108" s="7"/>
      <c r="SSQ108" s="7"/>
      <c r="SSR108" s="7"/>
      <c r="SSS108" s="7"/>
      <c r="SST108" s="7"/>
      <c r="SSU108" s="7"/>
      <c r="SSV108" s="7"/>
      <c r="SSW108" s="7"/>
      <c r="SSX108" s="7"/>
      <c r="SSY108" s="7"/>
      <c r="SSZ108" s="7"/>
      <c r="STA108" s="7"/>
      <c r="STB108" s="7"/>
      <c r="STC108" s="7"/>
      <c r="STD108" s="7"/>
      <c r="STE108" s="7"/>
      <c r="STF108" s="7"/>
      <c r="STG108" s="7"/>
      <c r="STH108" s="7"/>
      <c r="STI108" s="7"/>
      <c r="STJ108" s="7"/>
      <c r="STK108" s="7"/>
      <c r="STL108" s="7"/>
      <c r="STM108" s="7"/>
      <c r="STN108" s="7"/>
      <c r="STO108" s="7"/>
      <c r="STP108" s="7"/>
      <c r="STQ108" s="7"/>
      <c r="STR108" s="7"/>
      <c r="STS108" s="7"/>
      <c r="STT108" s="7"/>
      <c r="STU108" s="7"/>
      <c r="STV108" s="7"/>
      <c r="STW108" s="7"/>
      <c r="STX108" s="7"/>
      <c r="STY108" s="7"/>
      <c r="STZ108" s="7"/>
      <c r="SUA108" s="7"/>
      <c r="SUB108" s="7"/>
      <c r="SUC108" s="7"/>
      <c r="SUD108" s="7"/>
      <c r="SUE108" s="7"/>
      <c r="SUF108" s="7"/>
      <c r="SUG108" s="7"/>
      <c r="SUH108" s="7"/>
      <c r="SUI108" s="7"/>
      <c r="SUJ108" s="7"/>
      <c r="SUK108" s="7"/>
      <c r="SUL108" s="7"/>
      <c r="SUM108" s="7"/>
      <c r="SUN108" s="7"/>
      <c r="SUO108" s="7"/>
      <c r="SUP108" s="7"/>
      <c r="SUQ108" s="7"/>
      <c r="SUR108" s="7"/>
      <c r="SUS108" s="7"/>
      <c r="SUT108" s="7"/>
      <c r="SUU108" s="7"/>
      <c r="SUV108" s="7"/>
      <c r="SUW108" s="7"/>
      <c r="SUX108" s="7"/>
      <c r="SUY108" s="7"/>
      <c r="SUZ108" s="7"/>
      <c r="SVA108" s="7"/>
      <c r="SVB108" s="7"/>
      <c r="SVC108" s="7"/>
      <c r="SVD108" s="7"/>
      <c r="SVE108" s="7"/>
      <c r="SVF108" s="7"/>
      <c r="SVG108" s="7"/>
      <c r="SVH108" s="7"/>
      <c r="SVI108" s="7"/>
      <c r="SVJ108" s="7"/>
      <c r="SVK108" s="7"/>
      <c r="SVL108" s="7"/>
      <c r="SVM108" s="7"/>
      <c r="SVN108" s="7"/>
      <c r="SVO108" s="7"/>
      <c r="SVP108" s="7"/>
      <c r="SVQ108" s="7"/>
      <c r="SVR108" s="7"/>
      <c r="SVS108" s="7"/>
      <c r="SVT108" s="7"/>
      <c r="SVU108" s="7"/>
      <c r="SVV108" s="7"/>
      <c r="SVW108" s="7"/>
      <c r="SVX108" s="7"/>
      <c r="SVY108" s="7"/>
      <c r="SVZ108" s="7"/>
      <c r="SWA108" s="7"/>
      <c r="SWB108" s="7"/>
      <c r="SWC108" s="7"/>
      <c r="SWD108" s="7"/>
      <c r="SWE108" s="7"/>
      <c r="SWF108" s="7"/>
      <c r="SWG108" s="7"/>
      <c r="SWH108" s="7"/>
      <c r="SWI108" s="7"/>
      <c r="SWJ108" s="7"/>
      <c r="SWK108" s="7"/>
      <c r="SWL108" s="7"/>
      <c r="SWM108" s="7"/>
      <c r="SWN108" s="7"/>
      <c r="SWO108" s="7"/>
      <c r="SWP108" s="7"/>
      <c r="SWQ108" s="7"/>
      <c r="SWR108" s="7"/>
      <c r="SWS108" s="7"/>
      <c r="SWT108" s="7"/>
      <c r="SWU108" s="7"/>
      <c r="SWV108" s="7"/>
      <c r="SWW108" s="7"/>
      <c r="SWX108" s="7"/>
      <c r="SWY108" s="7"/>
      <c r="SWZ108" s="7"/>
      <c r="SXA108" s="7"/>
      <c r="SXB108" s="7"/>
      <c r="SXC108" s="7"/>
      <c r="SXD108" s="7"/>
      <c r="SXE108" s="7"/>
      <c r="SXF108" s="7"/>
      <c r="SXG108" s="7"/>
      <c r="SXH108" s="7"/>
      <c r="SXI108" s="7"/>
      <c r="SXJ108" s="7"/>
      <c r="SXK108" s="7"/>
      <c r="SXL108" s="7"/>
      <c r="SXM108" s="7"/>
      <c r="SXN108" s="7"/>
      <c r="SXO108" s="7"/>
      <c r="SXP108" s="7"/>
      <c r="SXQ108" s="7"/>
      <c r="SXR108" s="7"/>
      <c r="SXS108" s="7"/>
      <c r="SXT108" s="7"/>
      <c r="SXU108" s="7"/>
      <c r="SXV108" s="7"/>
      <c r="SXW108" s="7"/>
      <c r="SXX108" s="7"/>
      <c r="SXY108" s="7"/>
      <c r="SXZ108" s="7"/>
      <c r="SYA108" s="7"/>
      <c r="SYB108" s="7"/>
      <c r="SYC108" s="7"/>
      <c r="SYD108" s="7"/>
      <c r="SYE108" s="7"/>
      <c r="SYF108" s="7"/>
      <c r="SYG108" s="7"/>
      <c r="SYH108" s="7"/>
      <c r="SYI108" s="7"/>
      <c r="SYJ108" s="7"/>
      <c r="SYK108" s="7"/>
      <c r="SYL108" s="7"/>
      <c r="SYM108" s="7"/>
      <c r="SYN108" s="7"/>
      <c r="SYO108" s="7"/>
      <c r="SYP108" s="7"/>
      <c r="SYQ108" s="7"/>
      <c r="SYR108" s="7"/>
      <c r="SYS108" s="7"/>
      <c r="SYT108" s="7"/>
      <c r="SYU108" s="7"/>
      <c r="SYV108" s="7"/>
      <c r="SYW108" s="7"/>
      <c r="SYX108" s="7"/>
      <c r="SYY108" s="7"/>
      <c r="SYZ108" s="7"/>
      <c r="SZA108" s="7"/>
      <c r="SZB108" s="7"/>
      <c r="SZC108" s="7"/>
      <c r="SZD108" s="7"/>
      <c r="SZE108" s="7"/>
      <c r="SZF108" s="7"/>
      <c r="SZG108" s="7"/>
      <c r="SZH108" s="7"/>
      <c r="SZI108" s="7"/>
      <c r="SZJ108" s="7"/>
      <c r="SZK108" s="7"/>
      <c r="SZL108" s="7"/>
      <c r="SZM108" s="7"/>
      <c r="SZN108" s="7"/>
      <c r="SZO108" s="7"/>
      <c r="SZP108" s="7"/>
      <c r="SZQ108" s="7"/>
      <c r="SZR108" s="7"/>
      <c r="SZS108" s="7"/>
      <c r="SZT108" s="7"/>
      <c r="SZU108" s="7"/>
      <c r="SZV108" s="7"/>
      <c r="SZW108" s="7"/>
      <c r="SZX108" s="7"/>
      <c r="SZY108" s="7"/>
      <c r="SZZ108" s="7"/>
      <c r="TAA108" s="7"/>
      <c r="TAB108" s="7"/>
      <c r="TAC108" s="7"/>
      <c r="TAD108" s="7"/>
      <c r="TAE108" s="7"/>
      <c r="TAF108" s="7"/>
      <c r="TAG108" s="7"/>
      <c r="TAH108" s="7"/>
      <c r="TAI108" s="7"/>
      <c r="TAJ108" s="7"/>
      <c r="TAK108" s="7"/>
      <c r="TAL108" s="7"/>
      <c r="TAM108" s="7"/>
      <c r="TAN108" s="7"/>
      <c r="TAO108" s="7"/>
      <c r="TAP108" s="7"/>
      <c r="TAQ108" s="7"/>
      <c r="TAR108" s="7"/>
      <c r="TAS108" s="7"/>
      <c r="TAT108" s="7"/>
      <c r="TAU108" s="7"/>
      <c r="TAV108" s="7"/>
      <c r="TAW108" s="7"/>
      <c r="TAX108" s="7"/>
      <c r="TAY108" s="7"/>
      <c r="TAZ108" s="7"/>
      <c r="TBA108" s="7"/>
      <c r="TBB108" s="7"/>
      <c r="TBC108" s="7"/>
      <c r="TBD108" s="7"/>
      <c r="TBE108" s="7"/>
      <c r="TBF108" s="7"/>
      <c r="TBG108" s="7"/>
      <c r="TBH108" s="7"/>
      <c r="TBI108" s="7"/>
      <c r="TBJ108" s="7"/>
      <c r="TBK108" s="7"/>
      <c r="TBL108" s="7"/>
      <c r="TBM108" s="7"/>
      <c r="TBN108" s="7"/>
      <c r="TBO108" s="7"/>
      <c r="TBP108" s="7"/>
      <c r="TBQ108" s="7"/>
      <c r="TBR108" s="7"/>
      <c r="TBS108" s="7"/>
      <c r="TBT108" s="7"/>
      <c r="TBU108" s="7"/>
      <c r="TBV108" s="7"/>
      <c r="TBW108" s="7"/>
      <c r="TBX108" s="7"/>
      <c r="TBY108" s="7"/>
      <c r="TBZ108" s="7"/>
      <c r="TCA108" s="7"/>
      <c r="TCB108" s="7"/>
      <c r="TCC108" s="7"/>
      <c r="TCD108" s="7"/>
      <c r="TCE108" s="7"/>
      <c r="TCF108" s="7"/>
      <c r="TCG108" s="7"/>
      <c r="TCH108" s="7"/>
      <c r="TCI108" s="7"/>
      <c r="TCJ108" s="7"/>
      <c r="TCK108" s="7"/>
      <c r="TCL108" s="7"/>
      <c r="TCM108" s="7"/>
      <c r="TCN108" s="7"/>
      <c r="TCO108" s="7"/>
      <c r="TCP108" s="7"/>
      <c r="TCQ108" s="7"/>
      <c r="TCR108" s="7"/>
      <c r="TCS108" s="7"/>
      <c r="TCT108" s="7"/>
      <c r="TCU108" s="7"/>
      <c r="TCV108" s="7"/>
      <c r="TCW108" s="7"/>
      <c r="TCX108" s="7"/>
      <c r="TCY108" s="7"/>
      <c r="TCZ108" s="7"/>
      <c r="TDA108" s="7"/>
      <c r="TDB108" s="7"/>
      <c r="TDC108" s="7"/>
      <c r="TDD108" s="7"/>
      <c r="TDE108" s="7"/>
      <c r="TDF108" s="7"/>
      <c r="TDG108" s="7"/>
      <c r="TDH108" s="7"/>
      <c r="TDI108" s="7"/>
      <c r="TDJ108" s="7"/>
      <c r="TDK108" s="7"/>
      <c r="TDL108" s="7"/>
      <c r="TDM108" s="7"/>
      <c r="TDN108" s="7"/>
      <c r="TDO108" s="7"/>
      <c r="TDP108" s="7"/>
      <c r="TDQ108" s="7"/>
      <c r="TDR108" s="7"/>
      <c r="TDS108" s="7"/>
      <c r="TDT108" s="7"/>
      <c r="TDU108" s="7"/>
      <c r="TDV108" s="7"/>
      <c r="TDW108" s="7"/>
      <c r="TDX108" s="7"/>
      <c r="TDY108" s="7"/>
      <c r="TDZ108" s="7"/>
      <c r="TEA108" s="7"/>
      <c r="TEB108" s="7"/>
      <c r="TEC108" s="7"/>
      <c r="TED108" s="7"/>
      <c r="TEE108" s="7"/>
      <c r="TEF108" s="7"/>
      <c r="TEG108" s="7"/>
      <c r="TEH108" s="7"/>
      <c r="TEI108" s="7"/>
      <c r="TEJ108" s="7"/>
      <c r="TEK108" s="7"/>
      <c r="TEL108" s="7"/>
      <c r="TEM108" s="7"/>
      <c r="TEN108" s="7"/>
      <c r="TEO108" s="7"/>
      <c r="TEP108" s="7"/>
      <c r="TEQ108" s="7"/>
      <c r="TER108" s="7"/>
      <c r="TES108" s="7"/>
      <c r="TET108" s="7"/>
      <c r="TEU108" s="7"/>
      <c r="TEV108" s="7"/>
      <c r="TEW108" s="7"/>
      <c r="TEX108" s="7"/>
      <c r="TEY108" s="7"/>
      <c r="TEZ108" s="7"/>
      <c r="TFA108" s="7"/>
      <c r="TFB108" s="7"/>
      <c r="TFC108" s="7"/>
      <c r="TFD108" s="7"/>
      <c r="TFE108" s="7"/>
      <c r="TFF108" s="7"/>
      <c r="TFG108" s="7"/>
      <c r="TFH108" s="7"/>
      <c r="TFI108" s="7"/>
      <c r="TFJ108" s="7"/>
      <c r="TFK108" s="7"/>
      <c r="TFL108" s="7"/>
      <c r="TFM108" s="7"/>
      <c r="TFN108" s="7"/>
      <c r="TFO108" s="7"/>
      <c r="TFP108" s="7"/>
      <c r="TFQ108" s="7"/>
      <c r="TFR108" s="7"/>
      <c r="TFS108" s="7"/>
      <c r="TFT108" s="7"/>
      <c r="TFU108" s="7"/>
      <c r="TFV108" s="7"/>
      <c r="TFW108" s="7"/>
      <c r="TFX108" s="7"/>
      <c r="TFY108" s="7"/>
      <c r="TFZ108" s="7"/>
      <c r="TGA108" s="7"/>
      <c r="TGB108" s="7"/>
      <c r="TGC108" s="7"/>
      <c r="TGD108" s="7"/>
      <c r="TGE108" s="7"/>
      <c r="TGF108" s="7"/>
      <c r="TGG108" s="7"/>
      <c r="TGH108" s="7"/>
      <c r="TGI108" s="7"/>
      <c r="TGJ108" s="7"/>
      <c r="TGK108" s="7"/>
      <c r="TGL108" s="7"/>
      <c r="TGM108" s="7"/>
      <c r="TGN108" s="7"/>
      <c r="TGO108" s="7"/>
      <c r="TGP108" s="7"/>
      <c r="TGQ108" s="7"/>
      <c r="TGR108" s="7"/>
      <c r="TGS108" s="7"/>
      <c r="TGT108" s="7"/>
      <c r="TGU108" s="7"/>
      <c r="TGV108" s="7"/>
      <c r="TGW108" s="7"/>
      <c r="TGX108" s="7"/>
      <c r="TGY108" s="7"/>
      <c r="TGZ108" s="7"/>
      <c r="THA108" s="7"/>
      <c r="THB108" s="7"/>
      <c r="THC108" s="7"/>
      <c r="THD108" s="7"/>
      <c r="THE108" s="7"/>
      <c r="THF108" s="7"/>
      <c r="THG108" s="7"/>
      <c r="THH108" s="7"/>
      <c r="THI108" s="7"/>
      <c r="THJ108" s="7"/>
      <c r="THK108" s="7"/>
      <c r="THL108" s="7"/>
      <c r="THM108" s="7"/>
      <c r="THN108" s="7"/>
      <c r="THO108" s="7"/>
      <c r="THP108" s="7"/>
      <c r="THQ108" s="7"/>
      <c r="THR108" s="7"/>
      <c r="THS108" s="7"/>
      <c r="THT108" s="7"/>
      <c r="THU108" s="7"/>
      <c r="THV108" s="7"/>
      <c r="THW108" s="7"/>
      <c r="THX108" s="7"/>
      <c r="THY108" s="7"/>
      <c r="THZ108" s="7"/>
      <c r="TIA108" s="7"/>
      <c r="TIB108" s="7"/>
      <c r="TIC108" s="7"/>
      <c r="TID108" s="7"/>
      <c r="TIE108" s="7"/>
      <c r="TIF108" s="7"/>
      <c r="TIG108" s="7"/>
      <c r="TIH108" s="7"/>
      <c r="TII108" s="7"/>
      <c r="TIJ108" s="7"/>
      <c r="TIK108" s="7"/>
      <c r="TIL108" s="7"/>
      <c r="TIM108" s="7"/>
      <c r="TIN108" s="7"/>
      <c r="TIO108" s="7"/>
      <c r="TIP108" s="7"/>
      <c r="TIQ108" s="7"/>
      <c r="TIR108" s="7"/>
      <c r="TIS108" s="7"/>
      <c r="TIT108" s="7"/>
      <c r="TIU108" s="7"/>
      <c r="TIV108" s="7"/>
      <c r="TIW108" s="7"/>
      <c r="TIX108" s="7"/>
      <c r="TIY108" s="7"/>
      <c r="TIZ108" s="7"/>
      <c r="TJA108" s="7"/>
      <c r="TJB108" s="7"/>
      <c r="TJC108" s="7"/>
      <c r="TJD108" s="7"/>
      <c r="TJE108" s="7"/>
      <c r="TJF108" s="7"/>
      <c r="TJG108" s="7"/>
      <c r="TJH108" s="7"/>
      <c r="TJI108" s="7"/>
      <c r="TJJ108" s="7"/>
      <c r="TJK108" s="7"/>
      <c r="TJL108" s="7"/>
      <c r="TJM108" s="7"/>
      <c r="TJN108" s="7"/>
      <c r="TJO108" s="7"/>
      <c r="TJP108" s="7"/>
      <c r="TJQ108" s="7"/>
      <c r="TJR108" s="7"/>
      <c r="TJS108" s="7"/>
      <c r="TJT108" s="7"/>
      <c r="TJU108" s="7"/>
      <c r="TJV108" s="7"/>
      <c r="TJW108" s="7"/>
      <c r="TJX108" s="7"/>
      <c r="TJY108" s="7"/>
      <c r="TJZ108" s="7"/>
      <c r="TKA108" s="7"/>
      <c r="TKB108" s="7"/>
      <c r="TKC108" s="7"/>
      <c r="TKD108" s="7"/>
      <c r="TKE108" s="7"/>
      <c r="TKF108" s="7"/>
      <c r="TKG108" s="7"/>
      <c r="TKH108" s="7"/>
      <c r="TKI108" s="7"/>
      <c r="TKJ108" s="7"/>
      <c r="TKK108" s="7"/>
      <c r="TKL108" s="7"/>
      <c r="TKM108" s="7"/>
      <c r="TKN108" s="7"/>
      <c r="TKO108" s="7"/>
      <c r="TKP108" s="7"/>
      <c r="TKQ108" s="7"/>
      <c r="TKR108" s="7"/>
      <c r="TKS108" s="7"/>
      <c r="TKT108" s="7"/>
      <c r="TKU108" s="7"/>
      <c r="TKV108" s="7"/>
      <c r="TKW108" s="7"/>
      <c r="TKX108" s="7"/>
      <c r="TKY108" s="7"/>
      <c r="TKZ108" s="7"/>
      <c r="TLA108" s="7"/>
      <c r="TLB108" s="7"/>
      <c r="TLC108" s="7"/>
      <c r="TLD108" s="7"/>
      <c r="TLE108" s="7"/>
      <c r="TLF108" s="7"/>
      <c r="TLG108" s="7"/>
      <c r="TLH108" s="7"/>
      <c r="TLI108" s="7"/>
      <c r="TLJ108" s="7"/>
      <c r="TLK108" s="7"/>
      <c r="TLL108" s="7"/>
      <c r="TLM108" s="7"/>
      <c r="TLN108" s="7"/>
      <c r="TLO108" s="7"/>
      <c r="TLP108" s="7"/>
      <c r="TLQ108" s="7"/>
      <c r="TLR108" s="7"/>
      <c r="TLS108" s="7"/>
      <c r="TLT108" s="7"/>
      <c r="TLU108" s="7"/>
      <c r="TLV108" s="7"/>
      <c r="TLW108" s="7"/>
      <c r="TLX108" s="7"/>
      <c r="TLY108" s="7"/>
      <c r="TLZ108" s="7"/>
      <c r="TMA108" s="7"/>
      <c r="TMB108" s="7"/>
      <c r="TMC108" s="7"/>
      <c r="TMD108" s="7"/>
      <c r="TME108" s="7"/>
      <c r="TMF108" s="7"/>
      <c r="TMG108" s="7"/>
      <c r="TMH108" s="7"/>
      <c r="TMI108" s="7"/>
      <c r="TMJ108" s="7"/>
      <c r="TMK108" s="7"/>
      <c r="TML108" s="7"/>
      <c r="TMM108" s="7"/>
      <c r="TMN108" s="7"/>
      <c r="TMO108" s="7"/>
      <c r="TMP108" s="7"/>
      <c r="TMQ108" s="7"/>
      <c r="TMR108" s="7"/>
      <c r="TMS108" s="7"/>
      <c r="TMT108" s="7"/>
      <c r="TMU108" s="7"/>
      <c r="TMV108" s="7"/>
      <c r="TMW108" s="7"/>
      <c r="TMX108" s="7"/>
      <c r="TMY108" s="7"/>
      <c r="TMZ108" s="7"/>
      <c r="TNA108" s="7"/>
      <c r="TNB108" s="7"/>
      <c r="TNC108" s="7"/>
      <c r="TND108" s="7"/>
      <c r="TNE108" s="7"/>
      <c r="TNF108" s="7"/>
      <c r="TNG108" s="7"/>
      <c r="TNH108" s="7"/>
      <c r="TNI108" s="7"/>
      <c r="TNJ108" s="7"/>
      <c r="TNK108" s="7"/>
      <c r="TNL108" s="7"/>
      <c r="TNM108" s="7"/>
      <c r="TNN108" s="7"/>
      <c r="TNO108" s="7"/>
      <c r="TNP108" s="7"/>
      <c r="TNQ108" s="7"/>
      <c r="TNR108" s="7"/>
      <c r="TNS108" s="7"/>
      <c r="TNT108" s="7"/>
      <c r="TNU108" s="7"/>
      <c r="TNV108" s="7"/>
      <c r="TNW108" s="7"/>
      <c r="TNX108" s="7"/>
      <c r="TNY108" s="7"/>
      <c r="TNZ108" s="7"/>
      <c r="TOA108" s="7"/>
      <c r="TOB108" s="7"/>
      <c r="TOC108" s="7"/>
      <c r="TOD108" s="7"/>
      <c r="TOE108" s="7"/>
      <c r="TOF108" s="7"/>
      <c r="TOG108" s="7"/>
      <c r="TOH108" s="7"/>
      <c r="TOI108" s="7"/>
      <c r="TOJ108" s="7"/>
      <c r="TOK108" s="7"/>
      <c r="TOL108" s="7"/>
      <c r="TOM108" s="7"/>
      <c r="TON108" s="7"/>
      <c r="TOO108" s="7"/>
      <c r="TOP108" s="7"/>
      <c r="TOQ108" s="7"/>
      <c r="TOR108" s="7"/>
      <c r="TOS108" s="7"/>
      <c r="TOT108" s="7"/>
      <c r="TOU108" s="7"/>
      <c r="TOV108" s="7"/>
      <c r="TOW108" s="7"/>
      <c r="TOX108" s="7"/>
      <c r="TOY108" s="7"/>
      <c r="TOZ108" s="7"/>
      <c r="TPA108" s="7"/>
      <c r="TPB108" s="7"/>
      <c r="TPC108" s="7"/>
      <c r="TPD108" s="7"/>
      <c r="TPE108" s="7"/>
      <c r="TPF108" s="7"/>
      <c r="TPG108" s="7"/>
      <c r="TPH108" s="7"/>
      <c r="TPI108" s="7"/>
      <c r="TPJ108" s="7"/>
      <c r="TPK108" s="7"/>
      <c r="TPL108" s="7"/>
      <c r="TPM108" s="7"/>
      <c r="TPN108" s="7"/>
      <c r="TPO108" s="7"/>
      <c r="TPP108" s="7"/>
      <c r="TPQ108" s="7"/>
      <c r="TPR108" s="7"/>
      <c r="TPS108" s="7"/>
      <c r="TPT108" s="7"/>
      <c r="TPU108" s="7"/>
      <c r="TPV108" s="7"/>
      <c r="TPW108" s="7"/>
      <c r="TPX108" s="7"/>
      <c r="TPY108" s="7"/>
      <c r="TPZ108" s="7"/>
      <c r="TQA108" s="7"/>
      <c r="TQB108" s="7"/>
      <c r="TQC108" s="7"/>
      <c r="TQD108" s="7"/>
      <c r="TQE108" s="7"/>
      <c r="TQF108" s="7"/>
      <c r="TQG108" s="7"/>
      <c r="TQH108" s="7"/>
      <c r="TQI108" s="7"/>
      <c r="TQJ108" s="7"/>
      <c r="TQK108" s="7"/>
      <c r="TQL108" s="7"/>
      <c r="TQM108" s="7"/>
      <c r="TQN108" s="7"/>
      <c r="TQO108" s="7"/>
      <c r="TQP108" s="7"/>
      <c r="TQQ108" s="7"/>
      <c r="TQR108" s="7"/>
      <c r="TQS108" s="7"/>
      <c r="TQT108" s="7"/>
      <c r="TQU108" s="7"/>
      <c r="TQV108" s="7"/>
      <c r="TQW108" s="7"/>
      <c r="TQX108" s="7"/>
      <c r="TQY108" s="7"/>
      <c r="TQZ108" s="7"/>
      <c r="TRA108" s="7"/>
      <c r="TRB108" s="7"/>
      <c r="TRC108" s="7"/>
      <c r="TRD108" s="7"/>
      <c r="TRE108" s="7"/>
      <c r="TRF108" s="7"/>
      <c r="TRG108" s="7"/>
      <c r="TRH108" s="7"/>
      <c r="TRI108" s="7"/>
      <c r="TRJ108" s="7"/>
      <c r="TRK108" s="7"/>
      <c r="TRL108" s="7"/>
      <c r="TRM108" s="7"/>
      <c r="TRN108" s="7"/>
      <c r="TRO108" s="7"/>
      <c r="TRP108" s="7"/>
      <c r="TRQ108" s="7"/>
      <c r="TRR108" s="7"/>
      <c r="TRS108" s="7"/>
      <c r="TRT108" s="7"/>
      <c r="TRU108" s="7"/>
      <c r="TRV108" s="7"/>
      <c r="TRW108" s="7"/>
      <c r="TRX108" s="7"/>
      <c r="TRY108" s="7"/>
      <c r="TRZ108" s="7"/>
      <c r="TSA108" s="7"/>
      <c r="TSB108" s="7"/>
      <c r="TSC108" s="7"/>
      <c r="TSD108" s="7"/>
      <c r="TSE108" s="7"/>
      <c r="TSF108" s="7"/>
      <c r="TSG108" s="7"/>
      <c r="TSH108" s="7"/>
      <c r="TSI108" s="7"/>
      <c r="TSJ108" s="7"/>
      <c r="TSK108" s="7"/>
      <c r="TSL108" s="7"/>
      <c r="TSM108" s="7"/>
      <c r="TSN108" s="7"/>
      <c r="TSO108" s="7"/>
      <c r="TSP108" s="7"/>
      <c r="TSQ108" s="7"/>
      <c r="TSR108" s="7"/>
      <c r="TSS108" s="7"/>
      <c r="TST108" s="7"/>
      <c r="TSU108" s="7"/>
      <c r="TSV108" s="7"/>
      <c r="TSW108" s="7"/>
      <c r="TSX108" s="7"/>
      <c r="TSY108" s="7"/>
      <c r="TSZ108" s="7"/>
      <c r="TTA108" s="7"/>
      <c r="TTB108" s="7"/>
      <c r="TTC108" s="7"/>
      <c r="TTD108" s="7"/>
      <c r="TTE108" s="7"/>
      <c r="TTF108" s="7"/>
      <c r="TTG108" s="7"/>
      <c r="TTH108" s="7"/>
      <c r="TTI108" s="7"/>
      <c r="TTJ108" s="7"/>
      <c r="TTK108" s="7"/>
      <c r="TTL108" s="7"/>
      <c r="TTM108" s="7"/>
      <c r="TTN108" s="7"/>
      <c r="TTO108" s="7"/>
      <c r="TTP108" s="7"/>
      <c r="TTQ108" s="7"/>
      <c r="TTR108" s="7"/>
      <c r="TTS108" s="7"/>
      <c r="TTT108" s="7"/>
      <c r="TTU108" s="7"/>
      <c r="TTV108" s="7"/>
      <c r="TTW108" s="7"/>
      <c r="TTX108" s="7"/>
      <c r="TTY108" s="7"/>
      <c r="TTZ108" s="7"/>
      <c r="TUA108" s="7"/>
      <c r="TUB108" s="7"/>
      <c r="TUC108" s="7"/>
      <c r="TUD108" s="7"/>
      <c r="TUE108" s="7"/>
      <c r="TUF108" s="7"/>
      <c r="TUG108" s="7"/>
      <c r="TUH108" s="7"/>
      <c r="TUI108" s="7"/>
      <c r="TUJ108" s="7"/>
      <c r="TUK108" s="7"/>
      <c r="TUL108" s="7"/>
      <c r="TUM108" s="7"/>
      <c r="TUN108" s="7"/>
      <c r="TUO108" s="7"/>
      <c r="TUP108" s="7"/>
      <c r="TUQ108" s="7"/>
      <c r="TUR108" s="7"/>
      <c r="TUS108" s="7"/>
      <c r="TUT108" s="7"/>
      <c r="TUU108" s="7"/>
      <c r="TUV108" s="7"/>
      <c r="TUW108" s="7"/>
      <c r="TUX108" s="7"/>
      <c r="TUY108" s="7"/>
      <c r="TUZ108" s="7"/>
      <c r="TVA108" s="7"/>
      <c r="TVB108" s="7"/>
      <c r="TVC108" s="7"/>
      <c r="TVD108" s="7"/>
      <c r="TVE108" s="7"/>
      <c r="TVF108" s="7"/>
      <c r="TVG108" s="7"/>
      <c r="TVH108" s="7"/>
      <c r="TVI108" s="7"/>
      <c r="TVJ108" s="7"/>
      <c r="TVK108" s="7"/>
      <c r="TVL108" s="7"/>
      <c r="TVM108" s="7"/>
      <c r="TVN108" s="7"/>
      <c r="TVO108" s="7"/>
      <c r="TVP108" s="7"/>
      <c r="TVQ108" s="7"/>
      <c r="TVR108" s="7"/>
      <c r="TVS108" s="7"/>
      <c r="TVT108" s="7"/>
      <c r="TVU108" s="7"/>
      <c r="TVV108" s="7"/>
      <c r="TVW108" s="7"/>
      <c r="TVX108" s="7"/>
      <c r="TVY108" s="7"/>
      <c r="TVZ108" s="7"/>
      <c r="TWA108" s="7"/>
      <c r="TWB108" s="7"/>
      <c r="TWC108" s="7"/>
      <c r="TWD108" s="7"/>
      <c r="TWE108" s="7"/>
      <c r="TWF108" s="7"/>
      <c r="TWG108" s="7"/>
      <c r="TWH108" s="7"/>
      <c r="TWI108" s="7"/>
      <c r="TWJ108" s="7"/>
      <c r="TWK108" s="7"/>
      <c r="TWL108" s="7"/>
      <c r="TWM108" s="7"/>
      <c r="TWN108" s="7"/>
      <c r="TWO108" s="7"/>
      <c r="TWP108" s="7"/>
      <c r="TWQ108" s="7"/>
      <c r="TWR108" s="7"/>
      <c r="TWS108" s="7"/>
      <c r="TWT108" s="7"/>
      <c r="TWU108" s="7"/>
      <c r="TWV108" s="7"/>
      <c r="TWW108" s="7"/>
      <c r="TWX108" s="7"/>
      <c r="TWY108" s="7"/>
      <c r="TWZ108" s="7"/>
      <c r="TXA108" s="7"/>
      <c r="TXB108" s="7"/>
      <c r="TXC108" s="7"/>
      <c r="TXD108" s="7"/>
      <c r="TXE108" s="7"/>
      <c r="TXF108" s="7"/>
      <c r="TXG108" s="7"/>
      <c r="TXH108" s="7"/>
      <c r="TXI108" s="7"/>
      <c r="TXJ108" s="7"/>
      <c r="TXK108" s="7"/>
      <c r="TXL108" s="7"/>
      <c r="TXM108" s="7"/>
      <c r="TXN108" s="7"/>
      <c r="TXO108" s="7"/>
      <c r="TXP108" s="7"/>
      <c r="TXQ108" s="7"/>
      <c r="TXR108" s="7"/>
      <c r="TXS108" s="7"/>
      <c r="TXT108" s="7"/>
      <c r="TXU108" s="7"/>
      <c r="TXV108" s="7"/>
      <c r="TXW108" s="7"/>
      <c r="TXX108" s="7"/>
      <c r="TXY108" s="7"/>
      <c r="TXZ108" s="7"/>
      <c r="TYA108" s="7"/>
      <c r="TYB108" s="7"/>
      <c r="TYC108" s="7"/>
      <c r="TYD108" s="7"/>
      <c r="TYE108" s="7"/>
      <c r="TYF108" s="7"/>
      <c r="TYG108" s="7"/>
      <c r="TYH108" s="7"/>
      <c r="TYI108" s="7"/>
      <c r="TYJ108" s="7"/>
      <c r="TYK108" s="7"/>
      <c r="TYL108" s="7"/>
      <c r="TYM108" s="7"/>
      <c r="TYN108" s="7"/>
      <c r="TYO108" s="7"/>
      <c r="TYP108" s="7"/>
      <c r="TYQ108" s="7"/>
      <c r="TYR108" s="7"/>
      <c r="TYS108" s="7"/>
      <c r="TYT108" s="7"/>
      <c r="TYU108" s="7"/>
      <c r="TYV108" s="7"/>
      <c r="TYW108" s="7"/>
      <c r="TYX108" s="7"/>
      <c r="TYY108" s="7"/>
      <c r="TYZ108" s="7"/>
      <c r="TZA108" s="7"/>
      <c r="TZB108" s="7"/>
      <c r="TZC108" s="7"/>
      <c r="TZD108" s="7"/>
      <c r="TZE108" s="7"/>
      <c r="TZF108" s="7"/>
      <c r="TZG108" s="7"/>
      <c r="TZH108" s="7"/>
      <c r="TZI108" s="7"/>
      <c r="TZJ108" s="7"/>
      <c r="TZK108" s="7"/>
      <c r="TZL108" s="7"/>
      <c r="TZM108" s="7"/>
      <c r="TZN108" s="7"/>
      <c r="TZO108" s="7"/>
      <c r="TZP108" s="7"/>
      <c r="TZQ108" s="7"/>
      <c r="TZR108" s="7"/>
      <c r="TZS108" s="7"/>
      <c r="TZT108" s="7"/>
      <c r="TZU108" s="7"/>
      <c r="TZV108" s="7"/>
      <c r="TZW108" s="7"/>
      <c r="TZX108" s="7"/>
      <c r="TZY108" s="7"/>
      <c r="TZZ108" s="7"/>
      <c r="UAA108" s="7"/>
      <c r="UAB108" s="7"/>
      <c r="UAC108" s="7"/>
      <c r="UAD108" s="7"/>
      <c r="UAE108" s="7"/>
      <c r="UAF108" s="7"/>
      <c r="UAG108" s="7"/>
      <c r="UAH108" s="7"/>
      <c r="UAI108" s="7"/>
      <c r="UAJ108" s="7"/>
      <c r="UAK108" s="7"/>
      <c r="UAL108" s="7"/>
      <c r="UAM108" s="7"/>
      <c r="UAN108" s="7"/>
      <c r="UAO108" s="7"/>
      <c r="UAP108" s="7"/>
      <c r="UAQ108" s="7"/>
      <c r="UAR108" s="7"/>
      <c r="UAS108" s="7"/>
      <c r="UAT108" s="7"/>
      <c r="UAU108" s="7"/>
      <c r="UAV108" s="7"/>
      <c r="UAW108" s="7"/>
      <c r="UAX108" s="7"/>
      <c r="UAY108" s="7"/>
      <c r="UAZ108" s="7"/>
      <c r="UBA108" s="7"/>
      <c r="UBB108" s="7"/>
      <c r="UBC108" s="7"/>
      <c r="UBD108" s="7"/>
      <c r="UBE108" s="7"/>
      <c r="UBF108" s="7"/>
      <c r="UBG108" s="7"/>
      <c r="UBH108" s="7"/>
      <c r="UBI108" s="7"/>
      <c r="UBJ108" s="7"/>
      <c r="UBK108" s="7"/>
      <c r="UBL108" s="7"/>
      <c r="UBM108" s="7"/>
      <c r="UBN108" s="7"/>
      <c r="UBO108" s="7"/>
      <c r="UBP108" s="7"/>
      <c r="UBQ108" s="7"/>
      <c r="UBR108" s="7"/>
      <c r="UBS108" s="7"/>
      <c r="UBT108" s="7"/>
      <c r="UBU108" s="7"/>
      <c r="UBV108" s="7"/>
      <c r="UBW108" s="7"/>
      <c r="UBX108" s="7"/>
      <c r="UBY108" s="7"/>
      <c r="UBZ108" s="7"/>
      <c r="UCA108" s="7"/>
      <c r="UCB108" s="7"/>
      <c r="UCC108" s="7"/>
      <c r="UCD108" s="7"/>
      <c r="UCE108" s="7"/>
      <c r="UCF108" s="7"/>
      <c r="UCG108" s="7"/>
      <c r="UCH108" s="7"/>
      <c r="UCI108" s="7"/>
      <c r="UCJ108" s="7"/>
      <c r="UCK108" s="7"/>
      <c r="UCL108" s="7"/>
      <c r="UCM108" s="7"/>
      <c r="UCN108" s="7"/>
      <c r="UCO108" s="7"/>
      <c r="UCP108" s="7"/>
      <c r="UCQ108" s="7"/>
      <c r="UCR108" s="7"/>
      <c r="UCS108" s="7"/>
      <c r="UCT108" s="7"/>
      <c r="UCU108" s="7"/>
      <c r="UCV108" s="7"/>
      <c r="UCW108" s="7"/>
      <c r="UCX108" s="7"/>
      <c r="UCY108" s="7"/>
      <c r="UCZ108" s="7"/>
      <c r="UDA108" s="7"/>
      <c r="UDB108" s="7"/>
      <c r="UDC108" s="7"/>
      <c r="UDD108" s="7"/>
      <c r="UDE108" s="7"/>
      <c r="UDF108" s="7"/>
      <c r="UDG108" s="7"/>
      <c r="UDH108" s="7"/>
      <c r="UDI108" s="7"/>
      <c r="UDJ108" s="7"/>
      <c r="UDK108" s="7"/>
      <c r="UDL108" s="7"/>
      <c r="UDM108" s="7"/>
      <c r="UDN108" s="7"/>
      <c r="UDO108" s="7"/>
      <c r="UDP108" s="7"/>
      <c r="UDQ108" s="7"/>
      <c r="UDR108" s="7"/>
      <c r="UDS108" s="7"/>
      <c r="UDT108" s="7"/>
      <c r="UDU108" s="7"/>
      <c r="UDV108" s="7"/>
      <c r="UDW108" s="7"/>
      <c r="UDX108" s="7"/>
      <c r="UDY108" s="7"/>
      <c r="UDZ108" s="7"/>
      <c r="UEA108" s="7"/>
      <c r="UEB108" s="7"/>
      <c r="UEC108" s="7"/>
      <c r="UED108" s="7"/>
      <c r="UEE108" s="7"/>
      <c r="UEF108" s="7"/>
      <c r="UEG108" s="7"/>
      <c r="UEH108" s="7"/>
      <c r="UEI108" s="7"/>
      <c r="UEJ108" s="7"/>
      <c r="UEK108" s="7"/>
      <c r="UEL108" s="7"/>
      <c r="UEM108" s="7"/>
      <c r="UEN108" s="7"/>
      <c r="UEO108" s="7"/>
      <c r="UEP108" s="7"/>
      <c r="UEQ108" s="7"/>
      <c r="UER108" s="7"/>
      <c r="UES108" s="7"/>
      <c r="UET108" s="7"/>
      <c r="UEU108" s="7"/>
      <c r="UEV108" s="7"/>
      <c r="UEW108" s="7"/>
      <c r="UEX108" s="7"/>
      <c r="UEY108" s="7"/>
      <c r="UEZ108" s="7"/>
      <c r="UFA108" s="7"/>
      <c r="UFB108" s="7"/>
      <c r="UFC108" s="7"/>
      <c r="UFD108" s="7"/>
      <c r="UFE108" s="7"/>
      <c r="UFF108" s="7"/>
      <c r="UFG108" s="7"/>
      <c r="UFH108" s="7"/>
      <c r="UFI108" s="7"/>
      <c r="UFJ108" s="7"/>
      <c r="UFK108" s="7"/>
      <c r="UFL108" s="7"/>
      <c r="UFM108" s="7"/>
      <c r="UFN108" s="7"/>
      <c r="UFO108" s="7"/>
      <c r="UFP108" s="7"/>
      <c r="UFQ108" s="7"/>
      <c r="UFR108" s="7"/>
      <c r="UFS108" s="7"/>
      <c r="UFT108" s="7"/>
      <c r="UFU108" s="7"/>
      <c r="UFV108" s="7"/>
      <c r="UFW108" s="7"/>
      <c r="UFX108" s="7"/>
      <c r="UFY108" s="7"/>
      <c r="UFZ108" s="7"/>
      <c r="UGA108" s="7"/>
      <c r="UGB108" s="7"/>
      <c r="UGC108" s="7"/>
      <c r="UGD108" s="7"/>
      <c r="UGE108" s="7"/>
      <c r="UGF108" s="7"/>
      <c r="UGG108" s="7"/>
      <c r="UGH108" s="7"/>
      <c r="UGI108" s="7"/>
      <c r="UGJ108" s="7"/>
      <c r="UGK108" s="7"/>
      <c r="UGL108" s="7"/>
      <c r="UGM108" s="7"/>
      <c r="UGN108" s="7"/>
      <c r="UGO108" s="7"/>
      <c r="UGP108" s="7"/>
      <c r="UGQ108" s="7"/>
      <c r="UGR108" s="7"/>
      <c r="UGS108" s="7"/>
      <c r="UGT108" s="7"/>
      <c r="UGU108" s="7"/>
      <c r="UGV108" s="7"/>
      <c r="UGW108" s="7"/>
      <c r="UGX108" s="7"/>
      <c r="UGY108" s="7"/>
      <c r="UGZ108" s="7"/>
      <c r="UHA108" s="7"/>
      <c r="UHB108" s="7"/>
      <c r="UHC108" s="7"/>
      <c r="UHD108" s="7"/>
      <c r="UHE108" s="7"/>
      <c r="UHF108" s="7"/>
      <c r="UHG108" s="7"/>
      <c r="UHH108" s="7"/>
      <c r="UHI108" s="7"/>
      <c r="UHJ108" s="7"/>
      <c r="UHK108" s="7"/>
      <c r="UHL108" s="7"/>
      <c r="UHM108" s="7"/>
      <c r="UHN108" s="7"/>
      <c r="UHO108" s="7"/>
      <c r="UHP108" s="7"/>
      <c r="UHQ108" s="7"/>
      <c r="UHR108" s="7"/>
      <c r="UHS108" s="7"/>
      <c r="UHT108" s="7"/>
      <c r="UHU108" s="7"/>
      <c r="UHV108" s="7"/>
      <c r="UHW108" s="7"/>
      <c r="UHX108" s="7"/>
      <c r="UHY108" s="7"/>
      <c r="UHZ108" s="7"/>
      <c r="UIA108" s="7"/>
      <c r="UIB108" s="7"/>
      <c r="UIC108" s="7"/>
      <c r="UID108" s="7"/>
      <c r="UIE108" s="7"/>
      <c r="UIF108" s="7"/>
      <c r="UIG108" s="7"/>
      <c r="UIH108" s="7"/>
      <c r="UII108" s="7"/>
      <c r="UIJ108" s="7"/>
      <c r="UIK108" s="7"/>
      <c r="UIL108" s="7"/>
      <c r="UIM108" s="7"/>
      <c r="UIN108" s="7"/>
      <c r="UIO108" s="7"/>
      <c r="UIP108" s="7"/>
      <c r="UIQ108" s="7"/>
      <c r="UIR108" s="7"/>
      <c r="UIS108" s="7"/>
      <c r="UIT108" s="7"/>
      <c r="UIU108" s="7"/>
      <c r="UIV108" s="7"/>
      <c r="UIW108" s="7"/>
      <c r="UIX108" s="7"/>
      <c r="UIY108" s="7"/>
      <c r="UIZ108" s="7"/>
      <c r="UJA108" s="7"/>
      <c r="UJB108" s="7"/>
      <c r="UJC108" s="7"/>
      <c r="UJD108" s="7"/>
      <c r="UJE108" s="7"/>
      <c r="UJF108" s="7"/>
      <c r="UJG108" s="7"/>
      <c r="UJH108" s="7"/>
      <c r="UJI108" s="7"/>
      <c r="UJJ108" s="7"/>
      <c r="UJK108" s="7"/>
      <c r="UJL108" s="7"/>
      <c r="UJM108" s="7"/>
      <c r="UJN108" s="7"/>
      <c r="UJO108" s="7"/>
      <c r="UJP108" s="7"/>
      <c r="UJQ108" s="7"/>
      <c r="UJR108" s="7"/>
      <c r="UJS108" s="7"/>
      <c r="UJT108" s="7"/>
      <c r="UJU108" s="7"/>
      <c r="UJV108" s="7"/>
      <c r="UJW108" s="7"/>
      <c r="UJX108" s="7"/>
      <c r="UJY108" s="7"/>
      <c r="UJZ108" s="7"/>
      <c r="UKA108" s="7"/>
      <c r="UKB108" s="7"/>
      <c r="UKC108" s="7"/>
      <c r="UKD108" s="7"/>
      <c r="UKE108" s="7"/>
      <c r="UKF108" s="7"/>
      <c r="UKG108" s="7"/>
      <c r="UKH108" s="7"/>
      <c r="UKI108" s="7"/>
      <c r="UKJ108" s="7"/>
      <c r="UKK108" s="7"/>
      <c r="UKL108" s="7"/>
      <c r="UKM108" s="7"/>
      <c r="UKN108" s="7"/>
      <c r="UKO108" s="7"/>
      <c r="UKP108" s="7"/>
      <c r="UKQ108" s="7"/>
      <c r="UKR108" s="7"/>
      <c r="UKS108" s="7"/>
      <c r="UKT108" s="7"/>
      <c r="UKU108" s="7"/>
      <c r="UKV108" s="7"/>
      <c r="UKW108" s="7"/>
      <c r="UKX108" s="7"/>
      <c r="UKY108" s="7"/>
      <c r="UKZ108" s="7"/>
      <c r="ULA108" s="7"/>
      <c r="ULB108" s="7"/>
      <c r="ULC108" s="7"/>
      <c r="ULD108" s="7"/>
      <c r="ULE108" s="7"/>
      <c r="ULF108" s="7"/>
      <c r="ULG108" s="7"/>
      <c r="ULH108" s="7"/>
      <c r="ULI108" s="7"/>
      <c r="ULJ108" s="7"/>
      <c r="ULK108" s="7"/>
      <c r="ULL108" s="7"/>
      <c r="ULM108" s="7"/>
      <c r="ULN108" s="7"/>
      <c r="ULO108" s="7"/>
      <c r="ULP108" s="7"/>
      <c r="ULQ108" s="7"/>
      <c r="ULR108" s="7"/>
      <c r="ULS108" s="7"/>
      <c r="ULT108" s="7"/>
      <c r="ULU108" s="7"/>
      <c r="ULV108" s="7"/>
      <c r="ULW108" s="7"/>
      <c r="ULX108" s="7"/>
      <c r="ULY108" s="7"/>
      <c r="ULZ108" s="7"/>
      <c r="UMA108" s="7"/>
      <c r="UMB108" s="7"/>
      <c r="UMC108" s="7"/>
      <c r="UMD108" s="7"/>
      <c r="UME108" s="7"/>
      <c r="UMF108" s="7"/>
      <c r="UMG108" s="7"/>
      <c r="UMH108" s="7"/>
      <c r="UMI108" s="7"/>
      <c r="UMJ108" s="7"/>
      <c r="UMK108" s="7"/>
      <c r="UML108" s="7"/>
      <c r="UMM108" s="7"/>
      <c r="UMN108" s="7"/>
      <c r="UMO108" s="7"/>
      <c r="UMP108" s="7"/>
      <c r="UMQ108" s="7"/>
      <c r="UMR108" s="7"/>
      <c r="UMS108" s="7"/>
      <c r="UMT108" s="7"/>
      <c r="UMU108" s="7"/>
      <c r="UMV108" s="7"/>
      <c r="UMW108" s="7"/>
      <c r="UMX108" s="7"/>
      <c r="UMY108" s="7"/>
      <c r="UMZ108" s="7"/>
      <c r="UNA108" s="7"/>
      <c r="UNB108" s="7"/>
      <c r="UNC108" s="7"/>
      <c r="UND108" s="7"/>
      <c r="UNE108" s="7"/>
      <c r="UNF108" s="7"/>
      <c r="UNG108" s="7"/>
      <c r="UNH108" s="7"/>
      <c r="UNI108" s="7"/>
      <c r="UNJ108" s="7"/>
      <c r="UNK108" s="7"/>
      <c r="UNL108" s="7"/>
      <c r="UNM108" s="7"/>
      <c r="UNN108" s="7"/>
      <c r="UNO108" s="7"/>
      <c r="UNP108" s="7"/>
      <c r="UNQ108" s="7"/>
      <c r="UNR108" s="7"/>
      <c r="UNS108" s="7"/>
      <c r="UNT108" s="7"/>
      <c r="UNU108" s="7"/>
      <c r="UNV108" s="7"/>
      <c r="UNW108" s="7"/>
      <c r="UNX108" s="7"/>
      <c r="UNY108" s="7"/>
      <c r="UNZ108" s="7"/>
      <c r="UOA108" s="7"/>
      <c r="UOB108" s="7"/>
      <c r="UOC108" s="7"/>
      <c r="UOD108" s="7"/>
      <c r="UOE108" s="7"/>
      <c r="UOF108" s="7"/>
      <c r="UOG108" s="7"/>
      <c r="UOH108" s="7"/>
      <c r="UOI108" s="7"/>
      <c r="UOJ108" s="7"/>
      <c r="UOK108" s="7"/>
      <c r="UOL108" s="7"/>
      <c r="UOM108" s="7"/>
      <c r="UON108" s="7"/>
      <c r="UOO108" s="7"/>
      <c r="UOP108" s="7"/>
      <c r="UOQ108" s="7"/>
      <c r="UOR108" s="7"/>
      <c r="UOS108" s="7"/>
      <c r="UOT108" s="7"/>
      <c r="UOU108" s="7"/>
      <c r="UOV108" s="7"/>
      <c r="UOW108" s="7"/>
      <c r="UOX108" s="7"/>
      <c r="UOY108" s="7"/>
      <c r="UOZ108" s="7"/>
      <c r="UPA108" s="7"/>
      <c r="UPB108" s="7"/>
      <c r="UPC108" s="7"/>
      <c r="UPD108" s="7"/>
      <c r="UPE108" s="7"/>
      <c r="UPF108" s="7"/>
      <c r="UPG108" s="7"/>
      <c r="UPH108" s="7"/>
      <c r="UPI108" s="7"/>
      <c r="UPJ108" s="7"/>
      <c r="UPK108" s="7"/>
      <c r="UPL108" s="7"/>
      <c r="UPM108" s="7"/>
      <c r="UPN108" s="7"/>
      <c r="UPO108" s="7"/>
      <c r="UPP108" s="7"/>
      <c r="UPQ108" s="7"/>
      <c r="UPR108" s="7"/>
      <c r="UPS108" s="7"/>
      <c r="UPT108" s="7"/>
      <c r="UPU108" s="7"/>
      <c r="UPV108" s="7"/>
      <c r="UPW108" s="7"/>
      <c r="UPX108" s="7"/>
      <c r="UPY108" s="7"/>
      <c r="UPZ108" s="7"/>
      <c r="UQA108" s="7"/>
      <c r="UQB108" s="7"/>
      <c r="UQC108" s="7"/>
      <c r="UQD108" s="7"/>
      <c r="UQE108" s="7"/>
      <c r="UQF108" s="7"/>
      <c r="UQG108" s="7"/>
      <c r="UQH108" s="7"/>
      <c r="UQI108" s="7"/>
      <c r="UQJ108" s="7"/>
      <c r="UQK108" s="7"/>
      <c r="UQL108" s="7"/>
      <c r="UQM108" s="7"/>
      <c r="UQN108" s="7"/>
      <c r="UQO108" s="7"/>
      <c r="UQP108" s="7"/>
      <c r="UQQ108" s="7"/>
      <c r="UQR108" s="7"/>
      <c r="UQS108" s="7"/>
      <c r="UQT108" s="7"/>
      <c r="UQU108" s="7"/>
      <c r="UQV108" s="7"/>
      <c r="UQW108" s="7"/>
      <c r="UQX108" s="7"/>
      <c r="UQY108" s="7"/>
      <c r="UQZ108" s="7"/>
      <c r="URA108" s="7"/>
      <c r="URB108" s="7"/>
      <c r="URC108" s="7"/>
      <c r="URD108" s="7"/>
      <c r="URE108" s="7"/>
      <c r="URF108" s="7"/>
      <c r="URG108" s="7"/>
      <c r="URH108" s="7"/>
      <c r="URI108" s="7"/>
      <c r="URJ108" s="7"/>
      <c r="URK108" s="7"/>
      <c r="URL108" s="7"/>
      <c r="URM108" s="7"/>
      <c r="URN108" s="7"/>
      <c r="URO108" s="7"/>
      <c r="URP108" s="7"/>
      <c r="URQ108" s="7"/>
      <c r="URR108" s="7"/>
      <c r="URS108" s="7"/>
      <c r="URT108" s="7"/>
      <c r="URU108" s="7"/>
      <c r="URV108" s="7"/>
      <c r="URW108" s="7"/>
      <c r="URX108" s="7"/>
      <c r="URY108" s="7"/>
      <c r="URZ108" s="7"/>
      <c r="USA108" s="7"/>
      <c r="USB108" s="7"/>
      <c r="USC108" s="7"/>
      <c r="USD108" s="7"/>
      <c r="USE108" s="7"/>
      <c r="USF108" s="7"/>
      <c r="USG108" s="7"/>
      <c r="USH108" s="7"/>
      <c r="USI108" s="7"/>
      <c r="USJ108" s="7"/>
      <c r="USK108" s="7"/>
      <c r="USL108" s="7"/>
      <c r="USM108" s="7"/>
      <c r="USN108" s="7"/>
      <c r="USO108" s="7"/>
      <c r="USP108" s="7"/>
      <c r="USQ108" s="7"/>
      <c r="USR108" s="7"/>
      <c r="USS108" s="7"/>
      <c r="UST108" s="7"/>
      <c r="USU108" s="7"/>
      <c r="USV108" s="7"/>
      <c r="USW108" s="7"/>
      <c r="USX108" s="7"/>
      <c r="USY108" s="7"/>
      <c r="USZ108" s="7"/>
      <c r="UTA108" s="7"/>
      <c r="UTB108" s="7"/>
      <c r="UTC108" s="7"/>
      <c r="UTD108" s="7"/>
      <c r="UTE108" s="7"/>
      <c r="UTF108" s="7"/>
      <c r="UTG108" s="7"/>
      <c r="UTH108" s="7"/>
      <c r="UTI108" s="7"/>
      <c r="UTJ108" s="7"/>
      <c r="UTK108" s="7"/>
      <c r="UTL108" s="7"/>
      <c r="UTM108" s="7"/>
      <c r="UTN108" s="7"/>
      <c r="UTO108" s="7"/>
      <c r="UTP108" s="7"/>
      <c r="UTQ108" s="7"/>
      <c r="UTR108" s="7"/>
      <c r="UTS108" s="7"/>
      <c r="UTT108" s="7"/>
      <c r="UTU108" s="7"/>
      <c r="UTV108" s="7"/>
      <c r="UTW108" s="7"/>
      <c r="UTX108" s="7"/>
      <c r="UTY108" s="7"/>
      <c r="UTZ108" s="7"/>
      <c r="UUA108" s="7"/>
      <c r="UUB108" s="7"/>
      <c r="UUC108" s="7"/>
      <c r="UUD108" s="7"/>
      <c r="UUE108" s="7"/>
      <c r="UUF108" s="7"/>
      <c r="UUG108" s="7"/>
      <c r="UUH108" s="7"/>
      <c r="UUI108" s="7"/>
      <c r="UUJ108" s="7"/>
      <c r="UUK108" s="7"/>
      <c r="UUL108" s="7"/>
      <c r="UUM108" s="7"/>
      <c r="UUN108" s="7"/>
      <c r="UUO108" s="7"/>
      <c r="UUP108" s="7"/>
      <c r="UUQ108" s="7"/>
      <c r="UUR108" s="7"/>
      <c r="UUS108" s="7"/>
      <c r="UUT108" s="7"/>
      <c r="UUU108" s="7"/>
      <c r="UUV108" s="7"/>
      <c r="UUW108" s="7"/>
      <c r="UUX108" s="7"/>
      <c r="UUY108" s="7"/>
      <c r="UUZ108" s="7"/>
      <c r="UVA108" s="7"/>
      <c r="UVB108" s="7"/>
      <c r="UVC108" s="7"/>
      <c r="UVD108" s="7"/>
      <c r="UVE108" s="7"/>
      <c r="UVF108" s="7"/>
      <c r="UVG108" s="7"/>
      <c r="UVH108" s="7"/>
      <c r="UVI108" s="7"/>
      <c r="UVJ108" s="7"/>
      <c r="UVK108" s="7"/>
      <c r="UVL108" s="7"/>
      <c r="UVM108" s="7"/>
      <c r="UVN108" s="7"/>
      <c r="UVO108" s="7"/>
      <c r="UVP108" s="7"/>
      <c r="UVQ108" s="7"/>
      <c r="UVR108" s="7"/>
      <c r="UVS108" s="7"/>
      <c r="UVT108" s="7"/>
      <c r="UVU108" s="7"/>
      <c r="UVV108" s="7"/>
      <c r="UVW108" s="7"/>
      <c r="UVX108" s="7"/>
      <c r="UVY108" s="7"/>
      <c r="UVZ108" s="7"/>
      <c r="UWA108" s="7"/>
      <c r="UWB108" s="7"/>
      <c r="UWC108" s="7"/>
      <c r="UWD108" s="7"/>
      <c r="UWE108" s="7"/>
      <c r="UWF108" s="7"/>
      <c r="UWG108" s="7"/>
      <c r="UWH108" s="7"/>
      <c r="UWI108" s="7"/>
      <c r="UWJ108" s="7"/>
      <c r="UWK108" s="7"/>
      <c r="UWL108" s="7"/>
      <c r="UWM108" s="7"/>
      <c r="UWN108" s="7"/>
      <c r="UWO108" s="7"/>
      <c r="UWP108" s="7"/>
      <c r="UWQ108" s="7"/>
      <c r="UWR108" s="7"/>
      <c r="UWS108" s="7"/>
      <c r="UWT108" s="7"/>
      <c r="UWU108" s="7"/>
      <c r="UWV108" s="7"/>
      <c r="UWW108" s="7"/>
      <c r="UWX108" s="7"/>
      <c r="UWY108" s="7"/>
      <c r="UWZ108" s="7"/>
      <c r="UXA108" s="7"/>
      <c r="UXB108" s="7"/>
      <c r="UXC108" s="7"/>
      <c r="UXD108" s="7"/>
      <c r="UXE108" s="7"/>
      <c r="UXF108" s="7"/>
      <c r="UXG108" s="7"/>
      <c r="UXH108" s="7"/>
      <c r="UXI108" s="7"/>
      <c r="UXJ108" s="7"/>
      <c r="UXK108" s="7"/>
      <c r="UXL108" s="7"/>
      <c r="UXM108" s="7"/>
      <c r="UXN108" s="7"/>
      <c r="UXO108" s="7"/>
      <c r="UXP108" s="7"/>
      <c r="UXQ108" s="7"/>
      <c r="UXR108" s="7"/>
      <c r="UXS108" s="7"/>
      <c r="UXT108" s="7"/>
      <c r="UXU108" s="7"/>
      <c r="UXV108" s="7"/>
      <c r="UXW108" s="7"/>
      <c r="UXX108" s="7"/>
      <c r="UXY108" s="7"/>
      <c r="UXZ108" s="7"/>
      <c r="UYA108" s="7"/>
      <c r="UYB108" s="7"/>
      <c r="UYC108" s="7"/>
      <c r="UYD108" s="7"/>
      <c r="UYE108" s="7"/>
      <c r="UYF108" s="7"/>
      <c r="UYG108" s="7"/>
      <c r="UYH108" s="7"/>
      <c r="UYI108" s="7"/>
      <c r="UYJ108" s="7"/>
      <c r="UYK108" s="7"/>
      <c r="UYL108" s="7"/>
      <c r="UYM108" s="7"/>
      <c r="UYN108" s="7"/>
      <c r="UYO108" s="7"/>
      <c r="UYP108" s="7"/>
      <c r="UYQ108" s="7"/>
      <c r="UYR108" s="7"/>
      <c r="UYS108" s="7"/>
      <c r="UYT108" s="7"/>
      <c r="UYU108" s="7"/>
      <c r="UYV108" s="7"/>
      <c r="UYW108" s="7"/>
      <c r="UYX108" s="7"/>
      <c r="UYY108" s="7"/>
      <c r="UYZ108" s="7"/>
      <c r="UZA108" s="7"/>
      <c r="UZB108" s="7"/>
      <c r="UZC108" s="7"/>
      <c r="UZD108" s="7"/>
      <c r="UZE108" s="7"/>
      <c r="UZF108" s="7"/>
      <c r="UZG108" s="7"/>
      <c r="UZH108" s="7"/>
      <c r="UZI108" s="7"/>
      <c r="UZJ108" s="7"/>
      <c r="UZK108" s="7"/>
      <c r="UZL108" s="7"/>
      <c r="UZM108" s="7"/>
      <c r="UZN108" s="7"/>
      <c r="UZO108" s="7"/>
      <c r="UZP108" s="7"/>
      <c r="UZQ108" s="7"/>
      <c r="UZR108" s="7"/>
      <c r="UZS108" s="7"/>
      <c r="UZT108" s="7"/>
      <c r="UZU108" s="7"/>
      <c r="UZV108" s="7"/>
      <c r="UZW108" s="7"/>
      <c r="UZX108" s="7"/>
      <c r="UZY108" s="7"/>
      <c r="UZZ108" s="7"/>
      <c r="VAA108" s="7"/>
      <c r="VAB108" s="7"/>
      <c r="VAC108" s="7"/>
      <c r="VAD108" s="7"/>
      <c r="VAE108" s="7"/>
      <c r="VAF108" s="7"/>
      <c r="VAG108" s="7"/>
      <c r="VAH108" s="7"/>
      <c r="VAI108" s="7"/>
      <c r="VAJ108" s="7"/>
      <c r="VAK108" s="7"/>
      <c r="VAL108" s="7"/>
      <c r="VAM108" s="7"/>
      <c r="VAN108" s="7"/>
      <c r="VAO108" s="7"/>
      <c r="VAP108" s="7"/>
      <c r="VAQ108" s="7"/>
      <c r="VAR108" s="7"/>
      <c r="VAS108" s="7"/>
      <c r="VAT108" s="7"/>
      <c r="VAU108" s="7"/>
      <c r="VAV108" s="7"/>
      <c r="VAW108" s="7"/>
      <c r="VAX108" s="7"/>
      <c r="VAY108" s="7"/>
      <c r="VAZ108" s="7"/>
      <c r="VBA108" s="7"/>
      <c r="VBB108" s="7"/>
      <c r="VBC108" s="7"/>
      <c r="VBD108" s="7"/>
      <c r="VBE108" s="7"/>
      <c r="VBF108" s="7"/>
      <c r="VBG108" s="7"/>
      <c r="VBH108" s="7"/>
      <c r="VBI108" s="7"/>
      <c r="VBJ108" s="7"/>
      <c r="VBK108" s="7"/>
      <c r="VBL108" s="7"/>
      <c r="VBM108" s="7"/>
      <c r="VBN108" s="7"/>
      <c r="VBO108" s="7"/>
      <c r="VBP108" s="7"/>
      <c r="VBQ108" s="7"/>
      <c r="VBR108" s="7"/>
      <c r="VBS108" s="7"/>
      <c r="VBT108" s="7"/>
      <c r="VBU108" s="7"/>
      <c r="VBV108" s="7"/>
      <c r="VBW108" s="7"/>
      <c r="VBX108" s="7"/>
      <c r="VBY108" s="7"/>
      <c r="VBZ108" s="7"/>
      <c r="VCA108" s="7"/>
      <c r="VCB108" s="7"/>
      <c r="VCC108" s="7"/>
      <c r="VCD108" s="7"/>
      <c r="VCE108" s="7"/>
      <c r="VCF108" s="7"/>
      <c r="VCG108" s="7"/>
      <c r="VCH108" s="7"/>
      <c r="VCI108" s="7"/>
      <c r="VCJ108" s="7"/>
      <c r="VCK108" s="7"/>
      <c r="VCL108" s="7"/>
      <c r="VCM108" s="7"/>
      <c r="VCN108" s="7"/>
      <c r="VCO108" s="7"/>
      <c r="VCP108" s="7"/>
      <c r="VCQ108" s="7"/>
      <c r="VCR108" s="7"/>
      <c r="VCS108" s="7"/>
      <c r="VCT108" s="7"/>
      <c r="VCU108" s="7"/>
      <c r="VCV108" s="7"/>
      <c r="VCW108" s="7"/>
      <c r="VCX108" s="7"/>
      <c r="VCY108" s="7"/>
      <c r="VCZ108" s="7"/>
      <c r="VDA108" s="7"/>
      <c r="VDB108" s="7"/>
      <c r="VDC108" s="7"/>
      <c r="VDD108" s="7"/>
      <c r="VDE108" s="7"/>
      <c r="VDF108" s="7"/>
      <c r="VDG108" s="7"/>
      <c r="VDH108" s="7"/>
      <c r="VDI108" s="7"/>
      <c r="VDJ108" s="7"/>
      <c r="VDK108" s="7"/>
      <c r="VDL108" s="7"/>
      <c r="VDM108" s="7"/>
      <c r="VDN108" s="7"/>
      <c r="VDO108" s="7"/>
      <c r="VDP108" s="7"/>
      <c r="VDQ108" s="7"/>
      <c r="VDR108" s="7"/>
      <c r="VDS108" s="7"/>
      <c r="VDT108" s="7"/>
      <c r="VDU108" s="7"/>
      <c r="VDV108" s="7"/>
      <c r="VDW108" s="7"/>
      <c r="VDX108" s="7"/>
      <c r="VDY108" s="7"/>
      <c r="VDZ108" s="7"/>
      <c r="VEA108" s="7"/>
      <c r="VEB108" s="7"/>
      <c r="VEC108" s="7"/>
      <c r="VED108" s="7"/>
      <c r="VEE108" s="7"/>
      <c r="VEF108" s="7"/>
      <c r="VEG108" s="7"/>
      <c r="VEH108" s="7"/>
      <c r="VEI108" s="7"/>
      <c r="VEJ108" s="7"/>
      <c r="VEK108" s="7"/>
      <c r="VEL108" s="7"/>
      <c r="VEM108" s="7"/>
      <c r="VEN108" s="7"/>
      <c r="VEO108" s="7"/>
      <c r="VEP108" s="7"/>
      <c r="VEQ108" s="7"/>
      <c r="VER108" s="7"/>
      <c r="VES108" s="7"/>
      <c r="VET108" s="7"/>
      <c r="VEU108" s="7"/>
      <c r="VEV108" s="7"/>
      <c r="VEW108" s="7"/>
      <c r="VEX108" s="7"/>
      <c r="VEY108" s="7"/>
      <c r="VEZ108" s="7"/>
      <c r="VFA108" s="7"/>
      <c r="VFB108" s="7"/>
      <c r="VFC108" s="7"/>
      <c r="VFD108" s="7"/>
      <c r="VFE108" s="7"/>
      <c r="VFF108" s="7"/>
      <c r="VFG108" s="7"/>
      <c r="VFH108" s="7"/>
      <c r="VFI108" s="7"/>
      <c r="VFJ108" s="7"/>
      <c r="VFK108" s="7"/>
      <c r="VFL108" s="7"/>
      <c r="VFM108" s="7"/>
      <c r="VFN108" s="7"/>
      <c r="VFO108" s="7"/>
      <c r="VFP108" s="7"/>
      <c r="VFQ108" s="7"/>
      <c r="VFR108" s="7"/>
      <c r="VFS108" s="7"/>
      <c r="VFT108" s="7"/>
      <c r="VFU108" s="7"/>
      <c r="VFV108" s="7"/>
      <c r="VFW108" s="7"/>
      <c r="VFX108" s="7"/>
      <c r="VFY108" s="7"/>
      <c r="VFZ108" s="7"/>
      <c r="VGA108" s="7"/>
      <c r="VGB108" s="7"/>
      <c r="VGC108" s="7"/>
      <c r="VGD108" s="7"/>
      <c r="VGE108" s="7"/>
      <c r="VGF108" s="7"/>
      <c r="VGG108" s="7"/>
      <c r="VGH108" s="7"/>
      <c r="VGI108" s="7"/>
      <c r="VGJ108" s="7"/>
      <c r="VGK108" s="7"/>
      <c r="VGL108" s="7"/>
      <c r="VGM108" s="7"/>
      <c r="VGN108" s="7"/>
      <c r="VGO108" s="7"/>
      <c r="VGP108" s="7"/>
      <c r="VGQ108" s="7"/>
      <c r="VGR108" s="7"/>
      <c r="VGS108" s="7"/>
      <c r="VGT108" s="7"/>
      <c r="VGU108" s="7"/>
      <c r="VGV108" s="7"/>
      <c r="VGW108" s="7"/>
      <c r="VGX108" s="7"/>
      <c r="VGY108" s="7"/>
      <c r="VGZ108" s="7"/>
      <c r="VHA108" s="7"/>
      <c r="VHB108" s="7"/>
      <c r="VHC108" s="7"/>
      <c r="VHD108" s="7"/>
      <c r="VHE108" s="7"/>
      <c r="VHF108" s="7"/>
      <c r="VHG108" s="7"/>
      <c r="VHH108" s="7"/>
      <c r="VHI108" s="7"/>
      <c r="VHJ108" s="7"/>
      <c r="VHK108" s="7"/>
      <c r="VHL108" s="7"/>
      <c r="VHM108" s="7"/>
      <c r="VHN108" s="7"/>
      <c r="VHO108" s="7"/>
      <c r="VHP108" s="7"/>
      <c r="VHQ108" s="7"/>
      <c r="VHR108" s="7"/>
      <c r="VHS108" s="7"/>
      <c r="VHT108" s="7"/>
      <c r="VHU108" s="7"/>
      <c r="VHV108" s="7"/>
      <c r="VHW108" s="7"/>
      <c r="VHX108" s="7"/>
      <c r="VHY108" s="7"/>
      <c r="VHZ108" s="7"/>
      <c r="VIA108" s="7"/>
      <c r="VIB108" s="7"/>
      <c r="VIC108" s="7"/>
      <c r="VID108" s="7"/>
      <c r="VIE108" s="7"/>
      <c r="VIF108" s="7"/>
      <c r="VIG108" s="7"/>
      <c r="VIH108" s="7"/>
      <c r="VII108" s="7"/>
      <c r="VIJ108" s="7"/>
      <c r="VIK108" s="7"/>
      <c r="VIL108" s="7"/>
      <c r="VIM108" s="7"/>
      <c r="VIN108" s="7"/>
      <c r="VIO108" s="7"/>
      <c r="VIP108" s="7"/>
      <c r="VIQ108" s="7"/>
      <c r="VIR108" s="7"/>
      <c r="VIS108" s="7"/>
      <c r="VIT108" s="7"/>
      <c r="VIU108" s="7"/>
      <c r="VIV108" s="7"/>
      <c r="VIW108" s="7"/>
      <c r="VIX108" s="7"/>
      <c r="VIY108" s="7"/>
      <c r="VIZ108" s="7"/>
      <c r="VJA108" s="7"/>
      <c r="VJB108" s="7"/>
      <c r="VJC108" s="7"/>
      <c r="VJD108" s="7"/>
      <c r="VJE108" s="7"/>
      <c r="VJF108" s="7"/>
      <c r="VJG108" s="7"/>
      <c r="VJH108" s="7"/>
      <c r="VJI108" s="7"/>
      <c r="VJJ108" s="7"/>
      <c r="VJK108" s="7"/>
      <c r="VJL108" s="7"/>
      <c r="VJM108" s="7"/>
      <c r="VJN108" s="7"/>
      <c r="VJO108" s="7"/>
      <c r="VJP108" s="7"/>
      <c r="VJQ108" s="7"/>
      <c r="VJR108" s="7"/>
      <c r="VJS108" s="7"/>
      <c r="VJT108" s="7"/>
      <c r="VJU108" s="7"/>
      <c r="VJV108" s="7"/>
      <c r="VJW108" s="7"/>
      <c r="VJX108" s="7"/>
      <c r="VJY108" s="7"/>
      <c r="VJZ108" s="7"/>
      <c r="VKA108" s="7"/>
      <c r="VKB108" s="7"/>
      <c r="VKC108" s="7"/>
      <c r="VKD108" s="7"/>
      <c r="VKE108" s="7"/>
      <c r="VKF108" s="7"/>
      <c r="VKG108" s="7"/>
      <c r="VKH108" s="7"/>
      <c r="VKI108" s="7"/>
      <c r="VKJ108" s="7"/>
      <c r="VKK108" s="7"/>
      <c r="VKL108" s="7"/>
      <c r="VKM108" s="7"/>
      <c r="VKN108" s="7"/>
      <c r="VKO108" s="7"/>
      <c r="VKP108" s="7"/>
      <c r="VKQ108" s="7"/>
      <c r="VKR108" s="7"/>
      <c r="VKS108" s="7"/>
      <c r="VKT108" s="7"/>
      <c r="VKU108" s="7"/>
      <c r="VKV108" s="7"/>
      <c r="VKW108" s="7"/>
      <c r="VKX108" s="7"/>
      <c r="VKY108" s="7"/>
      <c r="VKZ108" s="7"/>
      <c r="VLA108" s="7"/>
      <c r="VLB108" s="7"/>
      <c r="VLC108" s="7"/>
      <c r="VLD108" s="7"/>
      <c r="VLE108" s="7"/>
      <c r="VLF108" s="7"/>
      <c r="VLG108" s="7"/>
      <c r="VLH108" s="7"/>
      <c r="VLI108" s="7"/>
      <c r="VLJ108" s="7"/>
      <c r="VLK108" s="7"/>
      <c r="VLL108" s="7"/>
      <c r="VLM108" s="7"/>
      <c r="VLN108" s="7"/>
      <c r="VLO108" s="7"/>
      <c r="VLP108" s="7"/>
      <c r="VLQ108" s="7"/>
      <c r="VLR108" s="7"/>
      <c r="VLS108" s="7"/>
      <c r="VLT108" s="7"/>
      <c r="VLU108" s="7"/>
      <c r="VLV108" s="7"/>
      <c r="VLW108" s="7"/>
      <c r="VLX108" s="7"/>
      <c r="VLY108" s="7"/>
      <c r="VLZ108" s="7"/>
      <c r="VMA108" s="7"/>
      <c r="VMB108" s="7"/>
      <c r="VMC108" s="7"/>
      <c r="VMD108" s="7"/>
      <c r="VME108" s="7"/>
      <c r="VMF108" s="7"/>
      <c r="VMG108" s="7"/>
      <c r="VMH108" s="7"/>
      <c r="VMI108" s="7"/>
      <c r="VMJ108" s="7"/>
      <c r="VMK108" s="7"/>
      <c r="VML108" s="7"/>
      <c r="VMM108" s="7"/>
      <c r="VMN108" s="7"/>
      <c r="VMO108" s="7"/>
      <c r="VMP108" s="7"/>
      <c r="VMQ108" s="7"/>
      <c r="VMR108" s="7"/>
      <c r="VMS108" s="7"/>
      <c r="VMT108" s="7"/>
      <c r="VMU108" s="7"/>
      <c r="VMV108" s="7"/>
      <c r="VMW108" s="7"/>
      <c r="VMX108" s="7"/>
      <c r="VMY108" s="7"/>
      <c r="VMZ108" s="7"/>
      <c r="VNA108" s="7"/>
      <c r="VNB108" s="7"/>
      <c r="VNC108" s="7"/>
      <c r="VND108" s="7"/>
      <c r="VNE108" s="7"/>
      <c r="VNF108" s="7"/>
      <c r="VNG108" s="7"/>
      <c r="VNH108" s="7"/>
      <c r="VNI108" s="7"/>
      <c r="VNJ108" s="7"/>
      <c r="VNK108" s="7"/>
      <c r="VNL108" s="7"/>
      <c r="VNM108" s="7"/>
      <c r="VNN108" s="7"/>
      <c r="VNO108" s="7"/>
      <c r="VNP108" s="7"/>
      <c r="VNQ108" s="7"/>
      <c r="VNR108" s="7"/>
      <c r="VNS108" s="7"/>
      <c r="VNT108" s="7"/>
      <c r="VNU108" s="7"/>
      <c r="VNV108" s="7"/>
      <c r="VNW108" s="7"/>
      <c r="VNX108" s="7"/>
      <c r="VNY108" s="7"/>
      <c r="VNZ108" s="7"/>
      <c r="VOA108" s="7"/>
      <c r="VOB108" s="7"/>
      <c r="VOC108" s="7"/>
      <c r="VOD108" s="7"/>
      <c r="VOE108" s="7"/>
      <c r="VOF108" s="7"/>
      <c r="VOG108" s="7"/>
      <c r="VOH108" s="7"/>
      <c r="VOI108" s="7"/>
      <c r="VOJ108" s="7"/>
      <c r="VOK108" s="7"/>
      <c r="VOL108" s="7"/>
      <c r="VOM108" s="7"/>
      <c r="VON108" s="7"/>
      <c r="VOO108" s="7"/>
      <c r="VOP108" s="7"/>
      <c r="VOQ108" s="7"/>
      <c r="VOR108" s="7"/>
      <c r="VOS108" s="7"/>
      <c r="VOT108" s="7"/>
      <c r="VOU108" s="7"/>
      <c r="VOV108" s="7"/>
      <c r="VOW108" s="7"/>
      <c r="VOX108" s="7"/>
      <c r="VOY108" s="7"/>
      <c r="VOZ108" s="7"/>
      <c r="VPA108" s="7"/>
      <c r="VPB108" s="7"/>
      <c r="VPC108" s="7"/>
      <c r="VPD108" s="7"/>
      <c r="VPE108" s="7"/>
      <c r="VPF108" s="7"/>
      <c r="VPG108" s="7"/>
      <c r="VPH108" s="7"/>
      <c r="VPI108" s="7"/>
      <c r="VPJ108" s="7"/>
      <c r="VPK108" s="7"/>
      <c r="VPL108" s="7"/>
      <c r="VPM108" s="7"/>
      <c r="VPN108" s="7"/>
      <c r="VPO108" s="7"/>
      <c r="VPP108" s="7"/>
      <c r="VPQ108" s="7"/>
      <c r="VPR108" s="7"/>
      <c r="VPS108" s="7"/>
      <c r="VPT108" s="7"/>
      <c r="VPU108" s="7"/>
      <c r="VPV108" s="7"/>
      <c r="VPW108" s="7"/>
      <c r="VPX108" s="7"/>
      <c r="VPY108" s="7"/>
      <c r="VPZ108" s="7"/>
      <c r="VQA108" s="7"/>
      <c r="VQB108" s="7"/>
      <c r="VQC108" s="7"/>
      <c r="VQD108" s="7"/>
      <c r="VQE108" s="7"/>
      <c r="VQF108" s="7"/>
      <c r="VQG108" s="7"/>
      <c r="VQH108" s="7"/>
      <c r="VQI108" s="7"/>
      <c r="VQJ108" s="7"/>
      <c r="VQK108" s="7"/>
      <c r="VQL108" s="7"/>
      <c r="VQM108" s="7"/>
      <c r="VQN108" s="7"/>
      <c r="VQO108" s="7"/>
      <c r="VQP108" s="7"/>
      <c r="VQQ108" s="7"/>
      <c r="VQR108" s="7"/>
      <c r="VQS108" s="7"/>
      <c r="VQT108" s="7"/>
      <c r="VQU108" s="7"/>
      <c r="VQV108" s="7"/>
      <c r="VQW108" s="7"/>
      <c r="VQX108" s="7"/>
      <c r="VQY108" s="7"/>
      <c r="VQZ108" s="7"/>
      <c r="VRA108" s="7"/>
      <c r="VRB108" s="7"/>
      <c r="VRC108" s="7"/>
      <c r="VRD108" s="7"/>
      <c r="VRE108" s="7"/>
      <c r="VRF108" s="7"/>
      <c r="VRG108" s="7"/>
      <c r="VRH108" s="7"/>
      <c r="VRI108" s="7"/>
      <c r="VRJ108" s="7"/>
      <c r="VRK108" s="7"/>
      <c r="VRL108" s="7"/>
      <c r="VRM108" s="7"/>
      <c r="VRN108" s="7"/>
      <c r="VRO108" s="7"/>
      <c r="VRP108" s="7"/>
      <c r="VRQ108" s="7"/>
      <c r="VRR108" s="7"/>
      <c r="VRS108" s="7"/>
      <c r="VRT108" s="7"/>
      <c r="VRU108" s="7"/>
      <c r="VRV108" s="7"/>
      <c r="VRW108" s="7"/>
      <c r="VRX108" s="7"/>
      <c r="VRY108" s="7"/>
      <c r="VRZ108" s="7"/>
      <c r="VSA108" s="7"/>
      <c r="VSB108" s="7"/>
      <c r="VSC108" s="7"/>
      <c r="VSD108" s="7"/>
      <c r="VSE108" s="7"/>
      <c r="VSF108" s="7"/>
      <c r="VSG108" s="7"/>
      <c r="VSH108" s="7"/>
      <c r="VSI108" s="7"/>
      <c r="VSJ108" s="7"/>
      <c r="VSK108" s="7"/>
      <c r="VSL108" s="7"/>
      <c r="VSM108" s="7"/>
      <c r="VSN108" s="7"/>
      <c r="VSO108" s="7"/>
      <c r="VSP108" s="7"/>
      <c r="VSQ108" s="7"/>
      <c r="VSR108" s="7"/>
      <c r="VSS108" s="7"/>
      <c r="VST108" s="7"/>
      <c r="VSU108" s="7"/>
      <c r="VSV108" s="7"/>
      <c r="VSW108" s="7"/>
      <c r="VSX108" s="7"/>
      <c r="VSY108" s="7"/>
      <c r="VSZ108" s="7"/>
      <c r="VTA108" s="7"/>
      <c r="VTB108" s="7"/>
      <c r="VTC108" s="7"/>
      <c r="VTD108" s="7"/>
      <c r="VTE108" s="7"/>
      <c r="VTF108" s="7"/>
      <c r="VTG108" s="7"/>
      <c r="VTH108" s="7"/>
      <c r="VTI108" s="7"/>
      <c r="VTJ108" s="7"/>
      <c r="VTK108" s="7"/>
      <c r="VTL108" s="7"/>
      <c r="VTM108" s="7"/>
      <c r="VTN108" s="7"/>
      <c r="VTO108" s="7"/>
      <c r="VTP108" s="7"/>
      <c r="VTQ108" s="7"/>
      <c r="VTR108" s="7"/>
      <c r="VTS108" s="7"/>
      <c r="VTT108" s="7"/>
      <c r="VTU108" s="7"/>
      <c r="VTV108" s="7"/>
      <c r="VTW108" s="7"/>
      <c r="VTX108" s="7"/>
      <c r="VTY108" s="7"/>
      <c r="VTZ108" s="7"/>
      <c r="VUA108" s="7"/>
      <c r="VUB108" s="7"/>
      <c r="VUC108" s="7"/>
      <c r="VUD108" s="7"/>
      <c r="VUE108" s="7"/>
      <c r="VUF108" s="7"/>
      <c r="VUG108" s="7"/>
      <c r="VUH108" s="7"/>
      <c r="VUI108" s="7"/>
      <c r="VUJ108" s="7"/>
      <c r="VUK108" s="7"/>
      <c r="VUL108" s="7"/>
      <c r="VUM108" s="7"/>
      <c r="VUN108" s="7"/>
      <c r="VUO108" s="7"/>
      <c r="VUP108" s="7"/>
      <c r="VUQ108" s="7"/>
      <c r="VUR108" s="7"/>
      <c r="VUS108" s="7"/>
      <c r="VUT108" s="7"/>
      <c r="VUU108" s="7"/>
      <c r="VUV108" s="7"/>
      <c r="VUW108" s="7"/>
      <c r="VUX108" s="7"/>
      <c r="VUY108" s="7"/>
      <c r="VUZ108" s="7"/>
      <c r="VVA108" s="7"/>
      <c r="VVB108" s="7"/>
      <c r="VVC108" s="7"/>
      <c r="VVD108" s="7"/>
      <c r="VVE108" s="7"/>
      <c r="VVF108" s="7"/>
      <c r="VVG108" s="7"/>
      <c r="VVH108" s="7"/>
      <c r="VVI108" s="7"/>
      <c r="VVJ108" s="7"/>
      <c r="VVK108" s="7"/>
      <c r="VVL108" s="7"/>
      <c r="VVM108" s="7"/>
      <c r="VVN108" s="7"/>
      <c r="VVO108" s="7"/>
      <c r="VVP108" s="7"/>
      <c r="VVQ108" s="7"/>
      <c r="VVR108" s="7"/>
      <c r="VVS108" s="7"/>
      <c r="VVT108" s="7"/>
      <c r="VVU108" s="7"/>
      <c r="VVV108" s="7"/>
      <c r="VVW108" s="7"/>
      <c r="VVX108" s="7"/>
      <c r="VVY108" s="7"/>
      <c r="VVZ108" s="7"/>
      <c r="VWA108" s="7"/>
      <c r="VWB108" s="7"/>
      <c r="VWC108" s="7"/>
      <c r="VWD108" s="7"/>
      <c r="VWE108" s="7"/>
      <c r="VWF108" s="7"/>
      <c r="VWG108" s="7"/>
      <c r="VWH108" s="7"/>
      <c r="VWI108" s="7"/>
      <c r="VWJ108" s="7"/>
      <c r="VWK108" s="7"/>
      <c r="VWL108" s="7"/>
      <c r="VWM108" s="7"/>
      <c r="VWN108" s="7"/>
      <c r="VWO108" s="7"/>
      <c r="VWP108" s="7"/>
      <c r="VWQ108" s="7"/>
      <c r="VWR108" s="7"/>
      <c r="VWS108" s="7"/>
      <c r="VWT108" s="7"/>
      <c r="VWU108" s="7"/>
      <c r="VWV108" s="7"/>
      <c r="VWW108" s="7"/>
      <c r="VWX108" s="7"/>
      <c r="VWY108" s="7"/>
      <c r="VWZ108" s="7"/>
      <c r="VXA108" s="7"/>
      <c r="VXB108" s="7"/>
      <c r="VXC108" s="7"/>
      <c r="VXD108" s="7"/>
      <c r="VXE108" s="7"/>
      <c r="VXF108" s="7"/>
      <c r="VXG108" s="7"/>
      <c r="VXH108" s="7"/>
      <c r="VXI108" s="7"/>
      <c r="VXJ108" s="7"/>
      <c r="VXK108" s="7"/>
      <c r="VXL108" s="7"/>
      <c r="VXM108" s="7"/>
      <c r="VXN108" s="7"/>
      <c r="VXO108" s="7"/>
      <c r="VXP108" s="7"/>
      <c r="VXQ108" s="7"/>
      <c r="VXR108" s="7"/>
      <c r="VXS108" s="7"/>
      <c r="VXT108" s="7"/>
      <c r="VXU108" s="7"/>
      <c r="VXV108" s="7"/>
      <c r="VXW108" s="7"/>
      <c r="VXX108" s="7"/>
      <c r="VXY108" s="7"/>
      <c r="VXZ108" s="7"/>
      <c r="VYA108" s="7"/>
      <c r="VYB108" s="7"/>
      <c r="VYC108" s="7"/>
      <c r="VYD108" s="7"/>
      <c r="VYE108" s="7"/>
      <c r="VYF108" s="7"/>
      <c r="VYG108" s="7"/>
      <c r="VYH108" s="7"/>
      <c r="VYI108" s="7"/>
      <c r="VYJ108" s="7"/>
      <c r="VYK108" s="7"/>
      <c r="VYL108" s="7"/>
      <c r="VYM108" s="7"/>
      <c r="VYN108" s="7"/>
      <c r="VYO108" s="7"/>
      <c r="VYP108" s="7"/>
      <c r="VYQ108" s="7"/>
      <c r="VYR108" s="7"/>
      <c r="VYS108" s="7"/>
      <c r="VYT108" s="7"/>
      <c r="VYU108" s="7"/>
      <c r="VYV108" s="7"/>
      <c r="VYW108" s="7"/>
      <c r="VYX108" s="7"/>
      <c r="VYY108" s="7"/>
      <c r="VYZ108" s="7"/>
      <c r="VZA108" s="7"/>
      <c r="VZB108" s="7"/>
      <c r="VZC108" s="7"/>
      <c r="VZD108" s="7"/>
      <c r="VZE108" s="7"/>
      <c r="VZF108" s="7"/>
      <c r="VZG108" s="7"/>
      <c r="VZH108" s="7"/>
      <c r="VZI108" s="7"/>
      <c r="VZJ108" s="7"/>
      <c r="VZK108" s="7"/>
      <c r="VZL108" s="7"/>
      <c r="VZM108" s="7"/>
      <c r="VZN108" s="7"/>
      <c r="VZO108" s="7"/>
      <c r="VZP108" s="7"/>
      <c r="VZQ108" s="7"/>
      <c r="VZR108" s="7"/>
      <c r="VZS108" s="7"/>
      <c r="VZT108" s="7"/>
      <c r="VZU108" s="7"/>
      <c r="VZV108" s="7"/>
      <c r="VZW108" s="7"/>
      <c r="VZX108" s="7"/>
      <c r="VZY108" s="7"/>
      <c r="VZZ108" s="7"/>
      <c r="WAA108" s="7"/>
      <c r="WAB108" s="7"/>
      <c r="WAC108" s="7"/>
      <c r="WAD108" s="7"/>
      <c r="WAE108" s="7"/>
      <c r="WAF108" s="7"/>
      <c r="WAG108" s="7"/>
      <c r="WAH108" s="7"/>
      <c r="WAI108" s="7"/>
      <c r="WAJ108" s="7"/>
      <c r="WAK108" s="7"/>
      <c r="WAL108" s="7"/>
      <c r="WAM108" s="7"/>
      <c r="WAN108" s="7"/>
      <c r="WAO108" s="7"/>
      <c r="WAP108" s="7"/>
      <c r="WAQ108" s="7"/>
      <c r="WAR108" s="7"/>
      <c r="WAS108" s="7"/>
      <c r="WAT108" s="7"/>
      <c r="WAU108" s="7"/>
      <c r="WAV108" s="7"/>
      <c r="WAW108" s="7"/>
      <c r="WAX108" s="7"/>
      <c r="WAY108" s="7"/>
      <c r="WAZ108" s="7"/>
      <c r="WBA108" s="7"/>
      <c r="WBB108" s="7"/>
      <c r="WBC108" s="7"/>
      <c r="WBD108" s="7"/>
      <c r="WBE108" s="7"/>
      <c r="WBF108" s="7"/>
      <c r="WBG108" s="7"/>
      <c r="WBH108" s="7"/>
      <c r="WBI108" s="7"/>
      <c r="WBJ108" s="7"/>
      <c r="WBK108" s="7"/>
      <c r="WBL108" s="7"/>
      <c r="WBM108" s="7"/>
      <c r="WBN108" s="7"/>
      <c r="WBO108" s="7"/>
      <c r="WBP108" s="7"/>
      <c r="WBQ108" s="7"/>
      <c r="WBR108" s="7"/>
      <c r="WBS108" s="7"/>
      <c r="WBT108" s="7"/>
      <c r="WBU108" s="7"/>
      <c r="WBV108" s="7"/>
      <c r="WBW108" s="7"/>
      <c r="WBX108" s="7"/>
      <c r="WBY108" s="7"/>
      <c r="WBZ108" s="7"/>
      <c r="WCA108" s="7"/>
      <c r="WCB108" s="7"/>
      <c r="WCC108" s="7"/>
      <c r="WCD108" s="7"/>
      <c r="WCE108" s="7"/>
      <c r="WCF108" s="7"/>
      <c r="WCG108" s="7"/>
      <c r="WCH108" s="7"/>
      <c r="WCI108" s="7"/>
      <c r="WCJ108" s="7"/>
      <c r="WCK108" s="7"/>
      <c r="WCL108" s="7"/>
      <c r="WCM108" s="7"/>
      <c r="WCN108" s="7"/>
      <c r="WCO108" s="7"/>
      <c r="WCP108" s="7"/>
      <c r="WCQ108" s="7"/>
      <c r="WCR108" s="7"/>
      <c r="WCS108" s="7"/>
      <c r="WCT108" s="7"/>
      <c r="WCU108" s="7"/>
      <c r="WCV108" s="7"/>
      <c r="WCW108" s="7"/>
      <c r="WCX108" s="7"/>
      <c r="WCY108" s="7"/>
      <c r="WCZ108" s="7"/>
      <c r="WDA108" s="7"/>
      <c r="WDB108" s="7"/>
      <c r="WDC108" s="7"/>
      <c r="WDD108" s="7"/>
      <c r="WDE108" s="7"/>
      <c r="WDF108" s="7"/>
      <c r="WDG108" s="7"/>
      <c r="WDH108" s="7"/>
      <c r="WDI108" s="7"/>
      <c r="WDJ108" s="7"/>
      <c r="WDK108" s="7"/>
      <c r="WDL108" s="7"/>
      <c r="WDM108" s="7"/>
      <c r="WDN108" s="7"/>
      <c r="WDO108" s="7"/>
      <c r="WDP108" s="7"/>
      <c r="WDQ108" s="7"/>
      <c r="WDR108" s="7"/>
      <c r="WDS108" s="7"/>
      <c r="WDT108" s="7"/>
      <c r="WDU108" s="7"/>
      <c r="WDV108" s="7"/>
      <c r="WDW108" s="7"/>
      <c r="WDX108" s="7"/>
      <c r="WDY108" s="7"/>
      <c r="WDZ108" s="7"/>
      <c r="WEA108" s="7"/>
      <c r="WEB108" s="7"/>
      <c r="WEC108" s="7"/>
      <c r="WED108" s="7"/>
      <c r="WEE108" s="7"/>
      <c r="WEF108" s="7"/>
      <c r="WEG108" s="7"/>
      <c r="WEH108" s="7"/>
      <c r="WEI108" s="7"/>
      <c r="WEJ108" s="7"/>
      <c r="WEK108" s="7"/>
      <c r="WEL108" s="7"/>
      <c r="WEM108" s="7"/>
      <c r="WEN108" s="7"/>
      <c r="WEO108" s="7"/>
      <c r="WEP108" s="7"/>
      <c r="WEQ108" s="7"/>
      <c r="WER108" s="7"/>
      <c r="WES108" s="7"/>
      <c r="WET108" s="7"/>
      <c r="WEU108" s="7"/>
      <c r="WEV108" s="7"/>
      <c r="WEW108" s="7"/>
      <c r="WEX108" s="7"/>
      <c r="WEY108" s="7"/>
      <c r="WEZ108" s="7"/>
      <c r="WFA108" s="7"/>
      <c r="WFB108" s="7"/>
      <c r="WFC108" s="7"/>
      <c r="WFD108" s="7"/>
      <c r="WFE108" s="7"/>
      <c r="WFF108" s="7"/>
      <c r="WFG108" s="7"/>
      <c r="WFH108" s="7"/>
      <c r="WFI108" s="7"/>
      <c r="WFJ108" s="7"/>
      <c r="WFK108" s="7"/>
      <c r="WFL108" s="7"/>
      <c r="WFM108" s="7"/>
      <c r="WFN108" s="7"/>
      <c r="WFO108" s="7"/>
      <c r="WFP108" s="7"/>
      <c r="WFQ108" s="7"/>
      <c r="WFR108" s="7"/>
      <c r="WFS108" s="7"/>
      <c r="WFT108" s="7"/>
      <c r="WFU108" s="7"/>
      <c r="WFV108" s="7"/>
      <c r="WFW108" s="7"/>
      <c r="WFX108" s="7"/>
      <c r="WFY108" s="7"/>
      <c r="WFZ108" s="7"/>
      <c r="WGA108" s="7"/>
      <c r="WGB108" s="7"/>
      <c r="WGC108" s="7"/>
      <c r="WGD108" s="7"/>
      <c r="WGE108" s="7"/>
      <c r="WGF108" s="7"/>
      <c r="WGG108" s="7"/>
      <c r="WGH108" s="7"/>
      <c r="WGI108" s="7"/>
      <c r="WGJ108" s="7"/>
      <c r="WGK108" s="7"/>
      <c r="WGL108" s="7"/>
      <c r="WGM108" s="7"/>
      <c r="WGN108" s="7"/>
      <c r="WGO108" s="7"/>
      <c r="WGP108" s="7"/>
      <c r="WGQ108" s="7"/>
      <c r="WGR108" s="7"/>
      <c r="WGS108" s="7"/>
      <c r="WGT108" s="7"/>
      <c r="WGU108" s="7"/>
      <c r="WGV108" s="7"/>
      <c r="WGW108" s="7"/>
      <c r="WGX108" s="7"/>
      <c r="WGY108" s="7"/>
      <c r="WGZ108" s="7"/>
      <c r="WHA108" s="7"/>
      <c r="WHB108" s="7"/>
      <c r="WHC108" s="7"/>
      <c r="WHD108" s="7"/>
      <c r="WHE108" s="7"/>
      <c r="WHF108" s="7"/>
      <c r="WHG108" s="7"/>
      <c r="WHH108" s="7"/>
      <c r="WHI108" s="7"/>
      <c r="WHJ108" s="7"/>
      <c r="WHK108" s="7"/>
      <c r="WHL108" s="7"/>
      <c r="WHM108" s="7"/>
      <c r="WHN108" s="7"/>
      <c r="WHO108" s="7"/>
      <c r="WHP108" s="7"/>
      <c r="WHQ108" s="7"/>
      <c r="WHR108" s="7"/>
      <c r="WHS108" s="7"/>
      <c r="WHT108" s="7"/>
      <c r="WHU108" s="7"/>
      <c r="WHV108" s="7"/>
      <c r="WHW108" s="7"/>
      <c r="WHX108" s="7"/>
      <c r="WHY108" s="7"/>
      <c r="WHZ108" s="7"/>
      <c r="WIA108" s="7"/>
      <c r="WIB108" s="7"/>
      <c r="WIC108" s="7"/>
      <c r="WID108" s="7"/>
      <c r="WIE108" s="7"/>
      <c r="WIF108" s="7"/>
      <c r="WIG108" s="7"/>
      <c r="WIH108" s="7"/>
      <c r="WII108" s="7"/>
      <c r="WIJ108" s="7"/>
      <c r="WIK108" s="7"/>
      <c r="WIL108" s="7"/>
      <c r="WIM108" s="7"/>
      <c r="WIN108" s="7"/>
      <c r="WIO108" s="7"/>
      <c r="WIP108" s="7"/>
      <c r="WIQ108" s="7"/>
      <c r="WIR108" s="7"/>
      <c r="WIS108" s="7"/>
      <c r="WIT108" s="7"/>
      <c r="WIU108" s="7"/>
      <c r="WIV108" s="7"/>
      <c r="WIW108" s="7"/>
      <c r="WIX108" s="7"/>
      <c r="WIY108" s="7"/>
      <c r="WIZ108" s="7"/>
      <c r="WJA108" s="7"/>
      <c r="WJB108" s="7"/>
      <c r="WJC108" s="7"/>
      <c r="WJD108" s="7"/>
      <c r="WJE108" s="7"/>
      <c r="WJF108" s="7"/>
      <c r="WJG108" s="7"/>
      <c r="WJH108" s="7"/>
      <c r="WJI108" s="7"/>
      <c r="WJJ108" s="7"/>
      <c r="WJK108" s="7"/>
      <c r="WJL108" s="7"/>
      <c r="WJM108" s="7"/>
      <c r="WJN108" s="7"/>
      <c r="WJO108" s="7"/>
      <c r="WJP108" s="7"/>
      <c r="WJQ108" s="7"/>
      <c r="WJR108" s="7"/>
      <c r="WJS108" s="7"/>
      <c r="WJT108" s="7"/>
      <c r="WJU108" s="7"/>
      <c r="WJV108" s="7"/>
      <c r="WJW108" s="7"/>
      <c r="WJX108" s="7"/>
      <c r="WJY108" s="7"/>
      <c r="WJZ108" s="7"/>
      <c r="WKA108" s="7"/>
      <c r="WKB108" s="7"/>
      <c r="WKC108" s="7"/>
      <c r="WKD108" s="7"/>
      <c r="WKE108" s="7"/>
      <c r="WKF108" s="7"/>
      <c r="WKG108" s="7"/>
      <c r="WKH108" s="7"/>
      <c r="WKI108" s="7"/>
      <c r="WKJ108" s="7"/>
      <c r="WKK108" s="7"/>
      <c r="WKL108" s="7"/>
      <c r="WKM108" s="7"/>
      <c r="WKN108" s="7"/>
      <c r="WKO108" s="7"/>
      <c r="WKP108" s="7"/>
      <c r="WKQ108" s="7"/>
      <c r="WKR108" s="7"/>
      <c r="WKS108" s="7"/>
      <c r="WKT108" s="7"/>
      <c r="WKU108" s="7"/>
      <c r="WKV108" s="7"/>
      <c r="WKW108" s="7"/>
      <c r="WKX108" s="7"/>
      <c r="WKY108" s="7"/>
      <c r="WKZ108" s="7"/>
      <c r="WLA108" s="7"/>
      <c r="WLB108" s="7"/>
      <c r="WLC108" s="7"/>
      <c r="WLD108" s="7"/>
      <c r="WLE108" s="7"/>
      <c r="WLF108" s="7"/>
      <c r="WLG108" s="7"/>
      <c r="WLH108" s="7"/>
      <c r="WLI108" s="7"/>
      <c r="WLJ108" s="7"/>
      <c r="WLK108" s="7"/>
      <c r="WLL108" s="7"/>
      <c r="WLM108" s="7"/>
      <c r="WLN108" s="7"/>
      <c r="WLO108" s="7"/>
      <c r="WLP108" s="7"/>
      <c r="WLQ108" s="7"/>
      <c r="WLR108" s="7"/>
      <c r="WLS108" s="7"/>
      <c r="WLT108" s="7"/>
      <c r="WLU108" s="7"/>
      <c r="WLV108" s="7"/>
      <c r="WLW108" s="7"/>
      <c r="WLX108" s="7"/>
      <c r="WLY108" s="7"/>
      <c r="WLZ108" s="7"/>
      <c r="WMA108" s="7"/>
      <c r="WMB108" s="7"/>
      <c r="WMC108" s="7"/>
      <c r="WMD108" s="7"/>
      <c r="WME108" s="7"/>
      <c r="WMF108" s="7"/>
      <c r="WMG108" s="7"/>
      <c r="WMH108" s="7"/>
      <c r="WMI108" s="7"/>
      <c r="WMJ108" s="7"/>
      <c r="WMK108" s="7"/>
      <c r="WML108" s="7"/>
      <c r="WMM108" s="7"/>
      <c r="WMN108" s="7"/>
      <c r="WMO108" s="7"/>
      <c r="WMP108" s="7"/>
      <c r="WMQ108" s="7"/>
      <c r="WMR108" s="7"/>
      <c r="WMS108" s="7"/>
      <c r="WMT108" s="7"/>
      <c r="WMU108" s="7"/>
      <c r="WMV108" s="7"/>
      <c r="WMW108" s="7"/>
      <c r="WMX108" s="7"/>
      <c r="WMY108" s="7"/>
      <c r="WMZ108" s="7"/>
      <c r="WNA108" s="7"/>
      <c r="WNB108" s="7"/>
      <c r="WNC108" s="7"/>
      <c r="WND108" s="7"/>
      <c r="WNE108" s="7"/>
      <c r="WNF108" s="7"/>
      <c r="WNG108" s="7"/>
      <c r="WNH108" s="7"/>
      <c r="WNI108" s="7"/>
      <c r="WNJ108" s="7"/>
      <c r="WNK108" s="7"/>
      <c r="WNL108" s="7"/>
      <c r="WNM108" s="7"/>
      <c r="WNN108" s="7"/>
      <c r="WNO108" s="7"/>
      <c r="WNP108" s="7"/>
      <c r="WNQ108" s="7"/>
      <c r="WNR108" s="7"/>
      <c r="WNS108" s="7"/>
      <c r="WNT108" s="7"/>
      <c r="WNU108" s="7"/>
      <c r="WNV108" s="7"/>
      <c r="WNW108" s="7"/>
      <c r="WNX108" s="7"/>
      <c r="WNY108" s="7"/>
      <c r="WNZ108" s="7"/>
      <c r="WOA108" s="7"/>
      <c r="WOB108" s="7"/>
      <c r="WOC108" s="7"/>
      <c r="WOD108" s="7"/>
      <c r="WOE108" s="7"/>
      <c r="WOF108" s="7"/>
      <c r="WOG108" s="7"/>
      <c r="WOH108" s="7"/>
      <c r="WOI108" s="7"/>
      <c r="WOJ108" s="7"/>
      <c r="WOK108" s="7"/>
      <c r="WOL108" s="7"/>
      <c r="WOM108" s="7"/>
      <c r="WON108" s="7"/>
      <c r="WOO108" s="7"/>
      <c r="WOP108" s="7"/>
      <c r="WOQ108" s="7"/>
      <c r="WOR108" s="7"/>
      <c r="WOS108" s="7"/>
      <c r="WOT108" s="7"/>
      <c r="WOU108" s="7"/>
      <c r="WOV108" s="7"/>
      <c r="WOW108" s="7"/>
      <c r="WOX108" s="7"/>
      <c r="WOY108" s="7"/>
      <c r="WOZ108" s="7"/>
      <c r="WPA108" s="7"/>
      <c r="WPB108" s="7"/>
      <c r="WPC108" s="7"/>
      <c r="WPD108" s="7"/>
      <c r="WPE108" s="7"/>
      <c r="WPF108" s="7"/>
      <c r="WPG108" s="7"/>
      <c r="WPH108" s="7"/>
      <c r="WPI108" s="7"/>
      <c r="WPJ108" s="7"/>
      <c r="WPK108" s="7"/>
      <c r="WPL108" s="7"/>
      <c r="WPM108" s="7"/>
      <c r="WPN108" s="7"/>
      <c r="WPO108" s="7"/>
      <c r="WPP108" s="7"/>
      <c r="WPQ108" s="7"/>
      <c r="WPR108" s="7"/>
      <c r="WPS108" s="7"/>
      <c r="WPT108" s="7"/>
      <c r="WPU108" s="7"/>
      <c r="WPV108" s="7"/>
      <c r="WPW108" s="7"/>
      <c r="WPX108" s="7"/>
      <c r="WPY108" s="7"/>
      <c r="WPZ108" s="7"/>
      <c r="WQA108" s="7"/>
      <c r="WQB108" s="7"/>
      <c r="WQC108" s="7"/>
      <c r="WQD108" s="7"/>
      <c r="WQE108" s="7"/>
      <c r="WQF108" s="7"/>
      <c r="WQG108" s="7"/>
      <c r="WQH108" s="7"/>
      <c r="WQI108" s="7"/>
      <c r="WQJ108" s="7"/>
      <c r="WQK108" s="7"/>
      <c r="WQL108" s="7"/>
      <c r="WQM108" s="7"/>
      <c r="WQN108" s="7"/>
      <c r="WQO108" s="7"/>
      <c r="WQP108" s="7"/>
      <c r="WQQ108" s="7"/>
      <c r="WQR108" s="7"/>
      <c r="WQS108" s="7"/>
      <c r="WQT108" s="7"/>
      <c r="WQU108" s="7"/>
      <c r="WQV108" s="7"/>
      <c r="WQW108" s="7"/>
      <c r="WQX108" s="7"/>
      <c r="WQY108" s="7"/>
      <c r="WQZ108" s="7"/>
      <c r="WRA108" s="7"/>
      <c r="WRB108" s="7"/>
      <c r="WRC108" s="7"/>
      <c r="WRD108" s="7"/>
      <c r="WRE108" s="7"/>
      <c r="WRF108" s="7"/>
      <c r="WRG108" s="7"/>
      <c r="WRH108" s="7"/>
      <c r="WRI108" s="7"/>
      <c r="WRJ108" s="7"/>
      <c r="WRK108" s="7"/>
      <c r="WRL108" s="7"/>
      <c r="WRM108" s="7"/>
      <c r="WRN108" s="7"/>
      <c r="WRO108" s="7"/>
      <c r="WRP108" s="7"/>
      <c r="WRQ108" s="7"/>
      <c r="WRR108" s="7"/>
      <c r="WRS108" s="7"/>
      <c r="WRT108" s="7"/>
      <c r="WRU108" s="7"/>
      <c r="WRV108" s="7"/>
      <c r="WRW108" s="7"/>
      <c r="WRX108" s="7"/>
      <c r="WRY108" s="7"/>
      <c r="WRZ108" s="7"/>
      <c r="WSA108" s="7"/>
      <c r="WSB108" s="7"/>
      <c r="WSC108" s="7"/>
      <c r="WSD108" s="7"/>
      <c r="WSE108" s="7"/>
      <c r="WSF108" s="7"/>
      <c r="WSG108" s="7"/>
      <c r="WSH108" s="7"/>
      <c r="WSI108" s="7"/>
      <c r="WSJ108" s="7"/>
      <c r="WSK108" s="7"/>
      <c r="WSL108" s="7"/>
      <c r="WSM108" s="7"/>
      <c r="WSN108" s="7"/>
      <c r="WSO108" s="7"/>
      <c r="WSP108" s="7"/>
      <c r="WSQ108" s="7"/>
      <c r="WSR108" s="7"/>
      <c r="WSS108" s="7"/>
      <c r="WST108" s="7"/>
      <c r="WSU108" s="7"/>
      <c r="WSV108" s="7"/>
      <c r="WSW108" s="7"/>
      <c r="WSX108" s="7"/>
      <c r="WSY108" s="7"/>
      <c r="WSZ108" s="7"/>
      <c r="WTA108" s="7"/>
      <c r="WTB108" s="7"/>
      <c r="WTC108" s="7"/>
      <c r="WTD108" s="7"/>
      <c r="WTE108" s="7"/>
      <c r="WTF108" s="7"/>
      <c r="WTG108" s="7"/>
      <c r="WTH108" s="7"/>
      <c r="WTI108" s="7"/>
      <c r="WTJ108" s="7"/>
      <c r="WTK108" s="7"/>
      <c r="WTL108" s="7"/>
      <c r="WTM108" s="7"/>
      <c r="WTN108" s="7"/>
      <c r="WTO108" s="7"/>
      <c r="WTP108" s="7"/>
      <c r="WTQ108" s="7"/>
      <c r="WTR108" s="7"/>
      <c r="WTS108" s="7"/>
      <c r="WTT108" s="7"/>
      <c r="WTU108" s="7"/>
      <c r="WTV108" s="7"/>
      <c r="WTW108" s="7"/>
      <c r="WTX108" s="7"/>
      <c r="WTY108" s="7"/>
      <c r="WTZ108" s="7"/>
      <c r="WUA108" s="7"/>
      <c r="WUB108" s="7"/>
      <c r="WUC108" s="7"/>
      <c r="WUD108" s="7"/>
      <c r="WUE108" s="7"/>
      <c r="WUF108" s="7"/>
      <c r="WUG108" s="7"/>
      <c r="WUH108" s="7"/>
      <c r="WUI108" s="7"/>
      <c r="WUJ108" s="7"/>
      <c r="WUK108" s="7"/>
      <c r="WUL108" s="7"/>
      <c r="WUM108" s="7"/>
      <c r="WUN108" s="7"/>
      <c r="WUO108" s="7"/>
      <c r="WUP108" s="7"/>
      <c r="WUQ108" s="7"/>
      <c r="WUR108" s="7"/>
      <c r="WUS108" s="7"/>
      <c r="WUT108" s="7"/>
      <c r="WUU108" s="7"/>
      <c r="WUV108" s="7"/>
      <c r="WUW108" s="7"/>
      <c r="WUX108" s="7"/>
      <c r="WUY108" s="7"/>
      <c r="WUZ108" s="7"/>
      <c r="WVA108" s="7"/>
      <c r="WVB108" s="7"/>
      <c r="WVC108" s="7"/>
      <c r="WVD108" s="7"/>
      <c r="WVE108" s="7"/>
      <c r="WVF108" s="7"/>
      <c r="WVG108" s="7"/>
      <c r="WVH108" s="7"/>
      <c r="WVI108" s="7"/>
      <c r="WVJ108" s="7"/>
      <c r="WVK108" s="7"/>
      <c r="WVL108" s="7"/>
      <c r="WVM108" s="7"/>
      <c r="WVN108" s="7"/>
      <c r="WVO108" s="7"/>
      <c r="WVP108" s="7"/>
      <c r="WVQ108" s="7"/>
      <c r="WVR108" s="7"/>
      <c r="WVS108" s="7"/>
      <c r="WVT108" s="7"/>
      <c r="WVU108" s="7"/>
      <c r="WVV108" s="7"/>
      <c r="WVW108" s="7"/>
      <c r="WVX108" s="7"/>
      <c r="WVY108" s="7"/>
      <c r="WVZ108" s="7"/>
      <c r="WWA108" s="7"/>
      <c r="WWB108" s="7"/>
      <c r="WWC108" s="7"/>
      <c r="WWD108" s="7"/>
      <c r="WWE108" s="7"/>
      <c r="WWF108" s="7"/>
      <c r="WWG108" s="7"/>
      <c r="WWH108" s="7"/>
      <c r="WWI108" s="7"/>
      <c r="WWJ108" s="7"/>
      <c r="WWK108" s="7"/>
      <c r="WWL108" s="7"/>
      <c r="WWM108" s="7"/>
      <c r="WWN108" s="7"/>
      <c r="WWO108" s="7"/>
      <c r="WWP108" s="7"/>
      <c r="WWQ108" s="7"/>
      <c r="WWR108" s="7"/>
      <c r="WWS108" s="7"/>
      <c r="WWT108" s="7"/>
      <c r="WWU108" s="7"/>
      <c r="WWV108" s="7"/>
      <c r="WWW108" s="7"/>
      <c r="WWX108" s="7"/>
      <c r="WWY108" s="7"/>
      <c r="WWZ108" s="7"/>
      <c r="WXA108" s="7"/>
      <c r="WXB108" s="7"/>
      <c r="WXC108" s="7"/>
      <c r="WXD108" s="7"/>
      <c r="WXE108" s="7"/>
      <c r="WXF108" s="7"/>
      <c r="WXG108" s="7"/>
      <c r="WXH108" s="7"/>
      <c r="WXI108" s="7"/>
      <c r="WXJ108" s="7"/>
      <c r="WXK108" s="7"/>
      <c r="WXL108" s="7"/>
      <c r="WXM108" s="7"/>
      <c r="WXN108" s="7"/>
      <c r="WXO108" s="7"/>
      <c r="WXP108" s="7"/>
      <c r="WXQ108" s="7"/>
      <c r="WXR108" s="7"/>
      <c r="WXS108" s="7"/>
      <c r="WXT108" s="7"/>
      <c r="WXU108" s="7"/>
      <c r="WXV108" s="7"/>
      <c r="WXW108" s="7"/>
      <c r="WXX108" s="7"/>
      <c r="WXY108" s="7"/>
      <c r="WXZ108" s="7"/>
      <c r="WYA108" s="7"/>
      <c r="WYB108" s="7"/>
      <c r="WYC108" s="7"/>
      <c r="WYD108" s="7"/>
      <c r="WYE108" s="7"/>
      <c r="WYF108" s="7"/>
      <c r="WYG108" s="7"/>
      <c r="WYH108" s="7"/>
      <c r="WYI108" s="7"/>
      <c r="WYJ108" s="7"/>
      <c r="WYK108" s="7"/>
      <c r="WYL108" s="7"/>
      <c r="WYM108" s="7"/>
      <c r="WYN108" s="7"/>
      <c r="WYO108" s="7"/>
      <c r="WYP108" s="7"/>
      <c r="WYQ108" s="7"/>
      <c r="WYR108" s="7"/>
      <c r="WYS108" s="7"/>
      <c r="WYT108" s="7"/>
      <c r="WYU108" s="7"/>
      <c r="WYV108" s="7"/>
      <c r="WYW108" s="7"/>
      <c r="WYX108" s="7"/>
      <c r="WYY108" s="7"/>
      <c r="WYZ108" s="7"/>
      <c r="WZA108" s="7"/>
      <c r="WZB108" s="7"/>
      <c r="WZC108" s="7"/>
      <c r="WZD108" s="7"/>
      <c r="WZE108" s="7"/>
      <c r="WZF108" s="7"/>
      <c r="WZG108" s="7"/>
      <c r="WZH108" s="7"/>
      <c r="WZI108" s="7"/>
      <c r="WZJ108" s="7"/>
      <c r="WZK108" s="7"/>
      <c r="WZL108" s="7"/>
      <c r="WZM108" s="7"/>
      <c r="WZN108" s="7"/>
      <c r="WZO108" s="7"/>
      <c r="WZP108" s="7"/>
      <c r="WZQ108" s="7"/>
      <c r="WZR108" s="7"/>
      <c r="WZS108" s="7"/>
      <c r="WZT108" s="7"/>
      <c r="WZU108" s="7"/>
      <c r="WZV108" s="7"/>
      <c r="WZW108" s="7"/>
      <c r="WZX108" s="7"/>
      <c r="WZY108" s="7"/>
      <c r="WZZ108" s="7"/>
      <c r="XAA108" s="7"/>
      <c r="XAB108" s="7"/>
      <c r="XAC108" s="7"/>
      <c r="XAD108" s="7"/>
      <c r="XAE108" s="7"/>
      <c r="XAF108" s="7"/>
      <c r="XAG108" s="7"/>
      <c r="XAH108" s="7"/>
      <c r="XAI108" s="7"/>
      <c r="XAJ108" s="7"/>
      <c r="XAK108" s="7"/>
      <c r="XAL108" s="7"/>
      <c r="XAM108" s="7"/>
      <c r="XAN108" s="7"/>
      <c r="XAO108" s="7"/>
      <c r="XAP108" s="7"/>
      <c r="XAQ108" s="7"/>
      <c r="XAR108" s="7"/>
      <c r="XAS108" s="7"/>
      <c r="XAT108" s="7"/>
      <c r="XAU108" s="7"/>
      <c r="XAV108" s="7"/>
      <c r="XAW108" s="7"/>
      <c r="XAX108" s="7"/>
      <c r="XAY108" s="7"/>
      <c r="XAZ108" s="7"/>
      <c r="XBA108" s="7"/>
      <c r="XBB108" s="7"/>
      <c r="XBC108" s="7"/>
      <c r="XBD108" s="7"/>
      <c r="XBE108" s="7"/>
      <c r="XBF108" s="7"/>
      <c r="XBG108" s="7"/>
      <c r="XBH108" s="7"/>
      <c r="XBI108" s="7"/>
      <c r="XBJ108" s="7"/>
      <c r="XBK108" s="7"/>
      <c r="XBL108" s="7"/>
      <c r="XBM108" s="7"/>
      <c r="XBN108" s="7"/>
      <c r="XBO108" s="7"/>
      <c r="XBP108" s="7"/>
      <c r="XBQ108" s="7"/>
      <c r="XBR108" s="7"/>
      <c r="XBS108" s="7"/>
      <c r="XBT108" s="7"/>
      <c r="XBU108" s="7"/>
      <c r="XBV108" s="7"/>
      <c r="XBW108" s="7"/>
      <c r="XBX108" s="7"/>
      <c r="XBY108" s="7"/>
      <c r="XBZ108" s="7"/>
      <c r="XCA108" s="7"/>
      <c r="XCB108" s="7"/>
      <c r="XCC108" s="7"/>
      <c r="XCD108" s="7"/>
      <c r="XCE108" s="7"/>
      <c r="XCF108" s="7"/>
      <c r="XCG108" s="7"/>
      <c r="XCH108" s="7"/>
      <c r="XCI108" s="7"/>
      <c r="XCJ108" s="7"/>
      <c r="XCK108" s="7"/>
      <c r="XCL108" s="7"/>
      <c r="XCM108" s="7"/>
      <c r="XCN108" s="7"/>
      <c r="XCO108" s="7"/>
      <c r="XCP108" s="7"/>
      <c r="XCQ108" s="7"/>
      <c r="XCR108" s="7"/>
      <c r="XCS108" s="7"/>
      <c r="XCT108" s="7"/>
      <c r="XCU108" s="7"/>
      <c r="XCV108" s="7"/>
      <c r="XCW108" s="7"/>
      <c r="XCX108" s="7"/>
      <c r="XCY108" s="7"/>
      <c r="XCZ108" s="7"/>
      <c r="XDA108" s="7"/>
      <c r="XDB108" s="7"/>
      <c r="XDC108" s="7"/>
      <c r="XDD108" s="7"/>
      <c r="XDE108" s="7"/>
      <c r="XDF108" s="7"/>
      <c r="XDG108" s="7"/>
      <c r="XDH108" s="7"/>
      <c r="XDI108" s="7"/>
      <c r="XDJ108" s="7"/>
      <c r="XDK108" s="7"/>
      <c r="XDL108" s="7"/>
      <c r="XDM108" s="7"/>
      <c r="XDN108" s="7"/>
      <c r="XDO108" s="7"/>
      <c r="XDP108" s="7"/>
      <c r="XDQ108" s="7"/>
      <c r="XDR108" s="7"/>
      <c r="XDS108" s="7"/>
      <c r="XDT108" s="7"/>
      <c r="XDU108" s="7"/>
      <c r="XDV108" s="7"/>
      <c r="XDW108" s="7"/>
      <c r="XDX108" s="7"/>
      <c r="XDY108" s="7"/>
      <c r="XDZ108" s="7"/>
      <c r="XEA108" s="7"/>
      <c r="XEB108" s="7"/>
      <c r="XEC108" s="7"/>
      <c r="XED108" s="7"/>
      <c r="XEE108" s="7"/>
      <c r="XEF108" s="7"/>
      <c r="XEG108" s="7"/>
      <c r="XEH108" s="7"/>
      <c r="XEI108" s="7"/>
      <c r="XEJ108" s="7"/>
      <c r="XEK108" s="7"/>
      <c r="XEL108" s="7"/>
      <c r="XEM108" s="7"/>
      <c r="XEN108" s="7"/>
      <c r="XEO108" s="7"/>
      <c r="XEP108" s="7"/>
      <c r="XEQ108" s="7"/>
      <c r="XER108" s="7"/>
      <c r="XES108" s="7"/>
      <c r="XET108" s="7"/>
      <c r="XEU108" s="7"/>
      <c r="XEV108" s="7"/>
      <c r="XEW108" s="7"/>
      <c r="XEX108" s="7"/>
      <c r="XEY108" s="7"/>
      <c r="XEZ108" s="7"/>
      <c r="XFA108" s="7"/>
      <c r="XFB108" s="7"/>
      <c r="XFC108" s="7"/>
    </row>
    <row r="109" spans="2:16383" x14ac:dyDescent="0.3">
      <c r="B109" t="s">
        <v>420</v>
      </c>
      <c r="C109" s="65" t="s">
        <v>114</v>
      </c>
      <c r="D109" s="65" t="s">
        <v>115</v>
      </c>
      <c r="E109" s="65" t="s">
        <v>118</v>
      </c>
      <c r="F109" s="65" t="str">
        <f>E109</f>
        <v>Employee turnover rate</v>
      </c>
      <c r="G109" s="65" t="s">
        <v>5</v>
      </c>
      <c r="H109" s="65" t="s">
        <v>4</v>
      </c>
      <c r="I109" s="65"/>
      <c r="J109" s="65"/>
      <c r="K109" s="65"/>
      <c r="L109" s="65"/>
      <c r="M109" s="65"/>
      <c r="N109" s="65"/>
      <c r="O109" s="65"/>
      <c r="P109" s="65"/>
      <c r="Q109" s="65">
        <v>0.23</v>
      </c>
      <c r="R109" s="65"/>
      <c r="S109" s="65"/>
      <c r="T109" s="65"/>
      <c r="U109" s="65"/>
      <c r="V109" s="65"/>
      <c r="W109" s="65"/>
      <c r="X109" s="65"/>
      <c r="Y109" s="65" t="s">
        <v>856</v>
      </c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5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  <c r="GT109" s="65"/>
      <c r="GU109" s="65"/>
      <c r="GV109" s="65"/>
      <c r="GW109" s="65"/>
      <c r="GX109" s="65"/>
      <c r="GY109" s="65"/>
      <c r="GZ109" s="65"/>
      <c r="HA109" s="65"/>
      <c r="HB109" s="65"/>
      <c r="HC109" s="65"/>
      <c r="HD109" s="65"/>
      <c r="HE109" s="65"/>
      <c r="HF109" s="65"/>
      <c r="HG109" s="65"/>
      <c r="HH109" s="65"/>
      <c r="HI109" s="65"/>
      <c r="HJ109" s="65"/>
      <c r="HK109" s="65"/>
      <c r="HL109" s="65"/>
      <c r="HM109" s="65"/>
      <c r="HN109" s="65"/>
      <c r="HO109" s="65"/>
      <c r="HP109" s="65"/>
      <c r="HQ109" s="65"/>
      <c r="HR109" s="65"/>
      <c r="HS109" s="65"/>
      <c r="HT109" s="65"/>
      <c r="HU109" s="65"/>
      <c r="HV109" s="65"/>
      <c r="HW109" s="65"/>
      <c r="HX109" s="65"/>
      <c r="HY109" s="65"/>
      <c r="HZ109" s="65"/>
      <c r="IA109" s="65"/>
      <c r="IB109" s="65"/>
      <c r="IC109" s="65"/>
      <c r="ID109" s="65"/>
      <c r="IE109" s="65"/>
      <c r="IF109" s="65"/>
      <c r="IG109" s="65"/>
      <c r="IH109" s="65"/>
      <c r="II109" s="65"/>
      <c r="IJ109" s="65"/>
      <c r="IK109" s="65"/>
      <c r="IL109" s="65"/>
      <c r="IM109" s="65"/>
      <c r="IN109" s="65"/>
      <c r="IO109" s="65"/>
      <c r="IP109" s="65"/>
      <c r="IQ109" s="65"/>
      <c r="IR109" s="65"/>
      <c r="IS109" s="65"/>
      <c r="IT109" s="65"/>
      <c r="IU109" s="65"/>
      <c r="IV109" s="65"/>
      <c r="IW109" s="65"/>
      <c r="IX109" s="65"/>
      <c r="IY109" s="65"/>
      <c r="IZ109" s="65"/>
      <c r="JA109" s="65"/>
      <c r="JB109" s="65"/>
      <c r="JC109" s="65"/>
      <c r="JD109" s="65"/>
      <c r="JE109" s="65"/>
      <c r="JF109" s="65"/>
      <c r="JG109" s="65"/>
      <c r="JH109" s="65"/>
      <c r="JI109" s="65"/>
      <c r="JJ109" s="65"/>
      <c r="JK109" s="65"/>
      <c r="JL109" s="65"/>
      <c r="JM109" s="65"/>
      <c r="JN109" s="65"/>
      <c r="JO109" s="65"/>
      <c r="JP109" s="65"/>
      <c r="JQ109" s="65"/>
      <c r="JR109" s="65"/>
      <c r="JS109" s="65"/>
      <c r="JT109" s="65"/>
      <c r="JU109" s="65"/>
      <c r="JV109" s="65"/>
      <c r="JW109" s="65"/>
      <c r="JX109" s="65"/>
      <c r="JY109" s="65"/>
      <c r="JZ109" s="65"/>
      <c r="KA109" s="65"/>
      <c r="KB109" s="65"/>
      <c r="KC109" s="65"/>
      <c r="KD109" s="65"/>
      <c r="KE109" s="65"/>
      <c r="KF109" s="65"/>
      <c r="KG109" s="65"/>
      <c r="KH109" s="65"/>
      <c r="KI109" s="65"/>
      <c r="KJ109" s="65"/>
      <c r="KK109" s="65"/>
      <c r="KL109" s="65"/>
      <c r="KM109" s="65"/>
      <c r="KN109" s="65"/>
      <c r="KO109" s="65"/>
      <c r="KP109" s="65"/>
      <c r="KQ109" s="65"/>
      <c r="KR109" s="65"/>
      <c r="KS109" s="65"/>
      <c r="KT109" s="65"/>
      <c r="KU109" s="65"/>
      <c r="KV109" s="65"/>
      <c r="KW109" s="65"/>
      <c r="KX109" s="65"/>
      <c r="KY109" s="65"/>
      <c r="KZ109" s="65"/>
      <c r="LA109" s="65"/>
      <c r="LB109" s="65"/>
      <c r="LC109" s="65"/>
      <c r="LD109" s="65"/>
      <c r="LE109" s="65"/>
      <c r="LF109" s="65"/>
      <c r="LG109" s="65"/>
      <c r="LH109" s="65"/>
      <c r="LI109" s="65"/>
      <c r="LJ109" s="65"/>
      <c r="LK109" s="65"/>
      <c r="LL109" s="65"/>
      <c r="LM109" s="65"/>
      <c r="LN109" s="65"/>
      <c r="LO109" s="65"/>
      <c r="LP109" s="65"/>
      <c r="LQ109" s="65"/>
      <c r="LR109" s="65"/>
      <c r="LS109" s="65"/>
      <c r="LT109" s="65"/>
      <c r="LU109" s="65"/>
      <c r="LV109" s="65"/>
      <c r="LW109" s="65"/>
      <c r="LX109" s="65"/>
      <c r="LY109" s="65"/>
      <c r="LZ109" s="65"/>
      <c r="MA109" s="65"/>
      <c r="MB109" s="65"/>
      <c r="MC109" s="65"/>
      <c r="MD109" s="65"/>
      <c r="ME109" s="65"/>
      <c r="MF109" s="65"/>
      <c r="MG109" s="65"/>
      <c r="MH109" s="65"/>
      <c r="MI109" s="65"/>
      <c r="MJ109" s="65"/>
      <c r="MK109" s="65"/>
      <c r="ML109" s="65"/>
      <c r="MM109" s="65"/>
      <c r="MN109" s="65"/>
      <c r="MO109" s="65"/>
      <c r="MP109" s="65"/>
      <c r="MQ109" s="65"/>
      <c r="MR109" s="65"/>
      <c r="MS109" s="65"/>
      <c r="MT109" s="65"/>
      <c r="MU109" s="65"/>
      <c r="MV109" s="65"/>
      <c r="MW109" s="65"/>
      <c r="MX109" s="65"/>
      <c r="MY109" s="65"/>
      <c r="MZ109" s="65"/>
      <c r="NA109" s="65"/>
      <c r="NB109" s="65"/>
      <c r="NC109" s="65"/>
      <c r="ND109" s="65"/>
      <c r="NE109" s="65"/>
      <c r="NF109" s="65"/>
      <c r="NG109" s="65"/>
      <c r="NH109" s="65"/>
      <c r="NI109" s="65"/>
      <c r="NJ109" s="65"/>
      <c r="NK109" s="65"/>
      <c r="NL109" s="65"/>
      <c r="NM109" s="65"/>
      <c r="NN109" s="65"/>
      <c r="NO109" s="65"/>
      <c r="NP109" s="65"/>
      <c r="NQ109" s="65"/>
      <c r="NR109" s="65"/>
      <c r="NS109" s="65"/>
      <c r="NT109" s="65"/>
      <c r="NU109" s="65"/>
      <c r="NV109" s="65"/>
      <c r="NW109" s="65"/>
      <c r="NX109" s="65"/>
      <c r="NY109" s="65"/>
      <c r="NZ109" s="65"/>
      <c r="OA109" s="65"/>
      <c r="OB109" s="65"/>
      <c r="OC109" s="65"/>
      <c r="OD109" s="65"/>
      <c r="OE109" s="65"/>
      <c r="OF109" s="65"/>
      <c r="OG109" s="65"/>
      <c r="OH109" s="65"/>
      <c r="OI109" s="65"/>
      <c r="OJ109" s="65"/>
      <c r="OK109" s="65"/>
      <c r="OL109" s="65"/>
      <c r="OM109" s="65"/>
      <c r="ON109" s="65"/>
      <c r="OO109" s="65"/>
      <c r="OP109" s="65"/>
      <c r="OQ109" s="65"/>
      <c r="OR109" s="65"/>
      <c r="OS109" s="65"/>
      <c r="OT109" s="65"/>
      <c r="OU109" s="65"/>
      <c r="OV109" s="65"/>
      <c r="OW109" s="65"/>
      <c r="OX109" s="65"/>
      <c r="OY109" s="65"/>
      <c r="OZ109" s="65"/>
      <c r="PA109" s="65"/>
      <c r="PB109" s="65"/>
      <c r="PC109" s="65"/>
      <c r="PD109" s="65"/>
      <c r="PE109" s="65"/>
      <c r="PF109" s="65"/>
      <c r="PG109" s="65"/>
      <c r="PH109" s="65"/>
      <c r="PI109" s="65"/>
      <c r="PJ109" s="65"/>
      <c r="PK109" s="65"/>
      <c r="PL109" s="65"/>
      <c r="PM109" s="65"/>
      <c r="PN109" s="65"/>
      <c r="PO109" s="65"/>
      <c r="PP109" s="65"/>
      <c r="PQ109" s="65"/>
      <c r="PR109" s="65"/>
      <c r="PS109" s="65"/>
      <c r="PT109" s="65"/>
      <c r="PU109" s="65"/>
      <c r="PV109" s="65"/>
      <c r="PW109" s="65"/>
      <c r="PX109" s="65"/>
      <c r="PY109" s="65"/>
      <c r="PZ109" s="65"/>
      <c r="QA109" s="65"/>
      <c r="QB109" s="65"/>
      <c r="QC109" s="65"/>
      <c r="QD109" s="65"/>
      <c r="QE109" s="65"/>
      <c r="QF109" s="65"/>
      <c r="QG109" s="65"/>
      <c r="QH109" s="65"/>
      <c r="QI109" s="65"/>
      <c r="QJ109" s="65"/>
      <c r="QK109" s="65"/>
      <c r="QL109" s="65"/>
      <c r="QM109" s="65"/>
      <c r="QN109" s="65"/>
      <c r="QO109" s="65"/>
      <c r="QP109" s="65"/>
      <c r="QQ109" s="65"/>
      <c r="QR109" s="65"/>
      <c r="QS109" s="65"/>
      <c r="QT109" s="65"/>
      <c r="QU109" s="65"/>
      <c r="QV109" s="65"/>
      <c r="QW109" s="65"/>
      <c r="QX109" s="65"/>
      <c r="QY109" s="65"/>
      <c r="QZ109" s="65"/>
      <c r="RA109" s="65"/>
      <c r="RB109" s="65"/>
      <c r="RC109" s="65"/>
      <c r="RD109" s="65"/>
      <c r="RE109" s="65"/>
      <c r="RF109" s="65"/>
      <c r="RG109" s="65"/>
      <c r="RH109" s="65"/>
      <c r="RI109" s="65"/>
      <c r="RJ109" s="65"/>
      <c r="RK109" s="65"/>
      <c r="RL109" s="65"/>
      <c r="RM109" s="65"/>
      <c r="RN109" s="65"/>
      <c r="RO109" s="65"/>
      <c r="RP109" s="65"/>
      <c r="RQ109" s="65"/>
      <c r="RR109" s="65"/>
      <c r="RS109" s="65"/>
      <c r="RT109" s="65"/>
      <c r="RU109" s="65"/>
      <c r="RV109" s="65"/>
      <c r="RW109" s="65"/>
      <c r="RX109" s="65"/>
      <c r="RY109" s="65"/>
      <c r="RZ109" s="65"/>
      <c r="SA109" s="65"/>
      <c r="SB109" s="65"/>
      <c r="SC109" s="65"/>
      <c r="SD109" s="65"/>
      <c r="SE109" s="65"/>
      <c r="SF109" s="65"/>
      <c r="SG109" s="65"/>
      <c r="SH109" s="65"/>
      <c r="SI109" s="65"/>
      <c r="SJ109" s="65"/>
      <c r="SK109" s="65"/>
      <c r="SL109" s="65"/>
      <c r="SM109" s="65"/>
      <c r="SN109" s="65"/>
      <c r="SO109" s="65"/>
      <c r="SP109" s="65"/>
      <c r="SQ109" s="65"/>
      <c r="SR109" s="65"/>
      <c r="SS109" s="65"/>
      <c r="ST109" s="65"/>
      <c r="SU109" s="65"/>
      <c r="SV109" s="65"/>
      <c r="SW109" s="65"/>
      <c r="SX109" s="65"/>
      <c r="SY109" s="65"/>
      <c r="SZ109" s="65"/>
      <c r="TA109" s="65"/>
      <c r="TB109" s="65"/>
      <c r="TC109" s="65"/>
      <c r="TD109" s="65"/>
      <c r="TE109" s="65"/>
      <c r="TF109" s="65"/>
      <c r="TG109" s="65"/>
      <c r="TH109" s="65"/>
      <c r="TI109" s="65"/>
      <c r="TJ109" s="65"/>
      <c r="TK109" s="65"/>
      <c r="TL109" s="65"/>
      <c r="TM109" s="65"/>
      <c r="TN109" s="65"/>
      <c r="TO109" s="65"/>
      <c r="TP109" s="65"/>
      <c r="TQ109" s="65"/>
      <c r="TR109" s="65"/>
      <c r="TS109" s="65"/>
      <c r="TT109" s="65"/>
      <c r="TU109" s="65"/>
      <c r="TV109" s="65"/>
      <c r="TW109" s="65"/>
      <c r="TX109" s="65"/>
      <c r="TY109" s="65"/>
      <c r="TZ109" s="65"/>
      <c r="UA109" s="65"/>
      <c r="UB109" s="65"/>
      <c r="UC109" s="65"/>
      <c r="UD109" s="65"/>
      <c r="UE109" s="65"/>
      <c r="UF109" s="65"/>
      <c r="UG109" s="65"/>
      <c r="UH109" s="65"/>
      <c r="UI109" s="65"/>
      <c r="UJ109" s="65"/>
      <c r="UK109" s="65"/>
      <c r="UL109" s="65"/>
      <c r="UM109" s="65"/>
      <c r="UN109" s="65"/>
      <c r="UO109" s="65"/>
      <c r="UP109" s="65"/>
      <c r="UQ109" s="65"/>
      <c r="UR109" s="65"/>
      <c r="US109" s="65"/>
      <c r="UT109" s="65"/>
      <c r="UU109" s="65"/>
      <c r="UV109" s="65"/>
      <c r="UW109" s="65"/>
      <c r="UX109" s="65"/>
      <c r="UY109" s="65"/>
      <c r="UZ109" s="65"/>
      <c r="VA109" s="65"/>
      <c r="VB109" s="65"/>
      <c r="VC109" s="65"/>
      <c r="VD109" s="65"/>
      <c r="VE109" s="65"/>
      <c r="VF109" s="65"/>
      <c r="VG109" s="65"/>
      <c r="VH109" s="65"/>
      <c r="VI109" s="65"/>
      <c r="VJ109" s="65"/>
      <c r="VK109" s="65"/>
      <c r="VL109" s="65"/>
      <c r="VM109" s="65"/>
      <c r="VN109" s="65"/>
      <c r="VO109" s="65"/>
      <c r="VP109" s="65"/>
      <c r="VQ109" s="65"/>
      <c r="VR109" s="65"/>
      <c r="VS109" s="65"/>
      <c r="VT109" s="65"/>
      <c r="VU109" s="65"/>
      <c r="VV109" s="65"/>
      <c r="VW109" s="65"/>
      <c r="VX109" s="65"/>
      <c r="VY109" s="65"/>
      <c r="VZ109" s="65"/>
      <c r="WA109" s="65"/>
      <c r="WB109" s="65"/>
      <c r="WC109" s="65"/>
      <c r="WD109" s="65"/>
      <c r="WE109" s="65"/>
      <c r="WF109" s="65"/>
      <c r="WG109" s="65"/>
      <c r="WH109" s="65"/>
      <c r="WI109" s="65"/>
      <c r="WJ109" s="65"/>
      <c r="WK109" s="65"/>
      <c r="WL109" s="65"/>
      <c r="WM109" s="65"/>
      <c r="WN109" s="65"/>
      <c r="WO109" s="65"/>
      <c r="WP109" s="65"/>
      <c r="WQ109" s="65"/>
      <c r="WR109" s="65"/>
      <c r="WS109" s="65"/>
      <c r="WT109" s="65"/>
      <c r="WU109" s="65"/>
      <c r="WV109" s="65"/>
      <c r="WW109" s="65"/>
      <c r="WX109" s="65"/>
      <c r="WY109" s="65"/>
      <c r="WZ109" s="65"/>
      <c r="XA109" s="65"/>
      <c r="XB109" s="65"/>
      <c r="XC109" s="65"/>
      <c r="XD109" s="65"/>
      <c r="XE109" s="65"/>
      <c r="XF109" s="65"/>
      <c r="XG109" s="65"/>
      <c r="XH109" s="65"/>
      <c r="XI109" s="65"/>
      <c r="XJ109" s="65"/>
      <c r="XK109" s="65"/>
      <c r="XL109" s="65"/>
      <c r="XM109" s="65"/>
      <c r="XN109" s="65"/>
      <c r="XO109" s="65"/>
      <c r="XP109" s="65"/>
      <c r="XQ109" s="65"/>
      <c r="XR109" s="65"/>
      <c r="XS109" s="65"/>
      <c r="XT109" s="65"/>
      <c r="XU109" s="65"/>
      <c r="XV109" s="65"/>
      <c r="XW109" s="65"/>
      <c r="XX109" s="65"/>
      <c r="XY109" s="65"/>
      <c r="XZ109" s="65"/>
      <c r="YA109" s="65"/>
      <c r="YB109" s="65"/>
      <c r="YC109" s="65"/>
      <c r="YD109" s="65"/>
      <c r="YE109" s="65"/>
      <c r="YF109" s="65"/>
      <c r="YG109" s="65"/>
      <c r="YH109" s="65"/>
      <c r="YI109" s="65"/>
      <c r="YJ109" s="65"/>
      <c r="YK109" s="65"/>
      <c r="YL109" s="65"/>
      <c r="YM109" s="65"/>
      <c r="YN109" s="65"/>
      <c r="YO109" s="65"/>
      <c r="YP109" s="65"/>
      <c r="YQ109" s="65"/>
      <c r="YR109" s="65"/>
      <c r="YS109" s="65"/>
      <c r="YT109" s="65"/>
      <c r="YU109" s="65"/>
      <c r="YV109" s="65"/>
      <c r="YW109" s="65"/>
      <c r="YX109" s="65"/>
      <c r="YY109" s="65"/>
      <c r="YZ109" s="65"/>
      <c r="ZA109" s="65"/>
      <c r="ZB109" s="65"/>
      <c r="ZC109" s="65"/>
      <c r="ZD109" s="65"/>
      <c r="ZE109" s="65"/>
      <c r="ZF109" s="65"/>
      <c r="ZG109" s="65"/>
      <c r="ZH109" s="65"/>
      <c r="ZI109" s="65"/>
      <c r="ZJ109" s="65"/>
      <c r="ZK109" s="65"/>
      <c r="ZL109" s="65"/>
      <c r="ZM109" s="65"/>
      <c r="ZN109" s="65"/>
      <c r="ZO109" s="65"/>
      <c r="ZP109" s="65"/>
      <c r="ZQ109" s="65"/>
      <c r="ZR109" s="65"/>
      <c r="ZS109" s="65"/>
      <c r="ZT109" s="65"/>
      <c r="ZU109" s="65"/>
      <c r="ZV109" s="65"/>
      <c r="ZW109" s="65"/>
      <c r="ZX109" s="65"/>
      <c r="ZY109" s="65"/>
      <c r="ZZ109" s="65"/>
      <c r="AAA109" s="65"/>
      <c r="AAB109" s="65"/>
      <c r="AAC109" s="65"/>
      <c r="AAD109" s="65"/>
      <c r="AAE109" s="65"/>
      <c r="AAF109" s="65"/>
      <c r="AAG109" s="65"/>
      <c r="AAH109" s="65"/>
      <c r="AAI109" s="65"/>
      <c r="AAJ109" s="65"/>
      <c r="AAK109" s="65"/>
      <c r="AAL109" s="65"/>
      <c r="AAM109" s="65"/>
      <c r="AAN109" s="65"/>
      <c r="AAO109" s="65"/>
      <c r="AAP109" s="65"/>
      <c r="AAQ109" s="65"/>
      <c r="AAR109" s="65"/>
      <c r="AAS109" s="65"/>
      <c r="AAT109" s="65"/>
      <c r="AAU109" s="65"/>
      <c r="AAV109" s="65"/>
      <c r="AAW109" s="65"/>
      <c r="AAX109" s="65"/>
      <c r="AAY109" s="65"/>
      <c r="AAZ109" s="65"/>
      <c r="ABA109" s="65"/>
      <c r="ABB109" s="65"/>
      <c r="ABC109" s="65"/>
      <c r="ABD109" s="65"/>
      <c r="ABE109" s="65"/>
      <c r="ABF109" s="65"/>
      <c r="ABG109" s="65"/>
      <c r="ABH109" s="65"/>
      <c r="ABI109" s="65"/>
      <c r="ABJ109" s="65"/>
      <c r="ABK109" s="65"/>
      <c r="ABL109" s="65"/>
      <c r="ABM109" s="65"/>
      <c r="ABN109" s="65"/>
      <c r="ABO109" s="65"/>
      <c r="ABP109" s="65"/>
      <c r="ABQ109" s="65"/>
      <c r="ABR109" s="65"/>
      <c r="ABS109" s="65"/>
      <c r="ABT109" s="65"/>
      <c r="ABU109" s="65"/>
      <c r="ABV109" s="65"/>
      <c r="ABW109" s="65"/>
      <c r="ABX109" s="65"/>
      <c r="ABY109" s="65"/>
      <c r="ABZ109" s="65"/>
      <c r="ACA109" s="65"/>
      <c r="ACB109" s="65"/>
      <c r="ACC109" s="65"/>
      <c r="ACD109" s="65"/>
      <c r="ACE109" s="65"/>
      <c r="ACF109" s="65"/>
      <c r="ACG109" s="65"/>
      <c r="ACH109" s="65"/>
      <c r="ACI109" s="65"/>
      <c r="ACJ109" s="65"/>
      <c r="ACK109" s="65"/>
      <c r="ACL109" s="65"/>
      <c r="ACM109" s="65"/>
      <c r="ACN109" s="65"/>
      <c r="ACO109" s="65"/>
      <c r="ACP109" s="65"/>
      <c r="ACQ109" s="65"/>
      <c r="ACR109" s="65"/>
      <c r="ACS109" s="65"/>
      <c r="ACT109" s="65"/>
      <c r="ACU109" s="65"/>
      <c r="ACV109" s="65"/>
      <c r="ACW109" s="65"/>
      <c r="ACX109" s="65"/>
      <c r="ACY109" s="65"/>
      <c r="ACZ109" s="65"/>
      <c r="ADA109" s="65"/>
      <c r="ADB109" s="65"/>
      <c r="ADC109" s="65"/>
      <c r="ADD109" s="65"/>
      <c r="ADE109" s="65"/>
      <c r="ADF109" s="65"/>
      <c r="ADG109" s="65"/>
      <c r="ADH109" s="65"/>
      <c r="ADI109" s="65"/>
      <c r="ADJ109" s="65"/>
      <c r="ADK109" s="65"/>
      <c r="ADL109" s="65"/>
      <c r="ADM109" s="65"/>
      <c r="ADN109" s="65"/>
      <c r="ADO109" s="65"/>
      <c r="ADP109" s="65"/>
      <c r="ADQ109" s="65"/>
      <c r="ADR109" s="65"/>
      <c r="ADS109" s="65"/>
      <c r="ADT109" s="65"/>
      <c r="ADU109" s="65"/>
      <c r="ADV109" s="65"/>
      <c r="ADW109" s="65"/>
      <c r="ADX109" s="65"/>
      <c r="ADY109" s="65"/>
      <c r="ADZ109" s="65"/>
      <c r="AEA109" s="65"/>
      <c r="AEB109" s="65"/>
      <c r="AEC109" s="65"/>
      <c r="AED109" s="65"/>
      <c r="AEE109" s="65"/>
      <c r="AEF109" s="65"/>
      <c r="AEG109" s="65"/>
      <c r="AEH109" s="65"/>
      <c r="AEI109" s="65"/>
      <c r="AEJ109" s="65"/>
      <c r="AEK109" s="65"/>
      <c r="AEL109" s="65"/>
      <c r="AEM109" s="65"/>
      <c r="AEN109" s="65"/>
      <c r="AEO109" s="65"/>
      <c r="AEP109" s="65"/>
      <c r="AEQ109" s="65"/>
      <c r="AER109" s="65"/>
      <c r="AES109" s="65"/>
      <c r="AET109" s="65"/>
      <c r="AEU109" s="65"/>
      <c r="AEV109" s="65"/>
      <c r="AEW109" s="65"/>
      <c r="AEX109" s="65"/>
      <c r="AEY109" s="65"/>
      <c r="AEZ109" s="65"/>
      <c r="AFA109" s="65"/>
      <c r="AFB109" s="65"/>
      <c r="AFC109" s="65"/>
      <c r="AFD109" s="65"/>
      <c r="AFE109" s="65"/>
      <c r="AFF109" s="65"/>
      <c r="AFG109" s="65"/>
      <c r="AFH109" s="65"/>
      <c r="AFI109" s="65"/>
      <c r="AFJ109" s="65"/>
      <c r="AFK109" s="65"/>
      <c r="AFL109" s="65"/>
      <c r="AFM109" s="65"/>
      <c r="AFN109" s="65"/>
      <c r="AFO109" s="65"/>
      <c r="AFP109" s="65"/>
      <c r="AFQ109" s="65"/>
      <c r="AFR109" s="65"/>
      <c r="AFS109" s="65"/>
      <c r="AFT109" s="65"/>
      <c r="AFU109" s="65"/>
      <c r="AFV109" s="65"/>
      <c r="AFW109" s="65"/>
      <c r="AFX109" s="65"/>
      <c r="AFY109" s="65"/>
      <c r="AFZ109" s="65"/>
      <c r="AGA109" s="65"/>
      <c r="AGB109" s="65"/>
      <c r="AGC109" s="65"/>
      <c r="AGD109" s="65"/>
      <c r="AGE109" s="65"/>
      <c r="AGF109" s="65"/>
      <c r="AGG109" s="65"/>
      <c r="AGH109" s="65"/>
      <c r="AGI109" s="65"/>
      <c r="AGJ109" s="65"/>
      <c r="AGK109" s="65"/>
      <c r="AGL109" s="65"/>
      <c r="AGM109" s="65"/>
      <c r="AGN109" s="65"/>
      <c r="AGO109" s="65"/>
      <c r="AGP109" s="65"/>
      <c r="AGQ109" s="65"/>
      <c r="AGR109" s="65"/>
      <c r="AGS109" s="65"/>
      <c r="AGT109" s="65"/>
      <c r="AGU109" s="65"/>
      <c r="AGV109" s="65"/>
      <c r="AGW109" s="65"/>
      <c r="AGX109" s="65"/>
      <c r="AGY109" s="65"/>
      <c r="AGZ109" s="65"/>
      <c r="AHA109" s="65"/>
      <c r="AHB109" s="65"/>
      <c r="AHC109" s="65"/>
      <c r="AHD109" s="65"/>
      <c r="AHE109" s="65"/>
      <c r="AHF109" s="65"/>
      <c r="AHG109" s="65"/>
      <c r="AHH109" s="65"/>
      <c r="AHI109" s="65"/>
      <c r="AHJ109" s="65"/>
      <c r="AHK109" s="65"/>
      <c r="AHL109" s="65"/>
      <c r="AHM109" s="65"/>
      <c r="AHN109" s="65"/>
      <c r="AHO109" s="65"/>
      <c r="AHP109" s="65"/>
      <c r="AHQ109" s="65"/>
      <c r="AHR109" s="65"/>
      <c r="AHS109" s="65"/>
      <c r="AHT109" s="65"/>
      <c r="AHU109" s="65"/>
      <c r="AHV109" s="65"/>
      <c r="AHW109" s="65"/>
      <c r="AHX109" s="65"/>
      <c r="AHY109" s="65"/>
      <c r="AHZ109" s="65"/>
      <c r="AIA109" s="65"/>
      <c r="AIB109" s="65"/>
      <c r="AIC109" s="65"/>
      <c r="AID109" s="65"/>
      <c r="AIE109" s="65"/>
      <c r="AIF109" s="65"/>
      <c r="AIG109" s="65"/>
      <c r="AIH109" s="65"/>
      <c r="AII109" s="65"/>
      <c r="AIJ109" s="65"/>
      <c r="AIK109" s="65"/>
      <c r="AIL109" s="65"/>
      <c r="AIM109" s="65"/>
      <c r="AIN109" s="65"/>
      <c r="AIO109" s="65"/>
      <c r="AIP109" s="65"/>
      <c r="AIQ109" s="65"/>
      <c r="AIR109" s="65"/>
      <c r="AIS109" s="65"/>
      <c r="AIT109" s="65"/>
      <c r="AIU109" s="65"/>
      <c r="AIV109" s="65"/>
      <c r="AIW109" s="65"/>
      <c r="AIX109" s="65"/>
      <c r="AIY109" s="65"/>
      <c r="AIZ109" s="65"/>
      <c r="AJA109" s="65"/>
      <c r="AJB109" s="65"/>
      <c r="AJC109" s="65"/>
      <c r="AJD109" s="65"/>
      <c r="AJE109" s="65"/>
      <c r="AJF109" s="65"/>
      <c r="AJG109" s="65"/>
      <c r="AJH109" s="65"/>
      <c r="AJI109" s="65"/>
      <c r="AJJ109" s="65"/>
      <c r="AJK109" s="65"/>
      <c r="AJL109" s="65"/>
      <c r="AJM109" s="65"/>
      <c r="AJN109" s="65"/>
      <c r="AJO109" s="65"/>
      <c r="AJP109" s="65"/>
      <c r="AJQ109" s="65"/>
      <c r="AJR109" s="65"/>
      <c r="AJS109" s="65"/>
      <c r="AJT109" s="65"/>
      <c r="AJU109" s="65"/>
      <c r="AJV109" s="65"/>
      <c r="AJW109" s="65"/>
      <c r="AJX109" s="65"/>
      <c r="AJY109" s="65"/>
      <c r="AJZ109" s="65"/>
      <c r="AKA109" s="65"/>
      <c r="AKB109" s="65"/>
      <c r="AKC109" s="65"/>
      <c r="AKD109" s="65"/>
      <c r="AKE109" s="65"/>
      <c r="AKF109" s="65"/>
      <c r="AKG109" s="65"/>
      <c r="AKH109" s="65"/>
      <c r="AKI109" s="65"/>
      <c r="AKJ109" s="65"/>
      <c r="AKK109" s="65"/>
      <c r="AKL109" s="65"/>
      <c r="AKM109" s="65"/>
      <c r="AKN109" s="65"/>
      <c r="AKO109" s="65"/>
      <c r="AKP109" s="65"/>
      <c r="AKQ109" s="65"/>
      <c r="AKR109" s="65"/>
      <c r="AKS109" s="65"/>
      <c r="AKT109" s="65"/>
      <c r="AKU109" s="65"/>
      <c r="AKV109" s="65"/>
      <c r="AKW109" s="65"/>
      <c r="AKX109" s="65"/>
      <c r="AKY109" s="65"/>
      <c r="AKZ109" s="65"/>
      <c r="ALA109" s="65"/>
      <c r="ALB109" s="65"/>
      <c r="ALC109" s="65"/>
      <c r="ALD109" s="65"/>
      <c r="ALE109" s="65"/>
      <c r="ALF109" s="65"/>
      <c r="ALG109" s="65"/>
      <c r="ALH109" s="65"/>
      <c r="ALI109" s="65"/>
      <c r="ALJ109" s="65"/>
      <c r="ALK109" s="65"/>
      <c r="ALL109" s="65"/>
      <c r="ALM109" s="65"/>
      <c r="ALN109" s="65"/>
      <c r="ALO109" s="65"/>
      <c r="ALP109" s="65"/>
      <c r="ALQ109" s="65"/>
      <c r="ALR109" s="65"/>
      <c r="ALS109" s="65"/>
      <c r="ALT109" s="65"/>
      <c r="ALU109" s="65"/>
      <c r="ALV109" s="65"/>
      <c r="ALW109" s="65"/>
      <c r="ALX109" s="65"/>
      <c r="ALY109" s="65"/>
      <c r="ALZ109" s="65"/>
      <c r="AMA109" s="65"/>
      <c r="AMB109" s="65"/>
      <c r="AMC109" s="65"/>
      <c r="AMD109" s="65"/>
      <c r="AME109" s="65"/>
      <c r="AMF109" s="65"/>
      <c r="AMG109" s="65"/>
      <c r="AMH109" s="65"/>
      <c r="AMI109" s="65"/>
      <c r="AMJ109" s="65"/>
      <c r="AMK109" s="65"/>
      <c r="AML109" s="65"/>
      <c r="AMM109" s="65"/>
      <c r="AMN109" s="65"/>
      <c r="AMO109" s="65"/>
      <c r="AMP109" s="65"/>
      <c r="AMQ109" s="65"/>
      <c r="AMR109" s="65"/>
      <c r="AMS109" s="65"/>
      <c r="AMT109" s="65"/>
      <c r="AMU109" s="65"/>
      <c r="AMV109" s="65"/>
      <c r="AMW109" s="65"/>
      <c r="AMX109" s="65"/>
      <c r="AMY109" s="65"/>
      <c r="AMZ109" s="65"/>
      <c r="ANA109" s="65"/>
      <c r="ANB109" s="65"/>
      <c r="ANC109" s="65"/>
      <c r="AND109" s="65"/>
      <c r="ANE109" s="65"/>
      <c r="ANF109" s="65"/>
      <c r="ANG109" s="65"/>
      <c r="ANH109" s="65"/>
      <c r="ANI109" s="65"/>
      <c r="ANJ109" s="65"/>
      <c r="ANK109" s="65"/>
      <c r="ANL109" s="65"/>
      <c r="ANM109" s="65"/>
      <c r="ANN109" s="65"/>
      <c r="ANO109" s="65"/>
      <c r="ANP109" s="65"/>
      <c r="ANQ109" s="65"/>
      <c r="ANR109" s="65"/>
      <c r="ANS109" s="65"/>
      <c r="ANT109" s="65"/>
      <c r="ANU109" s="65"/>
      <c r="ANV109" s="65"/>
      <c r="ANW109" s="65"/>
      <c r="ANX109" s="65"/>
      <c r="ANY109" s="65"/>
      <c r="ANZ109" s="65"/>
      <c r="AOA109" s="65"/>
      <c r="AOB109" s="65"/>
      <c r="AOC109" s="65"/>
      <c r="AOD109" s="65"/>
      <c r="AOE109" s="65"/>
      <c r="AOF109" s="65"/>
      <c r="AOG109" s="65"/>
      <c r="AOH109" s="65"/>
      <c r="AOI109" s="65"/>
      <c r="AOJ109" s="65"/>
      <c r="AOK109" s="65"/>
      <c r="AOL109" s="65"/>
      <c r="AOM109" s="65"/>
      <c r="AON109" s="65"/>
      <c r="AOO109" s="65"/>
      <c r="AOP109" s="65"/>
      <c r="AOQ109" s="65"/>
      <c r="AOR109" s="65"/>
      <c r="AOS109" s="65"/>
      <c r="AOT109" s="65"/>
      <c r="AOU109" s="65"/>
      <c r="AOV109" s="65"/>
      <c r="AOW109" s="65"/>
      <c r="AOX109" s="65"/>
      <c r="AOY109" s="65"/>
      <c r="AOZ109" s="65"/>
      <c r="APA109" s="65"/>
      <c r="APB109" s="65"/>
      <c r="APC109" s="65"/>
      <c r="APD109" s="65"/>
      <c r="APE109" s="65"/>
      <c r="APF109" s="65"/>
      <c r="APG109" s="65"/>
      <c r="APH109" s="65"/>
      <c r="API109" s="65"/>
      <c r="APJ109" s="65"/>
      <c r="APK109" s="65"/>
      <c r="APL109" s="65"/>
      <c r="APM109" s="65"/>
      <c r="APN109" s="65"/>
      <c r="APO109" s="65"/>
      <c r="APP109" s="65"/>
      <c r="APQ109" s="65"/>
      <c r="APR109" s="65"/>
      <c r="APS109" s="65"/>
      <c r="APT109" s="65"/>
      <c r="APU109" s="65"/>
      <c r="APV109" s="65"/>
      <c r="APW109" s="65"/>
      <c r="APX109" s="65"/>
      <c r="APY109" s="65"/>
      <c r="APZ109" s="65"/>
      <c r="AQA109" s="65"/>
      <c r="AQB109" s="65"/>
      <c r="AQC109" s="65"/>
      <c r="AQD109" s="65"/>
      <c r="AQE109" s="65"/>
      <c r="AQF109" s="65"/>
      <c r="AQG109" s="65"/>
      <c r="AQH109" s="65"/>
      <c r="AQI109" s="65"/>
      <c r="AQJ109" s="65"/>
      <c r="AQK109" s="65"/>
      <c r="AQL109" s="65"/>
      <c r="AQM109" s="65"/>
      <c r="AQN109" s="65"/>
      <c r="AQO109" s="65"/>
      <c r="AQP109" s="65"/>
      <c r="AQQ109" s="65"/>
      <c r="AQR109" s="65"/>
      <c r="AQS109" s="65"/>
      <c r="AQT109" s="65"/>
      <c r="AQU109" s="65"/>
      <c r="AQV109" s="65"/>
      <c r="AQW109" s="65"/>
      <c r="AQX109" s="65"/>
      <c r="AQY109" s="65"/>
      <c r="AQZ109" s="65"/>
      <c r="ARA109" s="65"/>
      <c r="ARB109" s="65"/>
      <c r="ARC109" s="65"/>
      <c r="ARD109" s="65"/>
      <c r="ARE109" s="65"/>
      <c r="ARF109" s="65"/>
      <c r="ARG109" s="65"/>
      <c r="ARH109" s="65"/>
      <c r="ARI109" s="65"/>
      <c r="ARJ109" s="65"/>
      <c r="ARK109" s="65"/>
      <c r="ARL109" s="65"/>
      <c r="ARM109" s="65"/>
      <c r="ARN109" s="65"/>
      <c r="ARO109" s="65"/>
      <c r="ARP109" s="65"/>
      <c r="ARQ109" s="65"/>
      <c r="ARR109" s="65"/>
      <c r="ARS109" s="65"/>
      <c r="ART109" s="65"/>
      <c r="ARU109" s="65"/>
      <c r="ARV109" s="65"/>
      <c r="ARW109" s="65"/>
      <c r="ARX109" s="65"/>
      <c r="ARY109" s="65"/>
      <c r="ARZ109" s="65"/>
      <c r="ASA109" s="65"/>
      <c r="ASB109" s="65"/>
      <c r="ASC109" s="65"/>
      <c r="ASD109" s="65"/>
      <c r="ASE109" s="65"/>
      <c r="ASF109" s="65"/>
      <c r="ASG109" s="65"/>
      <c r="ASH109" s="65"/>
      <c r="ASI109" s="65"/>
      <c r="ASJ109" s="65"/>
      <c r="ASK109" s="65"/>
      <c r="ASL109" s="65"/>
      <c r="ASM109" s="65"/>
      <c r="ASN109" s="65"/>
      <c r="ASO109" s="65"/>
      <c r="ASP109" s="65"/>
      <c r="ASQ109" s="65"/>
      <c r="ASR109" s="65"/>
      <c r="ASS109" s="65"/>
      <c r="AST109" s="65"/>
      <c r="ASU109" s="65"/>
      <c r="ASV109" s="65"/>
      <c r="ASW109" s="65"/>
      <c r="ASX109" s="65"/>
      <c r="ASY109" s="65"/>
      <c r="ASZ109" s="65"/>
      <c r="ATA109" s="65"/>
      <c r="ATB109" s="65"/>
      <c r="ATC109" s="65"/>
      <c r="ATD109" s="65"/>
      <c r="ATE109" s="65"/>
      <c r="ATF109" s="65"/>
      <c r="ATG109" s="65"/>
      <c r="ATH109" s="65"/>
      <c r="ATI109" s="65"/>
      <c r="ATJ109" s="65"/>
      <c r="ATK109" s="65"/>
      <c r="ATL109" s="65"/>
      <c r="ATM109" s="65"/>
      <c r="ATN109" s="65"/>
      <c r="ATO109" s="65"/>
      <c r="ATP109" s="65"/>
      <c r="ATQ109" s="65"/>
      <c r="ATR109" s="65"/>
      <c r="ATS109" s="65"/>
      <c r="ATT109" s="65"/>
      <c r="ATU109" s="65"/>
      <c r="ATV109" s="65"/>
      <c r="ATW109" s="65"/>
      <c r="ATX109" s="65"/>
      <c r="ATY109" s="65"/>
      <c r="ATZ109" s="65"/>
      <c r="AUA109" s="65"/>
      <c r="AUB109" s="65"/>
      <c r="AUC109" s="65"/>
      <c r="AUD109" s="65"/>
      <c r="AUE109" s="65"/>
      <c r="AUF109" s="65"/>
      <c r="AUG109" s="65"/>
      <c r="AUH109" s="65"/>
      <c r="AUI109" s="65"/>
      <c r="AUJ109" s="65"/>
      <c r="AUK109" s="65"/>
      <c r="AUL109" s="65"/>
      <c r="AUM109" s="65"/>
      <c r="AUN109" s="65"/>
      <c r="AUO109" s="65"/>
      <c r="AUP109" s="65"/>
      <c r="AUQ109" s="65"/>
      <c r="AUR109" s="65"/>
      <c r="AUS109" s="65"/>
      <c r="AUT109" s="65"/>
      <c r="AUU109" s="65"/>
      <c r="AUV109" s="65"/>
      <c r="AUW109" s="65"/>
      <c r="AUX109" s="65"/>
      <c r="AUY109" s="65"/>
      <c r="AUZ109" s="65"/>
      <c r="AVA109" s="65"/>
      <c r="AVB109" s="65"/>
      <c r="AVC109" s="65"/>
      <c r="AVD109" s="65"/>
      <c r="AVE109" s="65"/>
      <c r="AVF109" s="65"/>
      <c r="AVG109" s="65"/>
      <c r="AVH109" s="65"/>
      <c r="AVI109" s="65"/>
      <c r="AVJ109" s="65"/>
      <c r="AVK109" s="65"/>
      <c r="AVL109" s="65"/>
      <c r="AVM109" s="65"/>
      <c r="AVN109" s="65"/>
      <c r="AVO109" s="65"/>
      <c r="AVP109" s="65"/>
      <c r="AVQ109" s="65"/>
      <c r="AVR109" s="65"/>
      <c r="AVS109" s="65"/>
      <c r="AVT109" s="65"/>
      <c r="AVU109" s="65"/>
      <c r="AVV109" s="65"/>
      <c r="AVW109" s="65"/>
      <c r="AVX109" s="65"/>
      <c r="AVY109" s="65"/>
      <c r="AVZ109" s="65"/>
      <c r="AWA109" s="65"/>
      <c r="AWB109" s="65"/>
      <c r="AWC109" s="65"/>
      <c r="AWD109" s="65"/>
      <c r="AWE109" s="65"/>
      <c r="AWF109" s="65"/>
      <c r="AWG109" s="65"/>
      <c r="AWH109" s="65"/>
      <c r="AWI109" s="65"/>
      <c r="AWJ109" s="65"/>
      <c r="AWK109" s="65"/>
      <c r="AWL109" s="65"/>
      <c r="AWM109" s="65"/>
      <c r="AWN109" s="65"/>
      <c r="AWO109" s="65"/>
      <c r="AWP109" s="65"/>
      <c r="AWQ109" s="65"/>
      <c r="AWR109" s="65"/>
      <c r="AWS109" s="65"/>
      <c r="AWT109" s="65"/>
      <c r="AWU109" s="65"/>
      <c r="AWV109" s="65"/>
      <c r="AWW109" s="65"/>
      <c r="AWX109" s="65"/>
      <c r="AWY109" s="65"/>
      <c r="AWZ109" s="65"/>
      <c r="AXA109" s="65"/>
      <c r="AXB109" s="65"/>
      <c r="AXC109" s="65"/>
      <c r="AXD109" s="65"/>
      <c r="AXE109" s="65"/>
      <c r="AXF109" s="65"/>
      <c r="AXG109" s="65"/>
      <c r="AXH109" s="65"/>
      <c r="AXI109" s="65"/>
      <c r="AXJ109" s="65"/>
      <c r="AXK109" s="65"/>
      <c r="AXL109" s="65"/>
      <c r="AXM109" s="65"/>
      <c r="AXN109" s="65"/>
      <c r="AXO109" s="65"/>
      <c r="AXP109" s="65"/>
      <c r="AXQ109" s="65"/>
      <c r="AXR109" s="65"/>
      <c r="AXS109" s="65"/>
      <c r="AXT109" s="65"/>
      <c r="AXU109" s="65"/>
      <c r="AXV109" s="65"/>
      <c r="AXW109" s="65"/>
      <c r="AXX109" s="65"/>
      <c r="AXY109" s="65"/>
      <c r="AXZ109" s="65"/>
      <c r="AYA109" s="65"/>
      <c r="AYB109" s="65"/>
      <c r="AYC109" s="65"/>
      <c r="AYD109" s="65"/>
      <c r="AYE109" s="65"/>
      <c r="AYF109" s="65"/>
      <c r="AYG109" s="65"/>
      <c r="AYH109" s="65"/>
      <c r="AYI109" s="65"/>
      <c r="AYJ109" s="65"/>
      <c r="AYK109" s="65"/>
      <c r="AYL109" s="65"/>
      <c r="AYM109" s="65"/>
      <c r="AYN109" s="65"/>
      <c r="AYO109" s="65"/>
      <c r="AYP109" s="65"/>
      <c r="AYQ109" s="65"/>
      <c r="AYR109" s="65"/>
      <c r="AYS109" s="65"/>
      <c r="AYT109" s="65"/>
      <c r="AYU109" s="65"/>
      <c r="AYV109" s="65"/>
      <c r="AYW109" s="65"/>
      <c r="AYX109" s="65"/>
      <c r="AYY109" s="65"/>
      <c r="AYZ109" s="65"/>
      <c r="AZA109" s="65"/>
      <c r="AZB109" s="65"/>
      <c r="AZC109" s="65"/>
      <c r="AZD109" s="65"/>
      <c r="AZE109" s="65"/>
      <c r="AZF109" s="65"/>
      <c r="AZG109" s="65"/>
      <c r="AZH109" s="65"/>
      <c r="AZI109" s="65"/>
      <c r="AZJ109" s="65"/>
      <c r="AZK109" s="65"/>
      <c r="AZL109" s="65"/>
      <c r="AZM109" s="65"/>
      <c r="AZN109" s="65"/>
      <c r="AZO109" s="65"/>
      <c r="AZP109" s="65"/>
      <c r="AZQ109" s="65"/>
      <c r="AZR109" s="65"/>
      <c r="AZS109" s="65"/>
      <c r="AZT109" s="65"/>
      <c r="AZU109" s="65"/>
      <c r="AZV109" s="65"/>
      <c r="AZW109" s="65"/>
      <c r="AZX109" s="65"/>
      <c r="AZY109" s="65"/>
      <c r="AZZ109" s="65"/>
      <c r="BAA109" s="65"/>
      <c r="BAB109" s="65"/>
      <c r="BAC109" s="65"/>
      <c r="BAD109" s="65"/>
      <c r="BAE109" s="65"/>
      <c r="BAF109" s="65"/>
      <c r="BAG109" s="65"/>
      <c r="BAH109" s="65"/>
      <c r="BAI109" s="65"/>
      <c r="BAJ109" s="65"/>
      <c r="BAK109" s="65"/>
      <c r="BAL109" s="65"/>
      <c r="BAM109" s="65"/>
      <c r="BAN109" s="65"/>
      <c r="BAO109" s="65"/>
      <c r="BAP109" s="65"/>
      <c r="BAQ109" s="65"/>
      <c r="BAR109" s="65"/>
      <c r="BAS109" s="65"/>
      <c r="BAT109" s="65"/>
      <c r="BAU109" s="65"/>
      <c r="BAV109" s="65"/>
      <c r="BAW109" s="65"/>
      <c r="BAX109" s="65"/>
      <c r="BAY109" s="65"/>
      <c r="BAZ109" s="65"/>
      <c r="BBA109" s="65"/>
      <c r="BBB109" s="65"/>
      <c r="BBC109" s="65"/>
      <c r="BBD109" s="65"/>
      <c r="BBE109" s="65"/>
      <c r="BBF109" s="65"/>
      <c r="BBG109" s="65"/>
      <c r="BBH109" s="65"/>
      <c r="BBI109" s="65"/>
      <c r="BBJ109" s="65"/>
      <c r="BBK109" s="65"/>
      <c r="BBL109" s="65"/>
      <c r="BBM109" s="65"/>
      <c r="BBN109" s="65"/>
      <c r="BBO109" s="65"/>
      <c r="BBP109" s="65"/>
      <c r="BBQ109" s="65"/>
      <c r="BBR109" s="65"/>
      <c r="BBS109" s="65"/>
      <c r="BBT109" s="65"/>
      <c r="BBU109" s="65"/>
      <c r="BBV109" s="65"/>
      <c r="BBW109" s="65"/>
      <c r="BBX109" s="65"/>
      <c r="BBY109" s="65"/>
      <c r="BBZ109" s="65"/>
      <c r="BCA109" s="65"/>
      <c r="BCB109" s="65"/>
      <c r="BCC109" s="65"/>
      <c r="BCD109" s="65"/>
      <c r="BCE109" s="65"/>
      <c r="BCF109" s="65"/>
      <c r="BCG109" s="65"/>
      <c r="BCH109" s="65"/>
      <c r="BCI109" s="65"/>
      <c r="BCJ109" s="65"/>
      <c r="BCK109" s="65"/>
      <c r="BCL109" s="65"/>
      <c r="BCM109" s="65"/>
      <c r="BCN109" s="65"/>
      <c r="BCO109" s="65"/>
      <c r="BCP109" s="65"/>
      <c r="BCQ109" s="65"/>
      <c r="BCR109" s="65"/>
      <c r="BCS109" s="65"/>
      <c r="BCT109" s="65"/>
      <c r="BCU109" s="65"/>
      <c r="BCV109" s="65"/>
      <c r="BCW109" s="65"/>
      <c r="BCX109" s="65"/>
      <c r="BCY109" s="65"/>
      <c r="BCZ109" s="65"/>
      <c r="BDA109" s="65"/>
      <c r="BDB109" s="65"/>
      <c r="BDC109" s="65"/>
      <c r="BDD109" s="65"/>
      <c r="BDE109" s="65"/>
      <c r="BDF109" s="65"/>
      <c r="BDG109" s="65"/>
      <c r="BDH109" s="65"/>
      <c r="BDI109" s="65"/>
      <c r="BDJ109" s="65"/>
      <c r="BDK109" s="65"/>
      <c r="BDL109" s="65"/>
      <c r="BDM109" s="65"/>
      <c r="BDN109" s="65"/>
      <c r="BDO109" s="65"/>
      <c r="BDP109" s="65"/>
      <c r="BDQ109" s="65"/>
      <c r="BDR109" s="65"/>
      <c r="BDS109" s="65"/>
      <c r="BDT109" s="65"/>
      <c r="BDU109" s="65"/>
      <c r="BDV109" s="65"/>
      <c r="BDW109" s="65"/>
      <c r="BDX109" s="65"/>
      <c r="BDY109" s="65"/>
      <c r="BDZ109" s="65"/>
      <c r="BEA109" s="65"/>
      <c r="BEB109" s="65"/>
      <c r="BEC109" s="65"/>
      <c r="BED109" s="65"/>
      <c r="BEE109" s="65"/>
      <c r="BEF109" s="65"/>
      <c r="BEG109" s="65"/>
      <c r="BEH109" s="65"/>
      <c r="BEI109" s="65"/>
      <c r="BEJ109" s="65"/>
      <c r="BEK109" s="65"/>
      <c r="BEL109" s="65"/>
      <c r="BEM109" s="65"/>
      <c r="BEN109" s="65"/>
      <c r="BEO109" s="65"/>
      <c r="BEP109" s="65"/>
      <c r="BEQ109" s="65"/>
      <c r="BER109" s="65"/>
      <c r="BES109" s="65"/>
      <c r="BET109" s="65"/>
      <c r="BEU109" s="65"/>
      <c r="BEV109" s="65"/>
      <c r="BEW109" s="65"/>
      <c r="BEX109" s="65"/>
      <c r="BEY109" s="65"/>
      <c r="BEZ109" s="65"/>
      <c r="BFA109" s="65"/>
      <c r="BFB109" s="65"/>
      <c r="BFC109" s="65"/>
      <c r="BFD109" s="65"/>
      <c r="BFE109" s="65"/>
      <c r="BFF109" s="65"/>
      <c r="BFG109" s="65"/>
      <c r="BFH109" s="65"/>
      <c r="BFI109" s="65"/>
      <c r="BFJ109" s="65"/>
      <c r="BFK109" s="65"/>
      <c r="BFL109" s="65"/>
      <c r="BFM109" s="65"/>
      <c r="BFN109" s="65"/>
      <c r="BFO109" s="65"/>
      <c r="BFP109" s="65"/>
      <c r="BFQ109" s="65"/>
      <c r="BFR109" s="65"/>
      <c r="BFS109" s="65"/>
      <c r="BFT109" s="65"/>
      <c r="BFU109" s="65"/>
      <c r="BFV109" s="65"/>
      <c r="BFW109" s="65"/>
      <c r="BFX109" s="65"/>
      <c r="BFY109" s="65"/>
      <c r="BFZ109" s="65"/>
      <c r="BGA109" s="65"/>
      <c r="BGB109" s="65"/>
      <c r="BGC109" s="65"/>
      <c r="BGD109" s="65"/>
      <c r="BGE109" s="65"/>
      <c r="BGF109" s="65"/>
      <c r="BGG109" s="65"/>
      <c r="BGH109" s="65"/>
      <c r="BGI109" s="65"/>
      <c r="BGJ109" s="65"/>
      <c r="BGK109" s="65"/>
      <c r="BGL109" s="65"/>
      <c r="BGM109" s="65"/>
      <c r="BGN109" s="65"/>
      <c r="BGO109" s="65"/>
      <c r="BGP109" s="65"/>
      <c r="BGQ109" s="65"/>
      <c r="BGR109" s="65"/>
      <c r="BGS109" s="65"/>
      <c r="BGT109" s="65"/>
      <c r="BGU109" s="65"/>
      <c r="BGV109" s="65"/>
      <c r="BGW109" s="65"/>
      <c r="BGX109" s="65"/>
      <c r="BGY109" s="65"/>
      <c r="BGZ109" s="65"/>
      <c r="BHA109" s="65"/>
      <c r="BHB109" s="65"/>
      <c r="BHC109" s="65"/>
      <c r="BHD109" s="65"/>
      <c r="BHE109" s="65"/>
      <c r="BHF109" s="65"/>
      <c r="BHG109" s="65"/>
      <c r="BHH109" s="65"/>
      <c r="BHI109" s="65"/>
      <c r="BHJ109" s="65"/>
      <c r="BHK109" s="65"/>
      <c r="BHL109" s="65"/>
      <c r="BHM109" s="65"/>
      <c r="BHN109" s="65"/>
      <c r="BHO109" s="65"/>
      <c r="BHP109" s="65"/>
      <c r="BHQ109" s="65"/>
      <c r="BHR109" s="65"/>
      <c r="BHS109" s="65"/>
      <c r="BHT109" s="65"/>
      <c r="BHU109" s="65"/>
      <c r="BHV109" s="65"/>
      <c r="BHW109" s="65"/>
      <c r="BHX109" s="65"/>
      <c r="BHY109" s="65"/>
      <c r="BHZ109" s="65"/>
      <c r="BIA109" s="65"/>
      <c r="BIB109" s="65"/>
      <c r="BIC109" s="65"/>
      <c r="BID109" s="65"/>
      <c r="BIE109" s="65"/>
      <c r="BIF109" s="65"/>
      <c r="BIG109" s="65"/>
      <c r="BIH109" s="65"/>
      <c r="BII109" s="65"/>
      <c r="BIJ109" s="65"/>
      <c r="BIK109" s="65"/>
      <c r="BIL109" s="65"/>
      <c r="BIM109" s="65"/>
      <c r="BIN109" s="65"/>
      <c r="BIO109" s="65"/>
      <c r="BIP109" s="65"/>
      <c r="BIQ109" s="65"/>
      <c r="BIR109" s="65"/>
      <c r="BIS109" s="65"/>
      <c r="BIT109" s="65"/>
      <c r="BIU109" s="65"/>
      <c r="BIV109" s="65"/>
      <c r="BIW109" s="65"/>
      <c r="BIX109" s="65"/>
      <c r="BIY109" s="65"/>
      <c r="BIZ109" s="65"/>
      <c r="BJA109" s="65"/>
      <c r="BJB109" s="65"/>
      <c r="BJC109" s="65"/>
      <c r="BJD109" s="65"/>
      <c r="BJE109" s="65"/>
      <c r="BJF109" s="65"/>
      <c r="BJG109" s="65"/>
      <c r="BJH109" s="65"/>
      <c r="BJI109" s="65"/>
      <c r="BJJ109" s="65"/>
      <c r="BJK109" s="65"/>
      <c r="BJL109" s="65"/>
      <c r="BJM109" s="65"/>
      <c r="BJN109" s="65"/>
      <c r="BJO109" s="65"/>
      <c r="BJP109" s="65"/>
      <c r="BJQ109" s="65"/>
      <c r="BJR109" s="65"/>
      <c r="BJS109" s="65"/>
      <c r="BJT109" s="65"/>
      <c r="BJU109" s="65"/>
      <c r="BJV109" s="65"/>
      <c r="BJW109" s="65"/>
      <c r="BJX109" s="65"/>
      <c r="BJY109" s="65"/>
      <c r="BJZ109" s="65"/>
      <c r="BKA109" s="65"/>
      <c r="BKB109" s="65"/>
      <c r="BKC109" s="65"/>
      <c r="BKD109" s="65"/>
      <c r="BKE109" s="65"/>
      <c r="BKF109" s="65"/>
      <c r="BKG109" s="65"/>
      <c r="BKH109" s="65"/>
      <c r="BKI109" s="65"/>
      <c r="BKJ109" s="65"/>
      <c r="BKK109" s="65"/>
      <c r="BKL109" s="65"/>
      <c r="BKM109" s="65"/>
      <c r="BKN109" s="65"/>
      <c r="BKO109" s="65"/>
      <c r="BKP109" s="65"/>
      <c r="BKQ109" s="65"/>
      <c r="BKR109" s="65"/>
      <c r="BKS109" s="65"/>
      <c r="BKT109" s="65"/>
      <c r="BKU109" s="65"/>
      <c r="BKV109" s="65"/>
      <c r="BKW109" s="65"/>
      <c r="BKX109" s="65"/>
      <c r="BKY109" s="65"/>
      <c r="BKZ109" s="65"/>
      <c r="BLA109" s="65"/>
      <c r="BLB109" s="65"/>
      <c r="BLC109" s="65"/>
      <c r="BLD109" s="65"/>
      <c r="BLE109" s="65"/>
      <c r="BLF109" s="65"/>
      <c r="BLG109" s="65"/>
      <c r="BLH109" s="65"/>
      <c r="BLI109" s="65"/>
      <c r="BLJ109" s="65"/>
      <c r="BLK109" s="65"/>
      <c r="BLL109" s="65"/>
      <c r="BLM109" s="65"/>
      <c r="BLN109" s="65"/>
      <c r="BLO109" s="65"/>
      <c r="BLP109" s="65"/>
      <c r="BLQ109" s="65"/>
      <c r="BLR109" s="65"/>
      <c r="BLS109" s="65"/>
      <c r="BLT109" s="65"/>
      <c r="BLU109" s="65"/>
      <c r="BLV109" s="65"/>
      <c r="BLW109" s="65"/>
      <c r="BLX109" s="65"/>
      <c r="BLY109" s="65"/>
      <c r="BLZ109" s="65"/>
      <c r="BMA109" s="65"/>
      <c r="BMB109" s="65"/>
      <c r="BMC109" s="65"/>
      <c r="BMD109" s="65"/>
      <c r="BME109" s="65"/>
      <c r="BMF109" s="65"/>
      <c r="BMG109" s="65"/>
      <c r="BMH109" s="65"/>
      <c r="BMI109" s="65"/>
      <c r="BMJ109" s="65"/>
      <c r="BMK109" s="65"/>
      <c r="BML109" s="65"/>
      <c r="BMM109" s="65"/>
      <c r="BMN109" s="65"/>
      <c r="BMO109" s="65"/>
      <c r="BMP109" s="65"/>
      <c r="BMQ109" s="65"/>
      <c r="BMR109" s="65"/>
      <c r="BMS109" s="65"/>
      <c r="BMT109" s="65"/>
      <c r="BMU109" s="65"/>
      <c r="BMV109" s="65"/>
      <c r="BMW109" s="65"/>
      <c r="BMX109" s="65"/>
      <c r="BMY109" s="65"/>
      <c r="BMZ109" s="65"/>
      <c r="BNA109" s="65"/>
      <c r="BNB109" s="65"/>
      <c r="BNC109" s="65"/>
      <c r="BND109" s="65"/>
      <c r="BNE109" s="65"/>
      <c r="BNF109" s="65"/>
      <c r="BNG109" s="65"/>
      <c r="BNH109" s="65"/>
      <c r="BNI109" s="65"/>
      <c r="BNJ109" s="65"/>
      <c r="BNK109" s="65"/>
      <c r="BNL109" s="65"/>
      <c r="BNM109" s="65"/>
      <c r="BNN109" s="65"/>
      <c r="BNO109" s="65"/>
      <c r="BNP109" s="65"/>
      <c r="BNQ109" s="65"/>
      <c r="BNR109" s="65"/>
      <c r="BNS109" s="65"/>
      <c r="BNT109" s="65"/>
      <c r="BNU109" s="65"/>
      <c r="BNV109" s="65"/>
      <c r="BNW109" s="65"/>
      <c r="BNX109" s="65"/>
      <c r="BNY109" s="65"/>
      <c r="BNZ109" s="65"/>
      <c r="BOA109" s="65"/>
      <c r="BOB109" s="65"/>
      <c r="BOC109" s="65"/>
      <c r="BOD109" s="65"/>
      <c r="BOE109" s="65"/>
      <c r="BOF109" s="65"/>
      <c r="BOG109" s="65"/>
      <c r="BOH109" s="65"/>
      <c r="BOI109" s="65"/>
      <c r="BOJ109" s="65"/>
      <c r="BOK109" s="65"/>
      <c r="BOL109" s="65"/>
      <c r="BOM109" s="65"/>
      <c r="BON109" s="65"/>
      <c r="BOO109" s="65"/>
      <c r="BOP109" s="65"/>
      <c r="BOQ109" s="65"/>
      <c r="BOR109" s="65"/>
      <c r="BOS109" s="65"/>
      <c r="BOT109" s="65"/>
      <c r="BOU109" s="65"/>
      <c r="BOV109" s="65"/>
      <c r="BOW109" s="65"/>
      <c r="BOX109" s="65"/>
      <c r="BOY109" s="65"/>
      <c r="BOZ109" s="65"/>
      <c r="BPA109" s="65"/>
      <c r="BPB109" s="65"/>
      <c r="BPC109" s="65"/>
      <c r="BPD109" s="65"/>
      <c r="BPE109" s="65"/>
      <c r="BPF109" s="65"/>
      <c r="BPG109" s="65"/>
      <c r="BPH109" s="65"/>
      <c r="BPI109" s="65"/>
      <c r="BPJ109" s="65"/>
      <c r="BPK109" s="65"/>
      <c r="BPL109" s="65"/>
      <c r="BPM109" s="65"/>
      <c r="BPN109" s="65"/>
      <c r="BPO109" s="65"/>
      <c r="BPP109" s="65"/>
      <c r="BPQ109" s="65"/>
      <c r="BPR109" s="65"/>
      <c r="BPS109" s="65"/>
      <c r="BPT109" s="65"/>
      <c r="BPU109" s="65"/>
      <c r="BPV109" s="65"/>
      <c r="BPW109" s="65"/>
      <c r="BPX109" s="65"/>
      <c r="BPY109" s="65"/>
      <c r="BPZ109" s="65"/>
      <c r="BQA109" s="65"/>
      <c r="BQB109" s="65"/>
      <c r="BQC109" s="65"/>
      <c r="BQD109" s="65"/>
      <c r="BQE109" s="65"/>
      <c r="BQF109" s="65"/>
      <c r="BQG109" s="65"/>
      <c r="BQH109" s="65"/>
      <c r="BQI109" s="65"/>
      <c r="BQJ109" s="65"/>
      <c r="BQK109" s="65"/>
      <c r="BQL109" s="65"/>
      <c r="BQM109" s="65"/>
      <c r="BQN109" s="65"/>
      <c r="BQO109" s="65"/>
      <c r="BQP109" s="65"/>
      <c r="BQQ109" s="65"/>
      <c r="BQR109" s="65"/>
      <c r="BQS109" s="65"/>
      <c r="BQT109" s="65"/>
      <c r="BQU109" s="65"/>
      <c r="BQV109" s="65"/>
      <c r="BQW109" s="65"/>
      <c r="BQX109" s="65"/>
      <c r="BQY109" s="65"/>
      <c r="BQZ109" s="65"/>
      <c r="BRA109" s="65"/>
      <c r="BRB109" s="65"/>
      <c r="BRC109" s="65"/>
      <c r="BRD109" s="65"/>
      <c r="BRE109" s="65"/>
      <c r="BRF109" s="65"/>
      <c r="BRG109" s="65"/>
      <c r="BRH109" s="65"/>
      <c r="BRI109" s="65"/>
      <c r="BRJ109" s="65"/>
      <c r="BRK109" s="65"/>
      <c r="BRL109" s="65"/>
      <c r="BRM109" s="65"/>
      <c r="BRN109" s="65"/>
      <c r="BRO109" s="65"/>
      <c r="BRP109" s="65"/>
      <c r="BRQ109" s="65"/>
      <c r="BRR109" s="65"/>
      <c r="BRS109" s="65"/>
      <c r="BRT109" s="65"/>
      <c r="BRU109" s="65"/>
      <c r="BRV109" s="65"/>
      <c r="BRW109" s="65"/>
      <c r="BRX109" s="65"/>
      <c r="BRY109" s="65"/>
      <c r="BRZ109" s="65"/>
      <c r="BSA109" s="65"/>
      <c r="BSB109" s="65"/>
      <c r="BSC109" s="65"/>
      <c r="BSD109" s="65"/>
      <c r="BSE109" s="65"/>
      <c r="BSF109" s="65"/>
      <c r="BSG109" s="65"/>
      <c r="BSH109" s="65"/>
      <c r="BSI109" s="65"/>
      <c r="BSJ109" s="65"/>
      <c r="BSK109" s="65"/>
      <c r="BSL109" s="65"/>
      <c r="BSM109" s="65"/>
      <c r="BSN109" s="65"/>
      <c r="BSO109" s="65"/>
      <c r="BSP109" s="65"/>
      <c r="BSQ109" s="65"/>
      <c r="BSR109" s="65"/>
      <c r="BSS109" s="65"/>
      <c r="BST109" s="65"/>
      <c r="BSU109" s="65"/>
      <c r="BSV109" s="65"/>
      <c r="BSW109" s="65"/>
      <c r="BSX109" s="65"/>
      <c r="BSY109" s="65"/>
      <c r="BSZ109" s="65"/>
      <c r="BTA109" s="65"/>
      <c r="BTB109" s="65"/>
      <c r="BTC109" s="65"/>
      <c r="BTD109" s="65"/>
      <c r="BTE109" s="65"/>
      <c r="BTF109" s="65"/>
      <c r="BTG109" s="65"/>
      <c r="BTH109" s="65"/>
      <c r="BTI109" s="65"/>
      <c r="BTJ109" s="65"/>
      <c r="BTK109" s="65"/>
      <c r="BTL109" s="65"/>
      <c r="BTM109" s="65"/>
      <c r="BTN109" s="65"/>
      <c r="BTO109" s="65"/>
      <c r="BTP109" s="65"/>
      <c r="BTQ109" s="65"/>
      <c r="BTR109" s="65"/>
      <c r="BTS109" s="65"/>
      <c r="BTT109" s="65"/>
      <c r="BTU109" s="65"/>
      <c r="BTV109" s="65"/>
      <c r="BTW109" s="65"/>
      <c r="BTX109" s="65"/>
      <c r="BTY109" s="65"/>
      <c r="BTZ109" s="65"/>
      <c r="BUA109" s="65"/>
      <c r="BUB109" s="65"/>
      <c r="BUC109" s="65"/>
      <c r="BUD109" s="65"/>
      <c r="BUE109" s="65"/>
      <c r="BUF109" s="65"/>
      <c r="BUG109" s="65"/>
      <c r="BUH109" s="65"/>
      <c r="BUI109" s="65"/>
      <c r="BUJ109" s="65"/>
      <c r="BUK109" s="65"/>
      <c r="BUL109" s="65"/>
      <c r="BUM109" s="65"/>
      <c r="BUN109" s="65"/>
      <c r="BUO109" s="65"/>
      <c r="BUP109" s="65"/>
      <c r="BUQ109" s="65"/>
      <c r="BUR109" s="65"/>
      <c r="BUS109" s="65"/>
      <c r="BUT109" s="65"/>
      <c r="BUU109" s="65"/>
      <c r="BUV109" s="65"/>
      <c r="BUW109" s="65"/>
      <c r="BUX109" s="65"/>
      <c r="BUY109" s="65"/>
      <c r="BUZ109" s="65"/>
      <c r="BVA109" s="65"/>
      <c r="BVB109" s="65"/>
      <c r="BVC109" s="65"/>
      <c r="BVD109" s="65"/>
      <c r="BVE109" s="65"/>
      <c r="BVF109" s="65"/>
      <c r="BVG109" s="65"/>
      <c r="BVH109" s="65"/>
      <c r="BVI109" s="65"/>
      <c r="BVJ109" s="65"/>
      <c r="BVK109" s="65"/>
      <c r="BVL109" s="65"/>
      <c r="BVM109" s="65"/>
      <c r="BVN109" s="65"/>
      <c r="BVO109" s="65"/>
      <c r="BVP109" s="65"/>
      <c r="BVQ109" s="65"/>
      <c r="BVR109" s="65"/>
      <c r="BVS109" s="65"/>
      <c r="BVT109" s="65"/>
      <c r="BVU109" s="65"/>
      <c r="BVV109" s="65"/>
      <c r="BVW109" s="65"/>
      <c r="BVX109" s="65"/>
      <c r="BVY109" s="65"/>
      <c r="BVZ109" s="65"/>
      <c r="BWA109" s="65"/>
      <c r="BWB109" s="65"/>
      <c r="BWC109" s="65"/>
      <c r="BWD109" s="65"/>
      <c r="BWE109" s="65"/>
      <c r="BWF109" s="65"/>
      <c r="BWG109" s="65"/>
      <c r="BWH109" s="65"/>
      <c r="BWI109" s="65"/>
      <c r="BWJ109" s="65"/>
      <c r="BWK109" s="65"/>
      <c r="BWL109" s="65"/>
      <c r="BWM109" s="65"/>
      <c r="BWN109" s="65"/>
      <c r="BWO109" s="65"/>
      <c r="BWP109" s="65"/>
      <c r="BWQ109" s="65"/>
      <c r="BWR109" s="65"/>
      <c r="BWS109" s="65"/>
      <c r="BWT109" s="65"/>
      <c r="BWU109" s="65"/>
      <c r="BWV109" s="65"/>
      <c r="BWW109" s="65"/>
      <c r="BWX109" s="65"/>
      <c r="BWY109" s="65"/>
      <c r="BWZ109" s="65"/>
      <c r="BXA109" s="65"/>
      <c r="BXB109" s="65"/>
      <c r="BXC109" s="65"/>
      <c r="BXD109" s="65"/>
      <c r="BXE109" s="65"/>
      <c r="BXF109" s="65"/>
      <c r="BXG109" s="65"/>
      <c r="BXH109" s="65"/>
      <c r="BXI109" s="65"/>
      <c r="BXJ109" s="65"/>
      <c r="BXK109" s="65"/>
      <c r="BXL109" s="65"/>
      <c r="BXM109" s="65"/>
      <c r="BXN109" s="65"/>
      <c r="BXO109" s="65"/>
      <c r="BXP109" s="65"/>
      <c r="BXQ109" s="65"/>
      <c r="BXR109" s="65"/>
      <c r="BXS109" s="65"/>
      <c r="BXT109" s="65"/>
      <c r="BXU109" s="65"/>
      <c r="BXV109" s="65"/>
      <c r="BXW109" s="65"/>
      <c r="BXX109" s="65"/>
      <c r="BXY109" s="65"/>
      <c r="BXZ109" s="65"/>
      <c r="BYA109" s="65"/>
      <c r="BYB109" s="65"/>
      <c r="BYC109" s="65"/>
      <c r="BYD109" s="65"/>
      <c r="BYE109" s="65"/>
      <c r="BYF109" s="65"/>
      <c r="BYG109" s="65"/>
      <c r="BYH109" s="65"/>
      <c r="BYI109" s="65"/>
      <c r="BYJ109" s="65"/>
      <c r="BYK109" s="65"/>
      <c r="BYL109" s="65"/>
      <c r="BYM109" s="65"/>
      <c r="BYN109" s="65"/>
      <c r="BYO109" s="65"/>
      <c r="BYP109" s="65"/>
      <c r="BYQ109" s="65"/>
      <c r="BYR109" s="65"/>
      <c r="BYS109" s="65"/>
      <c r="BYT109" s="65"/>
      <c r="BYU109" s="65"/>
      <c r="BYV109" s="65"/>
      <c r="BYW109" s="65"/>
      <c r="BYX109" s="65"/>
      <c r="BYY109" s="65"/>
      <c r="BYZ109" s="65"/>
      <c r="BZA109" s="65"/>
      <c r="BZB109" s="65"/>
      <c r="BZC109" s="65"/>
      <c r="BZD109" s="65"/>
      <c r="BZE109" s="65"/>
      <c r="BZF109" s="65"/>
      <c r="BZG109" s="65"/>
      <c r="BZH109" s="65"/>
      <c r="BZI109" s="65"/>
      <c r="BZJ109" s="65"/>
      <c r="BZK109" s="65"/>
      <c r="BZL109" s="65"/>
      <c r="BZM109" s="65"/>
      <c r="BZN109" s="65"/>
      <c r="BZO109" s="65"/>
      <c r="BZP109" s="65"/>
      <c r="BZQ109" s="65"/>
      <c r="BZR109" s="65"/>
      <c r="BZS109" s="65"/>
      <c r="BZT109" s="65"/>
      <c r="BZU109" s="65"/>
      <c r="BZV109" s="65"/>
      <c r="BZW109" s="65"/>
      <c r="BZX109" s="65"/>
      <c r="BZY109" s="65"/>
      <c r="BZZ109" s="65"/>
      <c r="CAA109" s="65"/>
      <c r="CAB109" s="65"/>
      <c r="CAC109" s="65"/>
      <c r="CAD109" s="65"/>
      <c r="CAE109" s="65"/>
      <c r="CAF109" s="65"/>
      <c r="CAG109" s="65"/>
      <c r="CAH109" s="65"/>
      <c r="CAI109" s="65"/>
      <c r="CAJ109" s="65"/>
      <c r="CAK109" s="65"/>
      <c r="CAL109" s="65"/>
      <c r="CAM109" s="65"/>
      <c r="CAN109" s="65"/>
      <c r="CAO109" s="65"/>
      <c r="CAP109" s="65"/>
      <c r="CAQ109" s="65"/>
      <c r="CAR109" s="65"/>
      <c r="CAS109" s="65"/>
      <c r="CAT109" s="65"/>
      <c r="CAU109" s="65"/>
      <c r="CAV109" s="65"/>
      <c r="CAW109" s="65"/>
      <c r="CAX109" s="65"/>
      <c r="CAY109" s="65"/>
      <c r="CAZ109" s="65"/>
      <c r="CBA109" s="65"/>
      <c r="CBB109" s="65"/>
      <c r="CBC109" s="65"/>
      <c r="CBD109" s="65"/>
      <c r="CBE109" s="65"/>
      <c r="CBF109" s="65"/>
      <c r="CBG109" s="65"/>
      <c r="CBH109" s="65"/>
      <c r="CBI109" s="65"/>
      <c r="CBJ109" s="65"/>
      <c r="CBK109" s="65"/>
      <c r="CBL109" s="65"/>
      <c r="CBM109" s="65"/>
      <c r="CBN109" s="65"/>
      <c r="CBO109" s="65"/>
      <c r="CBP109" s="65"/>
      <c r="CBQ109" s="65"/>
      <c r="CBR109" s="65"/>
      <c r="CBS109" s="65"/>
      <c r="CBT109" s="65"/>
      <c r="CBU109" s="65"/>
      <c r="CBV109" s="65"/>
      <c r="CBW109" s="65"/>
      <c r="CBX109" s="65"/>
      <c r="CBY109" s="65"/>
      <c r="CBZ109" s="65"/>
      <c r="CCA109" s="65"/>
      <c r="CCB109" s="65"/>
      <c r="CCC109" s="65"/>
      <c r="CCD109" s="65"/>
      <c r="CCE109" s="65"/>
      <c r="CCF109" s="65"/>
      <c r="CCG109" s="65"/>
      <c r="CCH109" s="65"/>
      <c r="CCI109" s="65"/>
      <c r="CCJ109" s="65"/>
      <c r="CCK109" s="65"/>
      <c r="CCL109" s="65"/>
      <c r="CCM109" s="65"/>
      <c r="CCN109" s="65"/>
      <c r="CCO109" s="65"/>
      <c r="CCP109" s="65"/>
      <c r="CCQ109" s="65"/>
      <c r="CCR109" s="65"/>
      <c r="CCS109" s="65"/>
      <c r="CCT109" s="65"/>
      <c r="CCU109" s="65"/>
      <c r="CCV109" s="65"/>
      <c r="CCW109" s="65"/>
      <c r="CCX109" s="65"/>
      <c r="CCY109" s="65"/>
      <c r="CCZ109" s="65"/>
      <c r="CDA109" s="65"/>
      <c r="CDB109" s="65"/>
      <c r="CDC109" s="65"/>
      <c r="CDD109" s="65"/>
      <c r="CDE109" s="65"/>
      <c r="CDF109" s="65"/>
      <c r="CDG109" s="65"/>
      <c r="CDH109" s="65"/>
      <c r="CDI109" s="65"/>
      <c r="CDJ109" s="65"/>
      <c r="CDK109" s="65"/>
      <c r="CDL109" s="65"/>
      <c r="CDM109" s="65"/>
      <c r="CDN109" s="65"/>
      <c r="CDO109" s="65"/>
      <c r="CDP109" s="65"/>
      <c r="CDQ109" s="65"/>
      <c r="CDR109" s="65"/>
      <c r="CDS109" s="65"/>
      <c r="CDT109" s="65"/>
      <c r="CDU109" s="65"/>
      <c r="CDV109" s="65"/>
      <c r="CDW109" s="65"/>
      <c r="CDX109" s="65"/>
      <c r="CDY109" s="65"/>
      <c r="CDZ109" s="65"/>
      <c r="CEA109" s="65"/>
      <c r="CEB109" s="65"/>
      <c r="CEC109" s="65"/>
      <c r="CED109" s="65"/>
      <c r="CEE109" s="65"/>
      <c r="CEF109" s="65"/>
      <c r="CEG109" s="65"/>
      <c r="CEH109" s="65"/>
      <c r="CEI109" s="65"/>
      <c r="CEJ109" s="65"/>
      <c r="CEK109" s="65"/>
      <c r="CEL109" s="65"/>
      <c r="CEM109" s="65"/>
      <c r="CEN109" s="65"/>
      <c r="CEO109" s="65"/>
      <c r="CEP109" s="65"/>
      <c r="CEQ109" s="65"/>
      <c r="CER109" s="65"/>
      <c r="CES109" s="65"/>
      <c r="CET109" s="65"/>
      <c r="CEU109" s="65"/>
      <c r="CEV109" s="65"/>
      <c r="CEW109" s="65"/>
      <c r="CEX109" s="65"/>
      <c r="CEY109" s="65"/>
      <c r="CEZ109" s="65"/>
      <c r="CFA109" s="65"/>
      <c r="CFB109" s="65"/>
      <c r="CFC109" s="65"/>
      <c r="CFD109" s="65"/>
      <c r="CFE109" s="65"/>
      <c r="CFF109" s="65"/>
      <c r="CFG109" s="65"/>
      <c r="CFH109" s="65"/>
      <c r="CFI109" s="65"/>
      <c r="CFJ109" s="65"/>
      <c r="CFK109" s="65"/>
      <c r="CFL109" s="65"/>
      <c r="CFM109" s="65"/>
      <c r="CFN109" s="65"/>
      <c r="CFO109" s="65"/>
      <c r="CFP109" s="65"/>
      <c r="CFQ109" s="65"/>
      <c r="CFR109" s="65"/>
      <c r="CFS109" s="65"/>
      <c r="CFT109" s="65"/>
      <c r="CFU109" s="65"/>
      <c r="CFV109" s="65"/>
      <c r="CFW109" s="65"/>
      <c r="CFX109" s="65"/>
      <c r="CFY109" s="65"/>
      <c r="CFZ109" s="65"/>
      <c r="CGA109" s="65"/>
      <c r="CGB109" s="65"/>
      <c r="CGC109" s="65"/>
      <c r="CGD109" s="65"/>
      <c r="CGE109" s="65"/>
      <c r="CGF109" s="65"/>
      <c r="CGG109" s="65"/>
      <c r="CGH109" s="65"/>
      <c r="CGI109" s="65"/>
      <c r="CGJ109" s="65"/>
      <c r="CGK109" s="65"/>
      <c r="CGL109" s="65"/>
      <c r="CGM109" s="65"/>
      <c r="CGN109" s="65"/>
      <c r="CGO109" s="65"/>
      <c r="CGP109" s="65"/>
      <c r="CGQ109" s="65"/>
      <c r="CGR109" s="65"/>
      <c r="CGS109" s="65"/>
      <c r="CGT109" s="65"/>
      <c r="CGU109" s="65"/>
      <c r="CGV109" s="65"/>
      <c r="CGW109" s="65"/>
      <c r="CGX109" s="65"/>
      <c r="CGY109" s="65"/>
      <c r="CGZ109" s="65"/>
      <c r="CHA109" s="65"/>
      <c r="CHB109" s="65"/>
      <c r="CHC109" s="65"/>
      <c r="CHD109" s="65"/>
      <c r="CHE109" s="65"/>
      <c r="CHF109" s="65"/>
      <c r="CHG109" s="65"/>
      <c r="CHH109" s="65"/>
      <c r="CHI109" s="65"/>
      <c r="CHJ109" s="65"/>
      <c r="CHK109" s="65"/>
      <c r="CHL109" s="65"/>
      <c r="CHM109" s="65"/>
      <c r="CHN109" s="65"/>
      <c r="CHO109" s="65"/>
      <c r="CHP109" s="65"/>
      <c r="CHQ109" s="65"/>
      <c r="CHR109" s="65"/>
      <c r="CHS109" s="65"/>
      <c r="CHT109" s="65"/>
      <c r="CHU109" s="65"/>
      <c r="CHV109" s="65"/>
      <c r="CHW109" s="65"/>
      <c r="CHX109" s="65"/>
      <c r="CHY109" s="65"/>
      <c r="CHZ109" s="65"/>
      <c r="CIA109" s="65"/>
      <c r="CIB109" s="65"/>
      <c r="CIC109" s="65"/>
      <c r="CID109" s="65"/>
      <c r="CIE109" s="65"/>
      <c r="CIF109" s="65"/>
      <c r="CIG109" s="65"/>
      <c r="CIH109" s="65"/>
      <c r="CII109" s="65"/>
      <c r="CIJ109" s="65"/>
      <c r="CIK109" s="65"/>
      <c r="CIL109" s="65"/>
      <c r="CIM109" s="65"/>
      <c r="CIN109" s="65"/>
      <c r="CIO109" s="65"/>
      <c r="CIP109" s="65"/>
      <c r="CIQ109" s="65"/>
      <c r="CIR109" s="65"/>
      <c r="CIS109" s="65"/>
      <c r="CIT109" s="65"/>
      <c r="CIU109" s="65"/>
      <c r="CIV109" s="65"/>
      <c r="CIW109" s="65"/>
      <c r="CIX109" s="65"/>
      <c r="CIY109" s="65"/>
      <c r="CIZ109" s="65"/>
      <c r="CJA109" s="65"/>
      <c r="CJB109" s="65"/>
      <c r="CJC109" s="65"/>
      <c r="CJD109" s="65"/>
      <c r="CJE109" s="65"/>
      <c r="CJF109" s="65"/>
      <c r="CJG109" s="65"/>
      <c r="CJH109" s="65"/>
      <c r="CJI109" s="65"/>
      <c r="CJJ109" s="65"/>
      <c r="CJK109" s="65"/>
      <c r="CJL109" s="65"/>
      <c r="CJM109" s="65"/>
      <c r="CJN109" s="65"/>
      <c r="CJO109" s="65"/>
      <c r="CJP109" s="65"/>
      <c r="CJQ109" s="65"/>
      <c r="CJR109" s="65"/>
      <c r="CJS109" s="65"/>
      <c r="CJT109" s="65"/>
      <c r="CJU109" s="65"/>
      <c r="CJV109" s="65"/>
      <c r="CJW109" s="65"/>
      <c r="CJX109" s="65"/>
      <c r="CJY109" s="65"/>
      <c r="CJZ109" s="65"/>
      <c r="CKA109" s="65"/>
      <c r="CKB109" s="65"/>
      <c r="CKC109" s="65"/>
      <c r="CKD109" s="65"/>
      <c r="CKE109" s="65"/>
      <c r="CKF109" s="65"/>
      <c r="CKG109" s="65"/>
      <c r="CKH109" s="65"/>
      <c r="CKI109" s="65"/>
      <c r="CKJ109" s="65"/>
      <c r="CKK109" s="65"/>
      <c r="CKL109" s="65"/>
      <c r="CKM109" s="65"/>
      <c r="CKN109" s="65"/>
      <c r="CKO109" s="65"/>
      <c r="CKP109" s="65"/>
      <c r="CKQ109" s="65"/>
      <c r="CKR109" s="65"/>
      <c r="CKS109" s="65"/>
      <c r="CKT109" s="65"/>
      <c r="CKU109" s="65"/>
      <c r="CKV109" s="65"/>
      <c r="CKW109" s="65"/>
      <c r="CKX109" s="65"/>
      <c r="CKY109" s="65"/>
      <c r="CKZ109" s="65"/>
      <c r="CLA109" s="65"/>
      <c r="CLB109" s="65"/>
      <c r="CLC109" s="65"/>
      <c r="CLD109" s="65"/>
      <c r="CLE109" s="65"/>
      <c r="CLF109" s="65"/>
      <c r="CLG109" s="65"/>
      <c r="CLH109" s="65"/>
      <c r="CLI109" s="65"/>
      <c r="CLJ109" s="65"/>
      <c r="CLK109" s="65"/>
      <c r="CLL109" s="65"/>
      <c r="CLM109" s="65"/>
      <c r="CLN109" s="65"/>
      <c r="CLO109" s="65"/>
      <c r="CLP109" s="65"/>
      <c r="CLQ109" s="65"/>
      <c r="CLR109" s="65"/>
      <c r="CLS109" s="65"/>
      <c r="CLT109" s="65"/>
      <c r="CLU109" s="65"/>
      <c r="CLV109" s="65"/>
      <c r="CLW109" s="65"/>
      <c r="CLX109" s="65"/>
      <c r="CLY109" s="65"/>
      <c r="CLZ109" s="65"/>
      <c r="CMA109" s="65"/>
      <c r="CMB109" s="65"/>
      <c r="CMC109" s="65"/>
      <c r="CMD109" s="65"/>
      <c r="CME109" s="65"/>
      <c r="CMF109" s="65"/>
      <c r="CMG109" s="65"/>
      <c r="CMH109" s="65"/>
      <c r="CMI109" s="65"/>
      <c r="CMJ109" s="65"/>
      <c r="CMK109" s="65"/>
      <c r="CML109" s="65"/>
      <c r="CMM109" s="65"/>
      <c r="CMN109" s="65"/>
      <c r="CMO109" s="65"/>
      <c r="CMP109" s="65"/>
      <c r="CMQ109" s="65"/>
      <c r="CMR109" s="65"/>
      <c r="CMS109" s="65"/>
      <c r="CMT109" s="65"/>
      <c r="CMU109" s="65"/>
      <c r="CMV109" s="65"/>
      <c r="CMW109" s="65"/>
      <c r="CMX109" s="65"/>
      <c r="CMY109" s="65"/>
      <c r="CMZ109" s="65"/>
      <c r="CNA109" s="65"/>
      <c r="CNB109" s="65"/>
      <c r="CNC109" s="65"/>
      <c r="CND109" s="65"/>
      <c r="CNE109" s="65"/>
      <c r="CNF109" s="65"/>
      <c r="CNG109" s="65"/>
      <c r="CNH109" s="65"/>
      <c r="CNI109" s="65"/>
      <c r="CNJ109" s="65"/>
      <c r="CNK109" s="65"/>
      <c r="CNL109" s="65"/>
      <c r="CNM109" s="65"/>
      <c r="CNN109" s="65"/>
      <c r="CNO109" s="65"/>
      <c r="CNP109" s="65"/>
      <c r="CNQ109" s="65"/>
      <c r="CNR109" s="65"/>
      <c r="CNS109" s="65"/>
      <c r="CNT109" s="65"/>
      <c r="CNU109" s="65"/>
      <c r="CNV109" s="65"/>
      <c r="CNW109" s="65"/>
      <c r="CNX109" s="65"/>
      <c r="CNY109" s="65"/>
      <c r="CNZ109" s="65"/>
      <c r="COA109" s="65"/>
      <c r="COB109" s="65"/>
      <c r="COC109" s="65"/>
      <c r="COD109" s="65"/>
      <c r="COE109" s="65"/>
      <c r="COF109" s="65"/>
      <c r="COG109" s="65"/>
      <c r="COH109" s="65"/>
      <c r="COI109" s="65"/>
      <c r="COJ109" s="65"/>
      <c r="COK109" s="65"/>
      <c r="COL109" s="65"/>
      <c r="COM109" s="65"/>
      <c r="CON109" s="65"/>
      <c r="COO109" s="65"/>
      <c r="COP109" s="65"/>
      <c r="COQ109" s="65"/>
      <c r="COR109" s="65"/>
      <c r="COS109" s="65"/>
      <c r="COT109" s="65"/>
      <c r="COU109" s="65"/>
      <c r="COV109" s="65"/>
      <c r="COW109" s="65"/>
      <c r="COX109" s="65"/>
      <c r="COY109" s="65"/>
      <c r="COZ109" s="65"/>
      <c r="CPA109" s="65"/>
      <c r="CPB109" s="65"/>
      <c r="CPC109" s="65"/>
      <c r="CPD109" s="65"/>
      <c r="CPE109" s="65"/>
      <c r="CPF109" s="65"/>
      <c r="CPG109" s="65"/>
      <c r="CPH109" s="65"/>
      <c r="CPI109" s="65"/>
      <c r="CPJ109" s="65"/>
      <c r="CPK109" s="65"/>
      <c r="CPL109" s="65"/>
      <c r="CPM109" s="65"/>
      <c r="CPN109" s="65"/>
      <c r="CPO109" s="65"/>
      <c r="CPP109" s="65"/>
      <c r="CPQ109" s="65"/>
      <c r="CPR109" s="65"/>
      <c r="CPS109" s="65"/>
      <c r="CPT109" s="65"/>
      <c r="CPU109" s="65"/>
      <c r="CPV109" s="65"/>
      <c r="CPW109" s="65"/>
      <c r="CPX109" s="65"/>
      <c r="CPY109" s="65"/>
      <c r="CPZ109" s="65"/>
      <c r="CQA109" s="65"/>
      <c r="CQB109" s="65"/>
      <c r="CQC109" s="65"/>
      <c r="CQD109" s="65"/>
      <c r="CQE109" s="65"/>
      <c r="CQF109" s="65"/>
      <c r="CQG109" s="65"/>
      <c r="CQH109" s="65"/>
      <c r="CQI109" s="65"/>
      <c r="CQJ109" s="65"/>
      <c r="CQK109" s="65"/>
      <c r="CQL109" s="65"/>
      <c r="CQM109" s="65"/>
      <c r="CQN109" s="65"/>
      <c r="CQO109" s="65"/>
      <c r="CQP109" s="65"/>
      <c r="CQQ109" s="65"/>
      <c r="CQR109" s="65"/>
      <c r="CQS109" s="65"/>
      <c r="CQT109" s="65"/>
      <c r="CQU109" s="65"/>
      <c r="CQV109" s="65"/>
      <c r="CQW109" s="65"/>
      <c r="CQX109" s="65"/>
      <c r="CQY109" s="65"/>
      <c r="CQZ109" s="65"/>
      <c r="CRA109" s="65"/>
      <c r="CRB109" s="65"/>
      <c r="CRC109" s="65"/>
      <c r="CRD109" s="65"/>
      <c r="CRE109" s="65"/>
      <c r="CRF109" s="65"/>
      <c r="CRG109" s="65"/>
      <c r="CRH109" s="65"/>
      <c r="CRI109" s="65"/>
      <c r="CRJ109" s="65"/>
      <c r="CRK109" s="65"/>
      <c r="CRL109" s="65"/>
      <c r="CRM109" s="65"/>
      <c r="CRN109" s="65"/>
      <c r="CRO109" s="65"/>
      <c r="CRP109" s="65"/>
      <c r="CRQ109" s="65"/>
      <c r="CRR109" s="65"/>
      <c r="CRS109" s="65"/>
      <c r="CRT109" s="65"/>
      <c r="CRU109" s="65"/>
      <c r="CRV109" s="65"/>
      <c r="CRW109" s="65"/>
      <c r="CRX109" s="65"/>
      <c r="CRY109" s="65"/>
      <c r="CRZ109" s="65"/>
      <c r="CSA109" s="65"/>
      <c r="CSB109" s="65"/>
      <c r="CSC109" s="65"/>
      <c r="CSD109" s="65"/>
      <c r="CSE109" s="65"/>
      <c r="CSF109" s="65"/>
      <c r="CSG109" s="65"/>
      <c r="CSH109" s="65"/>
      <c r="CSI109" s="65"/>
      <c r="CSJ109" s="65"/>
      <c r="CSK109" s="65"/>
      <c r="CSL109" s="65"/>
      <c r="CSM109" s="65"/>
      <c r="CSN109" s="65"/>
      <c r="CSO109" s="65"/>
      <c r="CSP109" s="65"/>
      <c r="CSQ109" s="65"/>
      <c r="CSR109" s="65"/>
      <c r="CSS109" s="65"/>
      <c r="CST109" s="65"/>
      <c r="CSU109" s="65"/>
      <c r="CSV109" s="65"/>
      <c r="CSW109" s="65"/>
      <c r="CSX109" s="65"/>
      <c r="CSY109" s="65"/>
      <c r="CSZ109" s="65"/>
      <c r="CTA109" s="65"/>
      <c r="CTB109" s="65"/>
      <c r="CTC109" s="65"/>
      <c r="CTD109" s="65"/>
      <c r="CTE109" s="65"/>
      <c r="CTF109" s="65"/>
      <c r="CTG109" s="65"/>
      <c r="CTH109" s="65"/>
      <c r="CTI109" s="65"/>
      <c r="CTJ109" s="65"/>
      <c r="CTK109" s="65"/>
      <c r="CTL109" s="65"/>
      <c r="CTM109" s="65"/>
      <c r="CTN109" s="65"/>
      <c r="CTO109" s="65"/>
      <c r="CTP109" s="65"/>
      <c r="CTQ109" s="65"/>
      <c r="CTR109" s="65"/>
      <c r="CTS109" s="65"/>
      <c r="CTT109" s="65"/>
      <c r="CTU109" s="65"/>
      <c r="CTV109" s="65"/>
      <c r="CTW109" s="65"/>
      <c r="CTX109" s="65"/>
      <c r="CTY109" s="65"/>
      <c r="CTZ109" s="65"/>
      <c r="CUA109" s="65"/>
      <c r="CUB109" s="65"/>
      <c r="CUC109" s="65"/>
      <c r="CUD109" s="65"/>
      <c r="CUE109" s="65"/>
      <c r="CUF109" s="65"/>
      <c r="CUG109" s="65"/>
      <c r="CUH109" s="65"/>
      <c r="CUI109" s="65"/>
      <c r="CUJ109" s="65"/>
      <c r="CUK109" s="65"/>
      <c r="CUL109" s="65"/>
      <c r="CUM109" s="65"/>
      <c r="CUN109" s="65"/>
      <c r="CUO109" s="65"/>
      <c r="CUP109" s="65"/>
      <c r="CUQ109" s="65"/>
      <c r="CUR109" s="65"/>
      <c r="CUS109" s="65"/>
      <c r="CUT109" s="65"/>
      <c r="CUU109" s="65"/>
      <c r="CUV109" s="65"/>
      <c r="CUW109" s="65"/>
      <c r="CUX109" s="65"/>
      <c r="CUY109" s="65"/>
      <c r="CUZ109" s="65"/>
      <c r="CVA109" s="65"/>
      <c r="CVB109" s="65"/>
      <c r="CVC109" s="65"/>
      <c r="CVD109" s="65"/>
      <c r="CVE109" s="65"/>
      <c r="CVF109" s="65"/>
      <c r="CVG109" s="65"/>
      <c r="CVH109" s="65"/>
      <c r="CVI109" s="65"/>
      <c r="CVJ109" s="65"/>
      <c r="CVK109" s="65"/>
      <c r="CVL109" s="65"/>
      <c r="CVM109" s="65"/>
      <c r="CVN109" s="65"/>
      <c r="CVO109" s="65"/>
      <c r="CVP109" s="65"/>
      <c r="CVQ109" s="65"/>
      <c r="CVR109" s="65"/>
      <c r="CVS109" s="65"/>
      <c r="CVT109" s="65"/>
      <c r="CVU109" s="65"/>
      <c r="CVV109" s="65"/>
      <c r="CVW109" s="65"/>
      <c r="CVX109" s="65"/>
      <c r="CVY109" s="65"/>
      <c r="CVZ109" s="65"/>
      <c r="CWA109" s="65"/>
      <c r="CWB109" s="65"/>
      <c r="CWC109" s="65"/>
      <c r="CWD109" s="65"/>
      <c r="CWE109" s="65"/>
      <c r="CWF109" s="65"/>
      <c r="CWG109" s="65"/>
      <c r="CWH109" s="65"/>
      <c r="CWI109" s="65"/>
      <c r="CWJ109" s="65"/>
      <c r="CWK109" s="65"/>
      <c r="CWL109" s="65"/>
      <c r="CWM109" s="65"/>
      <c r="CWN109" s="65"/>
      <c r="CWO109" s="65"/>
      <c r="CWP109" s="65"/>
      <c r="CWQ109" s="65"/>
      <c r="CWR109" s="65"/>
      <c r="CWS109" s="65"/>
      <c r="CWT109" s="65"/>
      <c r="CWU109" s="65"/>
      <c r="CWV109" s="65"/>
      <c r="CWW109" s="65"/>
      <c r="CWX109" s="65"/>
      <c r="CWY109" s="65"/>
      <c r="CWZ109" s="65"/>
      <c r="CXA109" s="65"/>
      <c r="CXB109" s="65"/>
      <c r="CXC109" s="65"/>
      <c r="CXD109" s="65"/>
      <c r="CXE109" s="65"/>
      <c r="CXF109" s="65"/>
      <c r="CXG109" s="65"/>
      <c r="CXH109" s="65"/>
      <c r="CXI109" s="65"/>
      <c r="CXJ109" s="65"/>
      <c r="CXK109" s="65"/>
      <c r="CXL109" s="65"/>
      <c r="CXM109" s="65"/>
      <c r="CXN109" s="65"/>
      <c r="CXO109" s="65"/>
      <c r="CXP109" s="65"/>
      <c r="CXQ109" s="65"/>
      <c r="CXR109" s="65"/>
      <c r="CXS109" s="65"/>
      <c r="CXT109" s="65"/>
      <c r="CXU109" s="65"/>
      <c r="CXV109" s="65"/>
      <c r="CXW109" s="65"/>
      <c r="CXX109" s="65"/>
      <c r="CXY109" s="65"/>
      <c r="CXZ109" s="65"/>
      <c r="CYA109" s="65"/>
      <c r="CYB109" s="65"/>
      <c r="CYC109" s="65"/>
      <c r="CYD109" s="65"/>
      <c r="CYE109" s="65"/>
      <c r="CYF109" s="65"/>
      <c r="CYG109" s="65"/>
      <c r="CYH109" s="65"/>
      <c r="CYI109" s="65"/>
      <c r="CYJ109" s="65"/>
      <c r="CYK109" s="65"/>
      <c r="CYL109" s="65"/>
      <c r="CYM109" s="65"/>
      <c r="CYN109" s="65"/>
      <c r="CYO109" s="65"/>
      <c r="CYP109" s="65"/>
      <c r="CYQ109" s="65"/>
      <c r="CYR109" s="65"/>
      <c r="CYS109" s="65"/>
      <c r="CYT109" s="65"/>
      <c r="CYU109" s="65"/>
      <c r="CYV109" s="65"/>
      <c r="CYW109" s="65"/>
      <c r="CYX109" s="65"/>
      <c r="CYY109" s="65"/>
      <c r="CYZ109" s="65"/>
      <c r="CZA109" s="65"/>
      <c r="CZB109" s="65"/>
      <c r="CZC109" s="65"/>
      <c r="CZD109" s="65"/>
      <c r="CZE109" s="65"/>
      <c r="CZF109" s="65"/>
      <c r="CZG109" s="65"/>
      <c r="CZH109" s="65"/>
      <c r="CZI109" s="65"/>
      <c r="CZJ109" s="65"/>
      <c r="CZK109" s="65"/>
      <c r="CZL109" s="65"/>
      <c r="CZM109" s="65"/>
      <c r="CZN109" s="65"/>
      <c r="CZO109" s="65"/>
      <c r="CZP109" s="65"/>
      <c r="CZQ109" s="65"/>
      <c r="CZR109" s="65"/>
      <c r="CZS109" s="65"/>
      <c r="CZT109" s="65"/>
      <c r="CZU109" s="65"/>
      <c r="CZV109" s="65"/>
      <c r="CZW109" s="65"/>
      <c r="CZX109" s="65"/>
      <c r="CZY109" s="65"/>
      <c r="CZZ109" s="65"/>
      <c r="DAA109" s="65"/>
      <c r="DAB109" s="65"/>
      <c r="DAC109" s="65"/>
      <c r="DAD109" s="65"/>
      <c r="DAE109" s="65"/>
      <c r="DAF109" s="65"/>
      <c r="DAG109" s="65"/>
      <c r="DAH109" s="65"/>
      <c r="DAI109" s="65"/>
      <c r="DAJ109" s="65"/>
      <c r="DAK109" s="65"/>
      <c r="DAL109" s="65"/>
      <c r="DAM109" s="65"/>
      <c r="DAN109" s="65"/>
      <c r="DAO109" s="65"/>
      <c r="DAP109" s="65"/>
      <c r="DAQ109" s="65"/>
      <c r="DAR109" s="65"/>
      <c r="DAS109" s="65"/>
      <c r="DAT109" s="65"/>
      <c r="DAU109" s="65"/>
      <c r="DAV109" s="65"/>
      <c r="DAW109" s="65"/>
      <c r="DAX109" s="65"/>
      <c r="DAY109" s="65"/>
      <c r="DAZ109" s="65"/>
      <c r="DBA109" s="65"/>
      <c r="DBB109" s="65"/>
      <c r="DBC109" s="65"/>
      <c r="DBD109" s="65"/>
      <c r="DBE109" s="65"/>
      <c r="DBF109" s="65"/>
      <c r="DBG109" s="65"/>
      <c r="DBH109" s="65"/>
      <c r="DBI109" s="65"/>
      <c r="DBJ109" s="65"/>
      <c r="DBK109" s="65"/>
      <c r="DBL109" s="65"/>
      <c r="DBM109" s="65"/>
      <c r="DBN109" s="65"/>
      <c r="DBO109" s="65"/>
      <c r="DBP109" s="65"/>
      <c r="DBQ109" s="65"/>
      <c r="DBR109" s="65"/>
      <c r="DBS109" s="65"/>
      <c r="DBT109" s="65"/>
      <c r="DBU109" s="65"/>
      <c r="DBV109" s="65"/>
      <c r="DBW109" s="65"/>
      <c r="DBX109" s="65"/>
      <c r="DBY109" s="65"/>
      <c r="DBZ109" s="65"/>
      <c r="DCA109" s="65"/>
      <c r="DCB109" s="65"/>
      <c r="DCC109" s="65"/>
      <c r="DCD109" s="65"/>
      <c r="DCE109" s="65"/>
      <c r="DCF109" s="65"/>
      <c r="DCG109" s="65"/>
      <c r="DCH109" s="65"/>
      <c r="DCI109" s="65"/>
      <c r="DCJ109" s="65"/>
      <c r="DCK109" s="65"/>
      <c r="DCL109" s="65"/>
      <c r="DCM109" s="65"/>
      <c r="DCN109" s="65"/>
      <c r="DCO109" s="65"/>
      <c r="DCP109" s="65"/>
      <c r="DCQ109" s="65"/>
      <c r="DCR109" s="65"/>
      <c r="DCS109" s="65"/>
      <c r="DCT109" s="65"/>
      <c r="DCU109" s="65"/>
      <c r="DCV109" s="65"/>
      <c r="DCW109" s="65"/>
      <c r="DCX109" s="65"/>
      <c r="DCY109" s="65"/>
      <c r="DCZ109" s="65"/>
      <c r="DDA109" s="65"/>
      <c r="DDB109" s="65"/>
      <c r="DDC109" s="65"/>
      <c r="DDD109" s="65"/>
      <c r="DDE109" s="65"/>
      <c r="DDF109" s="65"/>
      <c r="DDG109" s="65"/>
      <c r="DDH109" s="65"/>
      <c r="DDI109" s="65"/>
      <c r="DDJ109" s="65"/>
      <c r="DDK109" s="65"/>
      <c r="DDL109" s="65"/>
      <c r="DDM109" s="65"/>
      <c r="DDN109" s="65"/>
      <c r="DDO109" s="65"/>
      <c r="DDP109" s="65"/>
      <c r="DDQ109" s="65"/>
      <c r="DDR109" s="65"/>
      <c r="DDS109" s="65"/>
      <c r="DDT109" s="65"/>
      <c r="DDU109" s="65"/>
      <c r="DDV109" s="65"/>
      <c r="DDW109" s="65"/>
      <c r="DDX109" s="65"/>
      <c r="DDY109" s="65"/>
      <c r="DDZ109" s="65"/>
      <c r="DEA109" s="65"/>
      <c r="DEB109" s="65"/>
      <c r="DEC109" s="65"/>
      <c r="DED109" s="65"/>
      <c r="DEE109" s="65"/>
      <c r="DEF109" s="65"/>
      <c r="DEG109" s="65"/>
      <c r="DEH109" s="65"/>
      <c r="DEI109" s="65"/>
      <c r="DEJ109" s="65"/>
      <c r="DEK109" s="65"/>
      <c r="DEL109" s="65"/>
      <c r="DEM109" s="65"/>
      <c r="DEN109" s="65"/>
      <c r="DEO109" s="65"/>
      <c r="DEP109" s="65"/>
      <c r="DEQ109" s="65"/>
      <c r="DER109" s="65"/>
      <c r="DES109" s="65"/>
      <c r="DET109" s="65"/>
      <c r="DEU109" s="65"/>
      <c r="DEV109" s="65"/>
      <c r="DEW109" s="65"/>
      <c r="DEX109" s="65"/>
      <c r="DEY109" s="65"/>
      <c r="DEZ109" s="65"/>
      <c r="DFA109" s="65"/>
      <c r="DFB109" s="65"/>
      <c r="DFC109" s="65"/>
      <c r="DFD109" s="65"/>
      <c r="DFE109" s="65"/>
      <c r="DFF109" s="65"/>
      <c r="DFG109" s="65"/>
      <c r="DFH109" s="65"/>
      <c r="DFI109" s="65"/>
      <c r="DFJ109" s="65"/>
      <c r="DFK109" s="65"/>
      <c r="DFL109" s="65"/>
      <c r="DFM109" s="65"/>
      <c r="DFN109" s="65"/>
      <c r="DFO109" s="65"/>
      <c r="DFP109" s="65"/>
      <c r="DFQ109" s="65"/>
      <c r="DFR109" s="65"/>
      <c r="DFS109" s="65"/>
      <c r="DFT109" s="65"/>
      <c r="DFU109" s="65"/>
      <c r="DFV109" s="65"/>
      <c r="DFW109" s="65"/>
      <c r="DFX109" s="65"/>
      <c r="DFY109" s="65"/>
      <c r="DFZ109" s="65"/>
      <c r="DGA109" s="65"/>
      <c r="DGB109" s="65"/>
      <c r="DGC109" s="65"/>
      <c r="DGD109" s="65"/>
      <c r="DGE109" s="65"/>
      <c r="DGF109" s="65"/>
      <c r="DGG109" s="65"/>
      <c r="DGH109" s="65"/>
      <c r="DGI109" s="65"/>
      <c r="DGJ109" s="65"/>
      <c r="DGK109" s="65"/>
      <c r="DGL109" s="65"/>
      <c r="DGM109" s="65"/>
      <c r="DGN109" s="65"/>
      <c r="DGO109" s="65"/>
      <c r="DGP109" s="65"/>
      <c r="DGQ109" s="65"/>
      <c r="DGR109" s="65"/>
      <c r="DGS109" s="65"/>
      <c r="DGT109" s="65"/>
      <c r="DGU109" s="65"/>
      <c r="DGV109" s="65"/>
      <c r="DGW109" s="65"/>
      <c r="DGX109" s="65"/>
      <c r="DGY109" s="65"/>
      <c r="DGZ109" s="65"/>
      <c r="DHA109" s="65"/>
      <c r="DHB109" s="65"/>
      <c r="DHC109" s="65"/>
      <c r="DHD109" s="65"/>
      <c r="DHE109" s="65"/>
      <c r="DHF109" s="65"/>
      <c r="DHG109" s="65"/>
      <c r="DHH109" s="65"/>
      <c r="DHI109" s="65"/>
      <c r="DHJ109" s="65"/>
      <c r="DHK109" s="65"/>
      <c r="DHL109" s="65"/>
      <c r="DHM109" s="65"/>
      <c r="DHN109" s="65"/>
      <c r="DHO109" s="65"/>
      <c r="DHP109" s="65"/>
      <c r="DHQ109" s="65"/>
      <c r="DHR109" s="65"/>
      <c r="DHS109" s="65"/>
      <c r="DHT109" s="65"/>
      <c r="DHU109" s="65"/>
      <c r="DHV109" s="65"/>
      <c r="DHW109" s="65"/>
      <c r="DHX109" s="65"/>
      <c r="DHY109" s="65"/>
      <c r="DHZ109" s="65"/>
      <c r="DIA109" s="65"/>
      <c r="DIB109" s="65"/>
      <c r="DIC109" s="65"/>
      <c r="DID109" s="65"/>
      <c r="DIE109" s="65"/>
      <c r="DIF109" s="65"/>
      <c r="DIG109" s="65"/>
      <c r="DIH109" s="65"/>
      <c r="DII109" s="65"/>
      <c r="DIJ109" s="65"/>
      <c r="DIK109" s="65"/>
      <c r="DIL109" s="65"/>
      <c r="DIM109" s="65"/>
      <c r="DIN109" s="65"/>
      <c r="DIO109" s="65"/>
      <c r="DIP109" s="65"/>
      <c r="DIQ109" s="65"/>
      <c r="DIR109" s="65"/>
      <c r="DIS109" s="65"/>
      <c r="DIT109" s="65"/>
      <c r="DIU109" s="65"/>
      <c r="DIV109" s="65"/>
      <c r="DIW109" s="65"/>
      <c r="DIX109" s="65"/>
      <c r="DIY109" s="65"/>
      <c r="DIZ109" s="65"/>
      <c r="DJA109" s="65"/>
      <c r="DJB109" s="65"/>
      <c r="DJC109" s="65"/>
      <c r="DJD109" s="65"/>
      <c r="DJE109" s="65"/>
      <c r="DJF109" s="65"/>
      <c r="DJG109" s="65"/>
      <c r="DJH109" s="65"/>
      <c r="DJI109" s="65"/>
      <c r="DJJ109" s="65"/>
      <c r="DJK109" s="65"/>
      <c r="DJL109" s="65"/>
      <c r="DJM109" s="65"/>
      <c r="DJN109" s="65"/>
      <c r="DJO109" s="65"/>
      <c r="DJP109" s="65"/>
      <c r="DJQ109" s="65"/>
      <c r="DJR109" s="65"/>
      <c r="DJS109" s="65"/>
      <c r="DJT109" s="65"/>
      <c r="DJU109" s="65"/>
      <c r="DJV109" s="65"/>
      <c r="DJW109" s="65"/>
      <c r="DJX109" s="65"/>
      <c r="DJY109" s="65"/>
      <c r="DJZ109" s="65"/>
      <c r="DKA109" s="65"/>
      <c r="DKB109" s="65"/>
      <c r="DKC109" s="65"/>
      <c r="DKD109" s="65"/>
      <c r="DKE109" s="65"/>
      <c r="DKF109" s="65"/>
      <c r="DKG109" s="65"/>
      <c r="DKH109" s="65"/>
      <c r="DKI109" s="65"/>
      <c r="DKJ109" s="65"/>
      <c r="DKK109" s="65"/>
      <c r="DKL109" s="65"/>
      <c r="DKM109" s="65"/>
      <c r="DKN109" s="65"/>
      <c r="DKO109" s="65"/>
      <c r="DKP109" s="65"/>
      <c r="DKQ109" s="65"/>
      <c r="DKR109" s="65"/>
      <c r="DKS109" s="65"/>
      <c r="DKT109" s="65"/>
      <c r="DKU109" s="65"/>
      <c r="DKV109" s="65"/>
      <c r="DKW109" s="65"/>
      <c r="DKX109" s="65"/>
      <c r="DKY109" s="65"/>
      <c r="DKZ109" s="65"/>
      <c r="DLA109" s="65"/>
      <c r="DLB109" s="65"/>
      <c r="DLC109" s="65"/>
      <c r="DLD109" s="65"/>
      <c r="DLE109" s="65"/>
      <c r="DLF109" s="65"/>
      <c r="DLG109" s="65"/>
      <c r="DLH109" s="65"/>
      <c r="DLI109" s="65"/>
      <c r="DLJ109" s="65"/>
      <c r="DLK109" s="65"/>
      <c r="DLL109" s="65"/>
      <c r="DLM109" s="65"/>
      <c r="DLN109" s="65"/>
      <c r="DLO109" s="65"/>
      <c r="DLP109" s="65"/>
      <c r="DLQ109" s="65"/>
      <c r="DLR109" s="65"/>
      <c r="DLS109" s="65"/>
      <c r="DLT109" s="65"/>
      <c r="DLU109" s="65"/>
      <c r="DLV109" s="65"/>
      <c r="DLW109" s="65"/>
      <c r="DLX109" s="65"/>
      <c r="DLY109" s="65"/>
      <c r="DLZ109" s="65"/>
      <c r="DMA109" s="65"/>
      <c r="DMB109" s="65"/>
      <c r="DMC109" s="65"/>
      <c r="DMD109" s="65"/>
      <c r="DME109" s="65"/>
      <c r="DMF109" s="65"/>
      <c r="DMG109" s="65"/>
      <c r="DMH109" s="65"/>
      <c r="DMI109" s="65"/>
      <c r="DMJ109" s="65"/>
      <c r="DMK109" s="65"/>
      <c r="DML109" s="65"/>
      <c r="DMM109" s="65"/>
      <c r="DMN109" s="65"/>
      <c r="DMO109" s="65"/>
      <c r="DMP109" s="65"/>
      <c r="DMQ109" s="65"/>
      <c r="DMR109" s="65"/>
      <c r="DMS109" s="65"/>
      <c r="DMT109" s="65"/>
      <c r="DMU109" s="65"/>
      <c r="DMV109" s="65"/>
      <c r="DMW109" s="65"/>
      <c r="DMX109" s="65"/>
      <c r="DMY109" s="65"/>
      <c r="DMZ109" s="65"/>
      <c r="DNA109" s="65"/>
      <c r="DNB109" s="65"/>
      <c r="DNC109" s="65"/>
      <c r="DND109" s="65"/>
      <c r="DNE109" s="65"/>
      <c r="DNF109" s="65"/>
      <c r="DNG109" s="65"/>
      <c r="DNH109" s="65"/>
      <c r="DNI109" s="65"/>
      <c r="DNJ109" s="65"/>
      <c r="DNK109" s="65"/>
      <c r="DNL109" s="65"/>
      <c r="DNM109" s="65"/>
      <c r="DNN109" s="65"/>
      <c r="DNO109" s="65"/>
      <c r="DNP109" s="65"/>
      <c r="DNQ109" s="65"/>
      <c r="DNR109" s="65"/>
      <c r="DNS109" s="65"/>
      <c r="DNT109" s="65"/>
      <c r="DNU109" s="65"/>
      <c r="DNV109" s="65"/>
      <c r="DNW109" s="65"/>
      <c r="DNX109" s="65"/>
      <c r="DNY109" s="65"/>
      <c r="DNZ109" s="65"/>
      <c r="DOA109" s="65"/>
      <c r="DOB109" s="65"/>
      <c r="DOC109" s="65"/>
      <c r="DOD109" s="65"/>
      <c r="DOE109" s="65"/>
      <c r="DOF109" s="65"/>
      <c r="DOG109" s="65"/>
      <c r="DOH109" s="65"/>
      <c r="DOI109" s="65"/>
      <c r="DOJ109" s="65"/>
      <c r="DOK109" s="65"/>
      <c r="DOL109" s="65"/>
      <c r="DOM109" s="65"/>
      <c r="DON109" s="65"/>
      <c r="DOO109" s="65"/>
      <c r="DOP109" s="65"/>
      <c r="DOQ109" s="65"/>
      <c r="DOR109" s="65"/>
      <c r="DOS109" s="65"/>
      <c r="DOT109" s="65"/>
      <c r="DOU109" s="65"/>
      <c r="DOV109" s="65"/>
      <c r="DOW109" s="65"/>
      <c r="DOX109" s="65"/>
      <c r="DOY109" s="65"/>
      <c r="DOZ109" s="65"/>
      <c r="DPA109" s="65"/>
      <c r="DPB109" s="65"/>
      <c r="DPC109" s="65"/>
      <c r="DPD109" s="65"/>
      <c r="DPE109" s="65"/>
      <c r="DPF109" s="65"/>
      <c r="DPG109" s="65"/>
      <c r="DPH109" s="65"/>
      <c r="DPI109" s="65"/>
      <c r="DPJ109" s="65"/>
      <c r="DPK109" s="65"/>
      <c r="DPL109" s="65"/>
      <c r="DPM109" s="65"/>
      <c r="DPN109" s="65"/>
      <c r="DPO109" s="65"/>
      <c r="DPP109" s="65"/>
      <c r="DPQ109" s="65"/>
      <c r="DPR109" s="65"/>
      <c r="DPS109" s="65"/>
      <c r="DPT109" s="65"/>
      <c r="DPU109" s="65"/>
      <c r="DPV109" s="65"/>
      <c r="DPW109" s="65"/>
      <c r="DPX109" s="65"/>
      <c r="DPY109" s="65"/>
      <c r="DPZ109" s="65"/>
      <c r="DQA109" s="65"/>
      <c r="DQB109" s="65"/>
      <c r="DQC109" s="65"/>
      <c r="DQD109" s="65"/>
      <c r="DQE109" s="65"/>
      <c r="DQF109" s="65"/>
      <c r="DQG109" s="65"/>
      <c r="DQH109" s="65"/>
      <c r="DQI109" s="65"/>
      <c r="DQJ109" s="65"/>
      <c r="DQK109" s="65"/>
      <c r="DQL109" s="65"/>
      <c r="DQM109" s="65"/>
      <c r="DQN109" s="65"/>
      <c r="DQO109" s="65"/>
      <c r="DQP109" s="65"/>
      <c r="DQQ109" s="65"/>
      <c r="DQR109" s="65"/>
      <c r="DQS109" s="65"/>
      <c r="DQT109" s="65"/>
      <c r="DQU109" s="65"/>
      <c r="DQV109" s="65"/>
      <c r="DQW109" s="65"/>
      <c r="DQX109" s="65"/>
      <c r="DQY109" s="65"/>
      <c r="DQZ109" s="65"/>
      <c r="DRA109" s="65"/>
      <c r="DRB109" s="65"/>
      <c r="DRC109" s="65"/>
      <c r="DRD109" s="65"/>
      <c r="DRE109" s="65"/>
      <c r="DRF109" s="65"/>
      <c r="DRG109" s="65"/>
      <c r="DRH109" s="65"/>
      <c r="DRI109" s="65"/>
      <c r="DRJ109" s="65"/>
      <c r="DRK109" s="65"/>
      <c r="DRL109" s="65"/>
      <c r="DRM109" s="65"/>
      <c r="DRN109" s="65"/>
      <c r="DRO109" s="65"/>
      <c r="DRP109" s="65"/>
      <c r="DRQ109" s="65"/>
      <c r="DRR109" s="65"/>
      <c r="DRS109" s="65"/>
      <c r="DRT109" s="65"/>
      <c r="DRU109" s="65"/>
      <c r="DRV109" s="65"/>
      <c r="DRW109" s="65"/>
      <c r="DRX109" s="65"/>
      <c r="DRY109" s="65"/>
      <c r="DRZ109" s="65"/>
      <c r="DSA109" s="65"/>
      <c r="DSB109" s="65"/>
      <c r="DSC109" s="65"/>
      <c r="DSD109" s="65"/>
      <c r="DSE109" s="65"/>
      <c r="DSF109" s="65"/>
      <c r="DSG109" s="65"/>
      <c r="DSH109" s="65"/>
      <c r="DSI109" s="65"/>
      <c r="DSJ109" s="65"/>
      <c r="DSK109" s="65"/>
      <c r="DSL109" s="65"/>
      <c r="DSM109" s="65"/>
      <c r="DSN109" s="65"/>
      <c r="DSO109" s="65"/>
      <c r="DSP109" s="65"/>
      <c r="DSQ109" s="65"/>
      <c r="DSR109" s="65"/>
      <c r="DSS109" s="65"/>
      <c r="DST109" s="65"/>
      <c r="DSU109" s="65"/>
      <c r="DSV109" s="65"/>
      <c r="DSW109" s="65"/>
      <c r="DSX109" s="65"/>
      <c r="DSY109" s="65"/>
      <c r="DSZ109" s="65"/>
      <c r="DTA109" s="65"/>
      <c r="DTB109" s="65"/>
      <c r="DTC109" s="65"/>
      <c r="DTD109" s="65"/>
      <c r="DTE109" s="65"/>
      <c r="DTF109" s="65"/>
      <c r="DTG109" s="65"/>
      <c r="DTH109" s="65"/>
      <c r="DTI109" s="65"/>
      <c r="DTJ109" s="65"/>
      <c r="DTK109" s="65"/>
      <c r="DTL109" s="65"/>
      <c r="DTM109" s="65"/>
      <c r="DTN109" s="65"/>
      <c r="DTO109" s="65"/>
      <c r="DTP109" s="65"/>
      <c r="DTQ109" s="65"/>
      <c r="DTR109" s="65"/>
      <c r="DTS109" s="65"/>
      <c r="DTT109" s="65"/>
      <c r="DTU109" s="65"/>
      <c r="DTV109" s="65"/>
      <c r="DTW109" s="65"/>
      <c r="DTX109" s="65"/>
      <c r="DTY109" s="65"/>
      <c r="DTZ109" s="65"/>
      <c r="DUA109" s="65"/>
      <c r="DUB109" s="65"/>
      <c r="DUC109" s="65"/>
      <c r="DUD109" s="65"/>
      <c r="DUE109" s="65"/>
      <c r="DUF109" s="65"/>
      <c r="DUG109" s="65"/>
      <c r="DUH109" s="65"/>
      <c r="DUI109" s="65"/>
      <c r="DUJ109" s="65"/>
      <c r="DUK109" s="65"/>
      <c r="DUL109" s="65"/>
      <c r="DUM109" s="65"/>
      <c r="DUN109" s="65"/>
      <c r="DUO109" s="65"/>
      <c r="DUP109" s="65"/>
      <c r="DUQ109" s="65"/>
      <c r="DUR109" s="65"/>
      <c r="DUS109" s="65"/>
      <c r="DUT109" s="65"/>
      <c r="DUU109" s="65"/>
      <c r="DUV109" s="65"/>
      <c r="DUW109" s="65"/>
      <c r="DUX109" s="65"/>
      <c r="DUY109" s="65"/>
      <c r="DUZ109" s="65"/>
      <c r="DVA109" s="65"/>
      <c r="DVB109" s="65"/>
      <c r="DVC109" s="65"/>
      <c r="DVD109" s="65"/>
      <c r="DVE109" s="65"/>
      <c r="DVF109" s="65"/>
      <c r="DVG109" s="65"/>
      <c r="DVH109" s="65"/>
      <c r="DVI109" s="65"/>
      <c r="DVJ109" s="65"/>
      <c r="DVK109" s="65"/>
      <c r="DVL109" s="65"/>
      <c r="DVM109" s="65"/>
      <c r="DVN109" s="65"/>
      <c r="DVO109" s="65"/>
      <c r="DVP109" s="65"/>
      <c r="DVQ109" s="65"/>
      <c r="DVR109" s="65"/>
      <c r="DVS109" s="65"/>
      <c r="DVT109" s="65"/>
      <c r="DVU109" s="65"/>
      <c r="DVV109" s="65"/>
      <c r="DVW109" s="65"/>
      <c r="DVX109" s="65"/>
      <c r="DVY109" s="65"/>
      <c r="DVZ109" s="65"/>
      <c r="DWA109" s="65"/>
      <c r="DWB109" s="65"/>
      <c r="DWC109" s="65"/>
      <c r="DWD109" s="65"/>
      <c r="DWE109" s="65"/>
      <c r="DWF109" s="65"/>
      <c r="DWG109" s="65"/>
      <c r="DWH109" s="65"/>
      <c r="DWI109" s="65"/>
      <c r="DWJ109" s="65"/>
      <c r="DWK109" s="65"/>
      <c r="DWL109" s="65"/>
      <c r="DWM109" s="65"/>
      <c r="DWN109" s="65"/>
      <c r="DWO109" s="65"/>
      <c r="DWP109" s="65"/>
      <c r="DWQ109" s="65"/>
      <c r="DWR109" s="65"/>
      <c r="DWS109" s="65"/>
      <c r="DWT109" s="65"/>
      <c r="DWU109" s="65"/>
      <c r="DWV109" s="65"/>
      <c r="DWW109" s="65"/>
      <c r="DWX109" s="65"/>
      <c r="DWY109" s="65"/>
      <c r="DWZ109" s="65"/>
      <c r="DXA109" s="65"/>
      <c r="DXB109" s="65"/>
      <c r="DXC109" s="65"/>
      <c r="DXD109" s="65"/>
      <c r="DXE109" s="65"/>
      <c r="DXF109" s="65"/>
      <c r="DXG109" s="65"/>
      <c r="DXH109" s="65"/>
      <c r="DXI109" s="65"/>
      <c r="DXJ109" s="65"/>
      <c r="DXK109" s="65"/>
      <c r="DXL109" s="65"/>
      <c r="DXM109" s="65"/>
      <c r="DXN109" s="65"/>
      <c r="DXO109" s="65"/>
      <c r="DXP109" s="65"/>
      <c r="DXQ109" s="65"/>
      <c r="DXR109" s="65"/>
      <c r="DXS109" s="65"/>
      <c r="DXT109" s="65"/>
      <c r="DXU109" s="65"/>
      <c r="DXV109" s="65"/>
      <c r="DXW109" s="65"/>
      <c r="DXX109" s="65"/>
      <c r="DXY109" s="65"/>
      <c r="DXZ109" s="65"/>
      <c r="DYA109" s="65"/>
      <c r="DYB109" s="65"/>
      <c r="DYC109" s="65"/>
      <c r="DYD109" s="65"/>
      <c r="DYE109" s="65"/>
      <c r="DYF109" s="65"/>
      <c r="DYG109" s="65"/>
      <c r="DYH109" s="65"/>
      <c r="DYI109" s="65"/>
      <c r="DYJ109" s="65"/>
      <c r="DYK109" s="65"/>
      <c r="DYL109" s="65"/>
      <c r="DYM109" s="65"/>
      <c r="DYN109" s="65"/>
      <c r="DYO109" s="65"/>
      <c r="DYP109" s="65"/>
      <c r="DYQ109" s="65"/>
      <c r="DYR109" s="65"/>
      <c r="DYS109" s="65"/>
      <c r="DYT109" s="65"/>
      <c r="DYU109" s="65"/>
      <c r="DYV109" s="65"/>
      <c r="DYW109" s="65"/>
      <c r="DYX109" s="65"/>
      <c r="DYY109" s="65"/>
      <c r="DYZ109" s="65"/>
      <c r="DZA109" s="65"/>
      <c r="DZB109" s="65"/>
      <c r="DZC109" s="65"/>
      <c r="DZD109" s="65"/>
      <c r="DZE109" s="65"/>
      <c r="DZF109" s="65"/>
      <c r="DZG109" s="65"/>
      <c r="DZH109" s="65"/>
      <c r="DZI109" s="65"/>
      <c r="DZJ109" s="65"/>
      <c r="DZK109" s="65"/>
      <c r="DZL109" s="65"/>
      <c r="DZM109" s="65"/>
      <c r="DZN109" s="65"/>
      <c r="DZO109" s="65"/>
      <c r="DZP109" s="65"/>
      <c r="DZQ109" s="65"/>
      <c r="DZR109" s="65"/>
      <c r="DZS109" s="65"/>
      <c r="DZT109" s="65"/>
      <c r="DZU109" s="65"/>
      <c r="DZV109" s="65"/>
      <c r="DZW109" s="65"/>
      <c r="DZX109" s="65"/>
      <c r="DZY109" s="65"/>
      <c r="DZZ109" s="65"/>
      <c r="EAA109" s="65"/>
      <c r="EAB109" s="65"/>
      <c r="EAC109" s="65"/>
      <c r="EAD109" s="65"/>
      <c r="EAE109" s="65"/>
      <c r="EAF109" s="65"/>
      <c r="EAG109" s="65"/>
      <c r="EAH109" s="65"/>
      <c r="EAI109" s="65"/>
      <c r="EAJ109" s="65"/>
      <c r="EAK109" s="65"/>
      <c r="EAL109" s="65"/>
      <c r="EAM109" s="65"/>
      <c r="EAN109" s="65"/>
      <c r="EAO109" s="65"/>
      <c r="EAP109" s="65"/>
      <c r="EAQ109" s="65"/>
      <c r="EAR109" s="65"/>
      <c r="EAS109" s="65"/>
      <c r="EAT109" s="65"/>
      <c r="EAU109" s="65"/>
      <c r="EAV109" s="65"/>
      <c r="EAW109" s="65"/>
      <c r="EAX109" s="65"/>
      <c r="EAY109" s="65"/>
      <c r="EAZ109" s="65"/>
      <c r="EBA109" s="65"/>
      <c r="EBB109" s="65"/>
      <c r="EBC109" s="65"/>
      <c r="EBD109" s="65"/>
      <c r="EBE109" s="65"/>
      <c r="EBF109" s="65"/>
      <c r="EBG109" s="65"/>
      <c r="EBH109" s="65"/>
      <c r="EBI109" s="65"/>
      <c r="EBJ109" s="65"/>
      <c r="EBK109" s="65"/>
      <c r="EBL109" s="65"/>
      <c r="EBM109" s="65"/>
      <c r="EBN109" s="65"/>
      <c r="EBO109" s="65"/>
      <c r="EBP109" s="65"/>
      <c r="EBQ109" s="65"/>
      <c r="EBR109" s="65"/>
      <c r="EBS109" s="65"/>
      <c r="EBT109" s="65"/>
      <c r="EBU109" s="65"/>
      <c r="EBV109" s="65"/>
      <c r="EBW109" s="65"/>
      <c r="EBX109" s="65"/>
      <c r="EBY109" s="65"/>
      <c r="EBZ109" s="65"/>
      <c r="ECA109" s="65"/>
      <c r="ECB109" s="65"/>
      <c r="ECC109" s="65"/>
      <c r="ECD109" s="65"/>
      <c r="ECE109" s="65"/>
      <c r="ECF109" s="65"/>
      <c r="ECG109" s="65"/>
      <c r="ECH109" s="65"/>
      <c r="ECI109" s="65"/>
      <c r="ECJ109" s="65"/>
      <c r="ECK109" s="65"/>
      <c r="ECL109" s="65"/>
      <c r="ECM109" s="65"/>
      <c r="ECN109" s="65"/>
      <c r="ECO109" s="65"/>
      <c r="ECP109" s="65"/>
      <c r="ECQ109" s="65"/>
      <c r="ECR109" s="65"/>
      <c r="ECS109" s="65"/>
      <c r="ECT109" s="65"/>
      <c r="ECU109" s="65"/>
      <c r="ECV109" s="65"/>
      <c r="ECW109" s="65"/>
      <c r="ECX109" s="65"/>
      <c r="ECY109" s="65"/>
      <c r="ECZ109" s="65"/>
      <c r="EDA109" s="65"/>
      <c r="EDB109" s="65"/>
      <c r="EDC109" s="65"/>
      <c r="EDD109" s="65"/>
      <c r="EDE109" s="65"/>
      <c r="EDF109" s="65"/>
      <c r="EDG109" s="65"/>
      <c r="EDH109" s="65"/>
      <c r="EDI109" s="65"/>
      <c r="EDJ109" s="65"/>
      <c r="EDK109" s="65"/>
      <c r="EDL109" s="65"/>
      <c r="EDM109" s="65"/>
      <c r="EDN109" s="65"/>
      <c r="EDO109" s="65"/>
      <c r="EDP109" s="65"/>
      <c r="EDQ109" s="65"/>
      <c r="EDR109" s="65"/>
      <c r="EDS109" s="65"/>
      <c r="EDT109" s="65"/>
      <c r="EDU109" s="65"/>
      <c r="EDV109" s="65"/>
      <c r="EDW109" s="65"/>
      <c r="EDX109" s="65"/>
      <c r="EDY109" s="65"/>
      <c r="EDZ109" s="65"/>
      <c r="EEA109" s="65"/>
      <c r="EEB109" s="65"/>
      <c r="EEC109" s="65"/>
      <c r="EED109" s="65"/>
      <c r="EEE109" s="65"/>
      <c r="EEF109" s="65"/>
      <c r="EEG109" s="65"/>
      <c r="EEH109" s="65"/>
      <c r="EEI109" s="65"/>
      <c r="EEJ109" s="65"/>
      <c r="EEK109" s="65"/>
      <c r="EEL109" s="65"/>
      <c r="EEM109" s="65"/>
      <c r="EEN109" s="65"/>
      <c r="EEO109" s="65"/>
      <c r="EEP109" s="65"/>
      <c r="EEQ109" s="65"/>
      <c r="EER109" s="65"/>
      <c r="EES109" s="65"/>
      <c r="EET109" s="65"/>
      <c r="EEU109" s="65"/>
      <c r="EEV109" s="65"/>
      <c r="EEW109" s="65"/>
      <c r="EEX109" s="65"/>
      <c r="EEY109" s="65"/>
      <c r="EEZ109" s="65"/>
      <c r="EFA109" s="65"/>
      <c r="EFB109" s="65"/>
      <c r="EFC109" s="65"/>
      <c r="EFD109" s="65"/>
      <c r="EFE109" s="65"/>
      <c r="EFF109" s="65"/>
      <c r="EFG109" s="65"/>
      <c r="EFH109" s="65"/>
      <c r="EFI109" s="65"/>
      <c r="EFJ109" s="65"/>
      <c r="EFK109" s="65"/>
      <c r="EFL109" s="65"/>
      <c r="EFM109" s="65"/>
      <c r="EFN109" s="65"/>
      <c r="EFO109" s="65"/>
      <c r="EFP109" s="65"/>
      <c r="EFQ109" s="65"/>
      <c r="EFR109" s="65"/>
      <c r="EFS109" s="65"/>
      <c r="EFT109" s="65"/>
      <c r="EFU109" s="65"/>
      <c r="EFV109" s="65"/>
      <c r="EFW109" s="65"/>
      <c r="EFX109" s="65"/>
      <c r="EFY109" s="65"/>
      <c r="EFZ109" s="65"/>
      <c r="EGA109" s="65"/>
      <c r="EGB109" s="65"/>
      <c r="EGC109" s="65"/>
      <c r="EGD109" s="65"/>
      <c r="EGE109" s="65"/>
      <c r="EGF109" s="65"/>
      <c r="EGG109" s="65"/>
      <c r="EGH109" s="65"/>
      <c r="EGI109" s="65"/>
      <c r="EGJ109" s="65"/>
      <c r="EGK109" s="65"/>
      <c r="EGL109" s="65"/>
      <c r="EGM109" s="65"/>
      <c r="EGN109" s="65"/>
      <c r="EGO109" s="65"/>
      <c r="EGP109" s="65"/>
      <c r="EGQ109" s="65"/>
      <c r="EGR109" s="65"/>
      <c r="EGS109" s="65"/>
      <c r="EGT109" s="65"/>
      <c r="EGU109" s="65"/>
      <c r="EGV109" s="65"/>
      <c r="EGW109" s="65"/>
      <c r="EGX109" s="65"/>
      <c r="EGY109" s="65"/>
      <c r="EGZ109" s="65"/>
      <c r="EHA109" s="65"/>
      <c r="EHB109" s="65"/>
      <c r="EHC109" s="65"/>
      <c r="EHD109" s="65"/>
      <c r="EHE109" s="65"/>
      <c r="EHF109" s="65"/>
      <c r="EHG109" s="65"/>
      <c r="EHH109" s="65"/>
      <c r="EHI109" s="65"/>
      <c r="EHJ109" s="65"/>
      <c r="EHK109" s="65"/>
      <c r="EHL109" s="65"/>
      <c r="EHM109" s="65"/>
      <c r="EHN109" s="65"/>
      <c r="EHO109" s="65"/>
      <c r="EHP109" s="65"/>
      <c r="EHQ109" s="65"/>
      <c r="EHR109" s="65"/>
      <c r="EHS109" s="65"/>
      <c r="EHT109" s="65"/>
      <c r="EHU109" s="65"/>
      <c r="EHV109" s="65"/>
      <c r="EHW109" s="65"/>
      <c r="EHX109" s="65"/>
      <c r="EHY109" s="65"/>
      <c r="EHZ109" s="65"/>
      <c r="EIA109" s="65"/>
      <c r="EIB109" s="65"/>
      <c r="EIC109" s="65"/>
      <c r="EID109" s="65"/>
      <c r="EIE109" s="65"/>
      <c r="EIF109" s="65"/>
      <c r="EIG109" s="65"/>
      <c r="EIH109" s="65"/>
      <c r="EII109" s="65"/>
      <c r="EIJ109" s="65"/>
      <c r="EIK109" s="65"/>
      <c r="EIL109" s="65"/>
      <c r="EIM109" s="65"/>
      <c r="EIN109" s="65"/>
      <c r="EIO109" s="65"/>
      <c r="EIP109" s="65"/>
      <c r="EIQ109" s="65"/>
      <c r="EIR109" s="65"/>
      <c r="EIS109" s="65"/>
      <c r="EIT109" s="65"/>
      <c r="EIU109" s="65"/>
      <c r="EIV109" s="65"/>
      <c r="EIW109" s="65"/>
      <c r="EIX109" s="65"/>
      <c r="EIY109" s="65"/>
      <c r="EIZ109" s="65"/>
      <c r="EJA109" s="65"/>
      <c r="EJB109" s="65"/>
      <c r="EJC109" s="65"/>
      <c r="EJD109" s="65"/>
      <c r="EJE109" s="65"/>
      <c r="EJF109" s="65"/>
      <c r="EJG109" s="65"/>
      <c r="EJH109" s="65"/>
      <c r="EJI109" s="65"/>
      <c r="EJJ109" s="65"/>
      <c r="EJK109" s="65"/>
      <c r="EJL109" s="65"/>
      <c r="EJM109" s="65"/>
      <c r="EJN109" s="65"/>
      <c r="EJO109" s="65"/>
      <c r="EJP109" s="65"/>
      <c r="EJQ109" s="65"/>
      <c r="EJR109" s="65"/>
      <c r="EJS109" s="65"/>
      <c r="EJT109" s="65"/>
      <c r="EJU109" s="65"/>
      <c r="EJV109" s="65"/>
      <c r="EJW109" s="65"/>
      <c r="EJX109" s="65"/>
      <c r="EJY109" s="65"/>
      <c r="EJZ109" s="65"/>
      <c r="EKA109" s="65"/>
      <c r="EKB109" s="65"/>
      <c r="EKC109" s="65"/>
      <c r="EKD109" s="65"/>
      <c r="EKE109" s="65"/>
      <c r="EKF109" s="65"/>
      <c r="EKG109" s="65"/>
      <c r="EKH109" s="65"/>
      <c r="EKI109" s="65"/>
      <c r="EKJ109" s="65"/>
      <c r="EKK109" s="65"/>
      <c r="EKL109" s="65"/>
      <c r="EKM109" s="65"/>
      <c r="EKN109" s="65"/>
      <c r="EKO109" s="65"/>
      <c r="EKP109" s="65"/>
      <c r="EKQ109" s="65"/>
      <c r="EKR109" s="65"/>
      <c r="EKS109" s="65"/>
      <c r="EKT109" s="65"/>
      <c r="EKU109" s="65"/>
      <c r="EKV109" s="65"/>
      <c r="EKW109" s="65"/>
      <c r="EKX109" s="65"/>
      <c r="EKY109" s="65"/>
      <c r="EKZ109" s="65"/>
      <c r="ELA109" s="65"/>
      <c r="ELB109" s="65"/>
      <c r="ELC109" s="65"/>
      <c r="ELD109" s="65"/>
      <c r="ELE109" s="65"/>
      <c r="ELF109" s="65"/>
      <c r="ELG109" s="65"/>
      <c r="ELH109" s="65"/>
      <c r="ELI109" s="65"/>
      <c r="ELJ109" s="65"/>
      <c r="ELK109" s="65"/>
      <c r="ELL109" s="65"/>
      <c r="ELM109" s="65"/>
      <c r="ELN109" s="65"/>
      <c r="ELO109" s="65"/>
      <c r="ELP109" s="65"/>
      <c r="ELQ109" s="65"/>
      <c r="ELR109" s="65"/>
      <c r="ELS109" s="65"/>
      <c r="ELT109" s="65"/>
      <c r="ELU109" s="65"/>
      <c r="ELV109" s="65"/>
      <c r="ELW109" s="65"/>
      <c r="ELX109" s="65"/>
      <c r="ELY109" s="65"/>
      <c r="ELZ109" s="65"/>
      <c r="EMA109" s="65"/>
      <c r="EMB109" s="65"/>
      <c r="EMC109" s="65"/>
      <c r="EMD109" s="65"/>
      <c r="EME109" s="65"/>
      <c r="EMF109" s="65"/>
      <c r="EMG109" s="65"/>
      <c r="EMH109" s="65"/>
      <c r="EMI109" s="65"/>
      <c r="EMJ109" s="65"/>
      <c r="EMK109" s="65"/>
      <c r="EML109" s="65"/>
      <c r="EMM109" s="65"/>
      <c r="EMN109" s="65"/>
      <c r="EMO109" s="65"/>
      <c r="EMP109" s="65"/>
      <c r="EMQ109" s="65"/>
      <c r="EMR109" s="65"/>
      <c r="EMS109" s="65"/>
      <c r="EMT109" s="65"/>
      <c r="EMU109" s="65"/>
      <c r="EMV109" s="65"/>
      <c r="EMW109" s="65"/>
      <c r="EMX109" s="65"/>
      <c r="EMY109" s="65"/>
      <c r="EMZ109" s="65"/>
      <c r="ENA109" s="65"/>
      <c r="ENB109" s="65"/>
      <c r="ENC109" s="65"/>
      <c r="END109" s="65"/>
      <c r="ENE109" s="65"/>
      <c r="ENF109" s="65"/>
      <c r="ENG109" s="65"/>
      <c r="ENH109" s="65"/>
      <c r="ENI109" s="65"/>
      <c r="ENJ109" s="65"/>
      <c r="ENK109" s="65"/>
      <c r="ENL109" s="65"/>
      <c r="ENM109" s="65"/>
      <c r="ENN109" s="65"/>
      <c r="ENO109" s="65"/>
      <c r="ENP109" s="65"/>
      <c r="ENQ109" s="65"/>
      <c r="ENR109" s="65"/>
      <c r="ENS109" s="65"/>
      <c r="ENT109" s="65"/>
      <c r="ENU109" s="65"/>
      <c r="ENV109" s="65"/>
      <c r="ENW109" s="65"/>
      <c r="ENX109" s="65"/>
      <c r="ENY109" s="65"/>
      <c r="ENZ109" s="65"/>
      <c r="EOA109" s="65"/>
      <c r="EOB109" s="65"/>
      <c r="EOC109" s="65"/>
      <c r="EOD109" s="65"/>
      <c r="EOE109" s="65"/>
      <c r="EOF109" s="65"/>
      <c r="EOG109" s="65"/>
      <c r="EOH109" s="65"/>
      <c r="EOI109" s="65"/>
      <c r="EOJ109" s="65"/>
      <c r="EOK109" s="65"/>
      <c r="EOL109" s="65"/>
      <c r="EOM109" s="65"/>
      <c r="EON109" s="65"/>
      <c r="EOO109" s="65"/>
      <c r="EOP109" s="65"/>
      <c r="EOQ109" s="65"/>
      <c r="EOR109" s="65"/>
      <c r="EOS109" s="65"/>
      <c r="EOT109" s="65"/>
      <c r="EOU109" s="65"/>
      <c r="EOV109" s="65"/>
      <c r="EOW109" s="65"/>
      <c r="EOX109" s="65"/>
      <c r="EOY109" s="65"/>
      <c r="EOZ109" s="65"/>
      <c r="EPA109" s="65"/>
      <c r="EPB109" s="65"/>
      <c r="EPC109" s="65"/>
      <c r="EPD109" s="65"/>
      <c r="EPE109" s="65"/>
      <c r="EPF109" s="65"/>
      <c r="EPG109" s="65"/>
      <c r="EPH109" s="65"/>
      <c r="EPI109" s="65"/>
      <c r="EPJ109" s="65"/>
      <c r="EPK109" s="65"/>
      <c r="EPL109" s="65"/>
      <c r="EPM109" s="65"/>
      <c r="EPN109" s="65"/>
      <c r="EPO109" s="65"/>
      <c r="EPP109" s="65"/>
      <c r="EPQ109" s="65"/>
      <c r="EPR109" s="65"/>
      <c r="EPS109" s="65"/>
      <c r="EPT109" s="65"/>
      <c r="EPU109" s="65"/>
      <c r="EPV109" s="65"/>
      <c r="EPW109" s="65"/>
      <c r="EPX109" s="65"/>
      <c r="EPY109" s="65"/>
      <c r="EPZ109" s="65"/>
      <c r="EQA109" s="65"/>
      <c r="EQB109" s="65"/>
      <c r="EQC109" s="65"/>
      <c r="EQD109" s="65"/>
      <c r="EQE109" s="65"/>
      <c r="EQF109" s="65"/>
      <c r="EQG109" s="65"/>
      <c r="EQH109" s="65"/>
      <c r="EQI109" s="65"/>
      <c r="EQJ109" s="65"/>
      <c r="EQK109" s="65"/>
      <c r="EQL109" s="65"/>
      <c r="EQM109" s="65"/>
      <c r="EQN109" s="65"/>
      <c r="EQO109" s="65"/>
      <c r="EQP109" s="65"/>
      <c r="EQQ109" s="65"/>
      <c r="EQR109" s="65"/>
      <c r="EQS109" s="65"/>
      <c r="EQT109" s="65"/>
      <c r="EQU109" s="65"/>
      <c r="EQV109" s="65"/>
      <c r="EQW109" s="65"/>
      <c r="EQX109" s="65"/>
      <c r="EQY109" s="65"/>
      <c r="EQZ109" s="65"/>
      <c r="ERA109" s="65"/>
      <c r="ERB109" s="65"/>
      <c r="ERC109" s="65"/>
      <c r="ERD109" s="65"/>
      <c r="ERE109" s="65"/>
      <c r="ERF109" s="65"/>
      <c r="ERG109" s="65"/>
      <c r="ERH109" s="65"/>
      <c r="ERI109" s="65"/>
      <c r="ERJ109" s="65"/>
      <c r="ERK109" s="65"/>
      <c r="ERL109" s="65"/>
      <c r="ERM109" s="65"/>
      <c r="ERN109" s="65"/>
      <c r="ERO109" s="65"/>
      <c r="ERP109" s="65"/>
      <c r="ERQ109" s="65"/>
      <c r="ERR109" s="65"/>
      <c r="ERS109" s="65"/>
      <c r="ERT109" s="65"/>
      <c r="ERU109" s="65"/>
      <c r="ERV109" s="65"/>
      <c r="ERW109" s="65"/>
      <c r="ERX109" s="65"/>
      <c r="ERY109" s="65"/>
      <c r="ERZ109" s="65"/>
      <c r="ESA109" s="65"/>
      <c r="ESB109" s="65"/>
      <c r="ESC109" s="65"/>
      <c r="ESD109" s="65"/>
      <c r="ESE109" s="65"/>
      <c r="ESF109" s="65"/>
      <c r="ESG109" s="65"/>
      <c r="ESH109" s="65"/>
      <c r="ESI109" s="65"/>
      <c r="ESJ109" s="65"/>
      <c r="ESK109" s="65"/>
      <c r="ESL109" s="65"/>
      <c r="ESM109" s="65"/>
      <c r="ESN109" s="65"/>
      <c r="ESO109" s="65"/>
      <c r="ESP109" s="65"/>
      <c r="ESQ109" s="65"/>
      <c r="ESR109" s="65"/>
      <c r="ESS109" s="65"/>
      <c r="EST109" s="65"/>
      <c r="ESU109" s="65"/>
      <c r="ESV109" s="65"/>
      <c r="ESW109" s="65"/>
      <c r="ESX109" s="65"/>
      <c r="ESY109" s="65"/>
      <c r="ESZ109" s="65"/>
      <c r="ETA109" s="65"/>
      <c r="ETB109" s="65"/>
      <c r="ETC109" s="65"/>
      <c r="ETD109" s="65"/>
      <c r="ETE109" s="65"/>
      <c r="ETF109" s="65"/>
      <c r="ETG109" s="65"/>
      <c r="ETH109" s="65"/>
      <c r="ETI109" s="65"/>
      <c r="ETJ109" s="65"/>
      <c r="ETK109" s="65"/>
      <c r="ETL109" s="65"/>
      <c r="ETM109" s="65"/>
      <c r="ETN109" s="65"/>
      <c r="ETO109" s="65"/>
      <c r="ETP109" s="65"/>
      <c r="ETQ109" s="65"/>
      <c r="ETR109" s="65"/>
      <c r="ETS109" s="65"/>
      <c r="ETT109" s="65"/>
      <c r="ETU109" s="65"/>
      <c r="ETV109" s="65"/>
      <c r="ETW109" s="65"/>
      <c r="ETX109" s="65"/>
      <c r="ETY109" s="65"/>
      <c r="ETZ109" s="65"/>
      <c r="EUA109" s="65"/>
      <c r="EUB109" s="65"/>
      <c r="EUC109" s="65"/>
      <c r="EUD109" s="65"/>
      <c r="EUE109" s="65"/>
      <c r="EUF109" s="65"/>
      <c r="EUG109" s="65"/>
      <c r="EUH109" s="65"/>
      <c r="EUI109" s="65"/>
      <c r="EUJ109" s="65"/>
      <c r="EUK109" s="65"/>
      <c r="EUL109" s="65"/>
      <c r="EUM109" s="65"/>
      <c r="EUN109" s="65"/>
      <c r="EUO109" s="65"/>
      <c r="EUP109" s="65"/>
      <c r="EUQ109" s="65"/>
      <c r="EUR109" s="65"/>
      <c r="EUS109" s="65"/>
      <c r="EUT109" s="65"/>
      <c r="EUU109" s="65"/>
      <c r="EUV109" s="65"/>
      <c r="EUW109" s="65"/>
      <c r="EUX109" s="65"/>
      <c r="EUY109" s="65"/>
      <c r="EUZ109" s="65"/>
      <c r="EVA109" s="65"/>
      <c r="EVB109" s="65"/>
      <c r="EVC109" s="65"/>
      <c r="EVD109" s="65"/>
      <c r="EVE109" s="65"/>
      <c r="EVF109" s="65"/>
      <c r="EVG109" s="65"/>
      <c r="EVH109" s="65"/>
      <c r="EVI109" s="65"/>
      <c r="EVJ109" s="65"/>
      <c r="EVK109" s="65"/>
      <c r="EVL109" s="65"/>
      <c r="EVM109" s="65"/>
      <c r="EVN109" s="65"/>
      <c r="EVO109" s="65"/>
      <c r="EVP109" s="65"/>
      <c r="EVQ109" s="65"/>
      <c r="EVR109" s="65"/>
      <c r="EVS109" s="65"/>
      <c r="EVT109" s="65"/>
      <c r="EVU109" s="65"/>
      <c r="EVV109" s="65"/>
      <c r="EVW109" s="65"/>
      <c r="EVX109" s="65"/>
      <c r="EVY109" s="65"/>
      <c r="EVZ109" s="65"/>
      <c r="EWA109" s="65"/>
      <c r="EWB109" s="65"/>
      <c r="EWC109" s="65"/>
      <c r="EWD109" s="65"/>
      <c r="EWE109" s="65"/>
      <c r="EWF109" s="65"/>
      <c r="EWG109" s="65"/>
      <c r="EWH109" s="65"/>
      <c r="EWI109" s="65"/>
      <c r="EWJ109" s="65"/>
      <c r="EWK109" s="65"/>
      <c r="EWL109" s="65"/>
      <c r="EWM109" s="65"/>
      <c r="EWN109" s="65"/>
      <c r="EWO109" s="65"/>
      <c r="EWP109" s="65"/>
      <c r="EWQ109" s="65"/>
      <c r="EWR109" s="65"/>
      <c r="EWS109" s="65"/>
      <c r="EWT109" s="65"/>
      <c r="EWU109" s="65"/>
      <c r="EWV109" s="65"/>
      <c r="EWW109" s="65"/>
      <c r="EWX109" s="65"/>
      <c r="EWY109" s="65"/>
      <c r="EWZ109" s="65"/>
      <c r="EXA109" s="65"/>
      <c r="EXB109" s="65"/>
      <c r="EXC109" s="65"/>
      <c r="EXD109" s="65"/>
      <c r="EXE109" s="65"/>
      <c r="EXF109" s="65"/>
      <c r="EXG109" s="65"/>
      <c r="EXH109" s="65"/>
      <c r="EXI109" s="65"/>
      <c r="EXJ109" s="65"/>
      <c r="EXK109" s="65"/>
      <c r="EXL109" s="65"/>
      <c r="EXM109" s="65"/>
      <c r="EXN109" s="65"/>
      <c r="EXO109" s="65"/>
      <c r="EXP109" s="65"/>
      <c r="EXQ109" s="65"/>
      <c r="EXR109" s="65"/>
      <c r="EXS109" s="65"/>
      <c r="EXT109" s="65"/>
      <c r="EXU109" s="65"/>
      <c r="EXV109" s="65"/>
      <c r="EXW109" s="65"/>
      <c r="EXX109" s="65"/>
      <c r="EXY109" s="65"/>
      <c r="EXZ109" s="65"/>
      <c r="EYA109" s="65"/>
      <c r="EYB109" s="65"/>
      <c r="EYC109" s="65"/>
      <c r="EYD109" s="65"/>
      <c r="EYE109" s="65"/>
      <c r="EYF109" s="65"/>
      <c r="EYG109" s="65"/>
      <c r="EYH109" s="65"/>
      <c r="EYI109" s="65"/>
      <c r="EYJ109" s="65"/>
      <c r="EYK109" s="65"/>
      <c r="EYL109" s="65"/>
      <c r="EYM109" s="65"/>
      <c r="EYN109" s="65"/>
      <c r="EYO109" s="65"/>
      <c r="EYP109" s="65"/>
      <c r="EYQ109" s="65"/>
      <c r="EYR109" s="65"/>
      <c r="EYS109" s="65"/>
      <c r="EYT109" s="65"/>
      <c r="EYU109" s="65"/>
      <c r="EYV109" s="65"/>
      <c r="EYW109" s="65"/>
      <c r="EYX109" s="65"/>
      <c r="EYY109" s="65"/>
      <c r="EYZ109" s="65"/>
      <c r="EZA109" s="65"/>
      <c r="EZB109" s="65"/>
      <c r="EZC109" s="65"/>
      <c r="EZD109" s="65"/>
      <c r="EZE109" s="65"/>
      <c r="EZF109" s="65"/>
      <c r="EZG109" s="65"/>
      <c r="EZH109" s="65"/>
      <c r="EZI109" s="65"/>
      <c r="EZJ109" s="65"/>
      <c r="EZK109" s="65"/>
      <c r="EZL109" s="65"/>
      <c r="EZM109" s="65"/>
      <c r="EZN109" s="65"/>
      <c r="EZO109" s="65"/>
      <c r="EZP109" s="65"/>
      <c r="EZQ109" s="65"/>
      <c r="EZR109" s="65"/>
      <c r="EZS109" s="65"/>
      <c r="EZT109" s="65"/>
      <c r="EZU109" s="65"/>
      <c r="EZV109" s="65"/>
      <c r="EZW109" s="65"/>
      <c r="EZX109" s="65"/>
      <c r="EZY109" s="65"/>
      <c r="EZZ109" s="65"/>
      <c r="FAA109" s="65"/>
      <c r="FAB109" s="65"/>
      <c r="FAC109" s="65"/>
      <c r="FAD109" s="65"/>
      <c r="FAE109" s="65"/>
      <c r="FAF109" s="65"/>
      <c r="FAG109" s="65"/>
      <c r="FAH109" s="65"/>
      <c r="FAI109" s="65"/>
      <c r="FAJ109" s="65"/>
      <c r="FAK109" s="65"/>
      <c r="FAL109" s="65"/>
      <c r="FAM109" s="65"/>
      <c r="FAN109" s="65"/>
      <c r="FAO109" s="65"/>
      <c r="FAP109" s="65"/>
      <c r="FAQ109" s="65"/>
      <c r="FAR109" s="65"/>
      <c r="FAS109" s="65"/>
      <c r="FAT109" s="65"/>
      <c r="FAU109" s="65"/>
      <c r="FAV109" s="65"/>
      <c r="FAW109" s="65"/>
      <c r="FAX109" s="65"/>
      <c r="FAY109" s="65"/>
      <c r="FAZ109" s="65"/>
      <c r="FBA109" s="65"/>
      <c r="FBB109" s="65"/>
      <c r="FBC109" s="65"/>
      <c r="FBD109" s="65"/>
      <c r="FBE109" s="65"/>
      <c r="FBF109" s="65"/>
      <c r="FBG109" s="65"/>
      <c r="FBH109" s="65"/>
      <c r="FBI109" s="65"/>
      <c r="FBJ109" s="65"/>
      <c r="FBK109" s="65"/>
      <c r="FBL109" s="65"/>
      <c r="FBM109" s="65"/>
      <c r="FBN109" s="65"/>
      <c r="FBO109" s="65"/>
      <c r="FBP109" s="65"/>
      <c r="FBQ109" s="65"/>
      <c r="FBR109" s="65"/>
      <c r="FBS109" s="65"/>
      <c r="FBT109" s="65"/>
      <c r="FBU109" s="65"/>
      <c r="FBV109" s="65"/>
      <c r="FBW109" s="65"/>
      <c r="FBX109" s="65"/>
      <c r="FBY109" s="65"/>
      <c r="FBZ109" s="65"/>
      <c r="FCA109" s="65"/>
      <c r="FCB109" s="65"/>
      <c r="FCC109" s="65"/>
      <c r="FCD109" s="65"/>
      <c r="FCE109" s="65"/>
      <c r="FCF109" s="65"/>
      <c r="FCG109" s="65"/>
      <c r="FCH109" s="65"/>
      <c r="FCI109" s="65"/>
      <c r="FCJ109" s="65"/>
      <c r="FCK109" s="65"/>
      <c r="FCL109" s="65"/>
      <c r="FCM109" s="65"/>
      <c r="FCN109" s="65"/>
      <c r="FCO109" s="65"/>
      <c r="FCP109" s="65"/>
      <c r="FCQ109" s="65"/>
      <c r="FCR109" s="65"/>
      <c r="FCS109" s="65"/>
      <c r="FCT109" s="65"/>
      <c r="FCU109" s="65"/>
      <c r="FCV109" s="65"/>
      <c r="FCW109" s="65"/>
      <c r="FCX109" s="65"/>
      <c r="FCY109" s="65"/>
      <c r="FCZ109" s="65"/>
      <c r="FDA109" s="65"/>
      <c r="FDB109" s="65"/>
      <c r="FDC109" s="65"/>
      <c r="FDD109" s="65"/>
      <c r="FDE109" s="65"/>
      <c r="FDF109" s="65"/>
      <c r="FDG109" s="65"/>
      <c r="FDH109" s="65"/>
      <c r="FDI109" s="65"/>
      <c r="FDJ109" s="65"/>
      <c r="FDK109" s="65"/>
      <c r="FDL109" s="65"/>
      <c r="FDM109" s="65"/>
      <c r="FDN109" s="65"/>
      <c r="FDO109" s="65"/>
      <c r="FDP109" s="65"/>
      <c r="FDQ109" s="65"/>
      <c r="FDR109" s="65"/>
      <c r="FDS109" s="65"/>
      <c r="FDT109" s="65"/>
      <c r="FDU109" s="65"/>
      <c r="FDV109" s="65"/>
      <c r="FDW109" s="65"/>
      <c r="FDX109" s="65"/>
      <c r="FDY109" s="65"/>
      <c r="FDZ109" s="65"/>
      <c r="FEA109" s="65"/>
      <c r="FEB109" s="65"/>
      <c r="FEC109" s="65"/>
      <c r="FED109" s="65"/>
      <c r="FEE109" s="65"/>
      <c r="FEF109" s="65"/>
      <c r="FEG109" s="65"/>
      <c r="FEH109" s="65"/>
      <c r="FEI109" s="65"/>
      <c r="FEJ109" s="65"/>
      <c r="FEK109" s="65"/>
      <c r="FEL109" s="65"/>
      <c r="FEM109" s="65"/>
      <c r="FEN109" s="65"/>
      <c r="FEO109" s="65"/>
      <c r="FEP109" s="65"/>
      <c r="FEQ109" s="65"/>
      <c r="FER109" s="65"/>
      <c r="FES109" s="65"/>
      <c r="FET109" s="65"/>
      <c r="FEU109" s="65"/>
      <c r="FEV109" s="65"/>
      <c r="FEW109" s="65"/>
      <c r="FEX109" s="65"/>
      <c r="FEY109" s="65"/>
      <c r="FEZ109" s="65"/>
      <c r="FFA109" s="65"/>
      <c r="FFB109" s="65"/>
      <c r="FFC109" s="65"/>
      <c r="FFD109" s="65"/>
      <c r="FFE109" s="65"/>
      <c r="FFF109" s="65"/>
      <c r="FFG109" s="65"/>
      <c r="FFH109" s="65"/>
      <c r="FFI109" s="65"/>
      <c r="FFJ109" s="65"/>
      <c r="FFK109" s="65"/>
      <c r="FFL109" s="65"/>
      <c r="FFM109" s="65"/>
      <c r="FFN109" s="65"/>
      <c r="FFO109" s="65"/>
      <c r="FFP109" s="65"/>
      <c r="FFQ109" s="65"/>
      <c r="FFR109" s="65"/>
      <c r="FFS109" s="65"/>
      <c r="FFT109" s="65"/>
      <c r="FFU109" s="65"/>
      <c r="FFV109" s="65"/>
      <c r="FFW109" s="65"/>
      <c r="FFX109" s="65"/>
      <c r="FFY109" s="65"/>
      <c r="FFZ109" s="65"/>
      <c r="FGA109" s="65"/>
      <c r="FGB109" s="65"/>
      <c r="FGC109" s="65"/>
      <c r="FGD109" s="65"/>
      <c r="FGE109" s="65"/>
      <c r="FGF109" s="65"/>
      <c r="FGG109" s="65"/>
      <c r="FGH109" s="65"/>
      <c r="FGI109" s="65"/>
      <c r="FGJ109" s="65"/>
      <c r="FGK109" s="65"/>
      <c r="FGL109" s="65"/>
      <c r="FGM109" s="65"/>
      <c r="FGN109" s="65"/>
      <c r="FGO109" s="65"/>
      <c r="FGP109" s="65"/>
      <c r="FGQ109" s="65"/>
      <c r="FGR109" s="65"/>
      <c r="FGS109" s="65"/>
      <c r="FGT109" s="65"/>
      <c r="FGU109" s="65"/>
      <c r="FGV109" s="65"/>
      <c r="FGW109" s="65"/>
      <c r="FGX109" s="65"/>
      <c r="FGY109" s="65"/>
      <c r="FGZ109" s="65"/>
      <c r="FHA109" s="65"/>
      <c r="FHB109" s="65"/>
      <c r="FHC109" s="65"/>
      <c r="FHD109" s="65"/>
      <c r="FHE109" s="65"/>
      <c r="FHF109" s="65"/>
      <c r="FHG109" s="65"/>
      <c r="FHH109" s="65"/>
      <c r="FHI109" s="65"/>
      <c r="FHJ109" s="65"/>
      <c r="FHK109" s="65"/>
      <c r="FHL109" s="65"/>
      <c r="FHM109" s="65"/>
      <c r="FHN109" s="65"/>
      <c r="FHO109" s="65"/>
      <c r="FHP109" s="65"/>
      <c r="FHQ109" s="65"/>
      <c r="FHR109" s="65"/>
      <c r="FHS109" s="65"/>
      <c r="FHT109" s="65"/>
      <c r="FHU109" s="65"/>
      <c r="FHV109" s="65"/>
      <c r="FHW109" s="65"/>
      <c r="FHX109" s="65"/>
      <c r="FHY109" s="65"/>
      <c r="FHZ109" s="65"/>
      <c r="FIA109" s="65"/>
      <c r="FIB109" s="65"/>
      <c r="FIC109" s="65"/>
      <c r="FID109" s="65"/>
      <c r="FIE109" s="65"/>
      <c r="FIF109" s="65"/>
      <c r="FIG109" s="65"/>
      <c r="FIH109" s="65"/>
      <c r="FII109" s="65"/>
      <c r="FIJ109" s="65"/>
      <c r="FIK109" s="65"/>
      <c r="FIL109" s="65"/>
      <c r="FIM109" s="65"/>
      <c r="FIN109" s="65"/>
      <c r="FIO109" s="65"/>
      <c r="FIP109" s="65"/>
      <c r="FIQ109" s="65"/>
      <c r="FIR109" s="65"/>
      <c r="FIS109" s="65"/>
      <c r="FIT109" s="65"/>
      <c r="FIU109" s="65"/>
      <c r="FIV109" s="65"/>
      <c r="FIW109" s="65"/>
      <c r="FIX109" s="65"/>
      <c r="FIY109" s="65"/>
      <c r="FIZ109" s="65"/>
      <c r="FJA109" s="65"/>
      <c r="FJB109" s="65"/>
      <c r="FJC109" s="65"/>
      <c r="FJD109" s="65"/>
      <c r="FJE109" s="65"/>
      <c r="FJF109" s="65"/>
      <c r="FJG109" s="65"/>
      <c r="FJH109" s="65"/>
      <c r="FJI109" s="65"/>
      <c r="FJJ109" s="65"/>
      <c r="FJK109" s="65"/>
      <c r="FJL109" s="65"/>
      <c r="FJM109" s="65"/>
      <c r="FJN109" s="65"/>
      <c r="FJO109" s="65"/>
      <c r="FJP109" s="65"/>
      <c r="FJQ109" s="65"/>
      <c r="FJR109" s="65"/>
      <c r="FJS109" s="65"/>
      <c r="FJT109" s="65"/>
      <c r="FJU109" s="65"/>
      <c r="FJV109" s="65"/>
      <c r="FJW109" s="65"/>
      <c r="FJX109" s="65"/>
      <c r="FJY109" s="65"/>
      <c r="FJZ109" s="65"/>
      <c r="FKA109" s="65"/>
      <c r="FKB109" s="65"/>
      <c r="FKC109" s="65"/>
      <c r="FKD109" s="65"/>
      <c r="FKE109" s="65"/>
      <c r="FKF109" s="65"/>
      <c r="FKG109" s="65"/>
      <c r="FKH109" s="65"/>
      <c r="FKI109" s="65"/>
      <c r="FKJ109" s="65"/>
      <c r="FKK109" s="65"/>
      <c r="FKL109" s="65"/>
      <c r="FKM109" s="65"/>
      <c r="FKN109" s="65"/>
      <c r="FKO109" s="65"/>
      <c r="FKP109" s="65"/>
      <c r="FKQ109" s="65"/>
      <c r="FKR109" s="65"/>
      <c r="FKS109" s="65"/>
      <c r="FKT109" s="65"/>
      <c r="FKU109" s="65"/>
      <c r="FKV109" s="65"/>
      <c r="FKW109" s="65"/>
      <c r="FKX109" s="65"/>
      <c r="FKY109" s="65"/>
      <c r="FKZ109" s="65"/>
      <c r="FLA109" s="65"/>
      <c r="FLB109" s="65"/>
      <c r="FLC109" s="65"/>
      <c r="FLD109" s="65"/>
      <c r="FLE109" s="65"/>
      <c r="FLF109" s="65"/>
      <c r="FLG109" s="65"/>
      <c r="FLH109" s="65"/>
      <c r="FLI109" s="65"/>
      <c r="FLJ109" s="65"/>
      <c r="FLK109" s="65"/>
      <c r="FLL109" s="65"/>
      <c r="FLM109" s="65"/>
      <c r="FLN109" s="65"/>
      <c r="FLO109" s="65"/>
      <c r="FLP109" s="65"/>
      <c r="FLQ109" s="65"/>
      <c r="FLR109" s="65"/>
      <c r="FLS109" s="65"/>
      <c r="FLT109" s="65"/>
      <c r="FLU109" s="65"/>
      <c r="FLV109" s="65"/>
      <c r="FLW109" s="65"/>
      <c r="FLX109" s="65"/>
      <c r="FLY109" s="65"/>
      <c r="FLZ109" s="65"/>
      <c r="FMA109" s="65"/>
      <c r="FMB109" s="65"/>
      <c r="FMC109" s="65"/>
      <c r="FMD109" s="65"/>
      <c r="FME109" s="65"/>
      <c r="FMF109" s="65"/>
      <c r="FMG109" s="65"/>
      <c r="FMH109" s="65"/>
      <c r="FMI109" s="65"/>
      <c r="FMJ109" s="65"/>
      <c r="FMK109" s="65"/>
      <c r="FML109" s="65"/>
      <c r="FMM109" s="65"/>
      <c r="FMN109" s="65"/>
      <c r="FMO109" s="65"/>
      <c r="FMP109" s="65"/>
      <c r="FMQ109" s="65"/>
      <c r="FMR109" s="65"/>
      <c r="FMS109" s="65"/>
      <c r="FMT109" s="65"/>
      <c r="FMU109" s="65"/>
      <c r="FMV109" s="65"/>
      <c r="FMW109" s="65"/>
      <c r="FMX109" s="65"/>
      <c r="FMY109" s="65"/>
      <c r="FMZ109" s="65"/>
      <c r="FNA109" s="65"/>
      <c r="FNB109" s="65"/>
      <c r="FNC109" s="65"/>
      <c r="FND109" s="65"/>
      <c r="FNE109" s="65"/>
      <c r="FNF109" s="65"/>
      <c r="FNG109" s="65"/>
      <c r="FNH109" s="65"/>
      <c r="FNI109" s="65"/>
      <c r="FNJ109" s="65"/>
      <c r="FNK109" s="65"/>
      <c r="FNL109" s="65"/>
      <c r="FNM109" s="65"/>
      <c r="FNN109" s="65"/>
      <c r="FNO109" s="65"/>
      <c r="FNP109" s="65"/>
      <c r="FNQ109" s="65"/>
      <c r="FNR109" s="65"/>
      <c r="FNS109" s="65"/>
      <c r="FNT109" s="65"/>
      <c r="FNU109" s="65"/>
      <c r="FNV109" s="65"/>
      <c r="FNW109" s="65"/>
      <c r="FNX109" s="65"/>
      <c r="FNY109" s="65"/>
      <c r="FNZ109" s="65"/>
      <c r="FOA109" s="65"/>
      <c r="FOB109" s="65"/>
      <c r="FOC109" s="65"/>
      <c r="FOD109" s="65"/>
      <c r="FOE109" s="65"/>
      <c r="FOF109" s="65"/>
      <c r="FOG109" s="65"/>
      <c r="FOH109" s="65"/>
      <c r="FOI109" s="65"/>
      <c r="FOJ109" s="65"/>
      <c r="FOK109" s="65"/>
      <c r="FOL109" s="65"/>
      <c r="FOM109" s="65"/>
      <c r="FON109" s="65"/>
      <c r="FOO109" s="65"/>
      <c r="FOP109" s="65"/>
      <c r="FOQ109" s="65"/>
      <c r="FOR109" s="65"/>
      <c r="FOS109" s="65"/>
      <c r="FOT109" s="65"/>
      <c r="FOU109" s="65"/>
      <c r="FOV109" s="65"/>
      <c r="FOW109" s="65"/>
      <c r="FOX109" s="65"/>
      <c r="FOY109" s="65"/>
      <c r="FOZ109" s="65"/>
      <c r="FPA109" s="65"/>
      <c r="FPB109" s="65"/>
      <c r="FPC109" s="65"/>
      <c r="FPD109" s="65"/>
      <c r="FPE109" s="65"/>
      <c r="FPF109" s="65"/>
      <c r="FPG109" s="65"/>
      <c r="FPH109" s="65"/>
      <c r="FPI109" s="65"/>
      <c r="FPJ109" s="65"/>
      <c r="FPK109" s="65"/>
      <c r="FPL109" s="65"/>
      <c r="FPM109" s="65"/>
      <c r="FPN109" s="65"/>
      <c r="FPO109" s="65"/>
      <c r="FPP109" s="65"/>
      <c r="FPQ109" s="65"/>
      <c r="FPR109" s="65"/>
      <c r="FPS109" s="65"/>
      <c r="FPT109" s="65"/>
      <c r="FPU109" s="65"/>
      <c r="FPV109" s="65"/>
      <c r="FPW109" s="65"/>
      <c r="FPX109" s="65"/>
      <c r="FPY109" s="65"/>
      <c r="FPZ109" s="65"/>
      <c r="FQA109" s="65"/>
      <c r="FQB109" s="65"/>
      <c r="FQC109" s="65"/>
      <c r="FQD109" s="65"/>
      <c r="FQE109" s="65"/>
      <c r="FQF109" s="65"/>
      <c r="FQG109" s="65"/>
      <c r="FQH109" s="65"/>
      <c r="FQI109" s="65"/>
      <c r="FQJ109" s="65"/>
      <c r="FQK109" s="65"/>
      <c r="FQL109" s="65"/>
      <c r="FQM109" s="65"/>
      <c r="FQN109" s="65"/>
      <c r="FQO109" s="65"/>
      <c r="FQP109" s="65"/>
      <c r="FQQ109" s="65"/>
      <c r="FQR109" s="65"/>
      <c r="FQS109" s="65"/>
      <c r="FQT109" s="65"/>
      <c r="FQU109" s="65"/>
      <c r="FQV109" s="65"/>
      <c r="FQW109" s="65"/>
      <c r="FQX109" s="65"/>
      <c r="FQY109" s="65"/>
      <c r="FQZ109" s="65"/>
      <c r="FRA109" s="65"/>
      <c r="FRB109" s="65"/>
      <c r="FRC109" s="65"/>
      <c r="FRD109" s="65"/>
      <c r="FRE109" s="65"/>
      <c r="FRF109" s="65"/>
      <c r="FRG109" s="65"/>
      <c r="FRH109" s="65"/>
      <c r="FRI109" s="65"/>
      <c r="FRJ109" s="65"/>
      <c r="FRK109" s="65"/>
      <c r="FRL109" s="65"/>
      <c r="FRM109" s="65"/>
      <c r="FRN109" s="65"/>
      <c r="FRO109" s="65"/>
      <c r="FRP109" s="65"/>
      <c r="FRQ109" s="65"/>
      <c r="FRR109" s="65"/>
      <c r="FRS109" s="65"/>
      <c r="FRT109" s="65"/>
      <c r="FRU109" s="65"/>
      <c r="FRV109" s="65"/>
      <c r="FRW109" s="65"/>
      <c r="FRX109" s="65"/>
      <c r="FRY109" s="65"/>
      <c r="FRZ109" s="65"/>
      <c r="FSA109" s="65"/>
      <c r="FSB109" s="65"/>
      <c r="FSC109" s="65"/>
      <c r="FSD109" s="65"/>
      <c r="FSE109" s="65"/>
      <c r="FSF109" s="65"/>
      <c r="FSG109" s="65"/>
      <c r="FSH109" s="65"/>
      <c r="FSI109" s="65"/>
      <c r="FSJ109" s="65"/>
      <c r="FSK109" s="65"/>
      <c r="FSL109" s="65"/>
      <c r="FSM109" s="65"/>
      <c r="FSN109" s="65"/>
      <c r="FSO109" s="65"/>
      <c r="FSP109" s="65"/>
      <c r="FSQ109" s="65"/>
      <c r="FSR109" s="65"/>
      <c r="FSS109" s="65"/>
      <c r="FST109" s="65"/>
      <c r="FSU109" s="65"/>
      <c r="FSV109" s="65"/>
      <c r="FSW109" s="65"/>
      <c r="FSX109" s="65"/>
      <c r="FSY109" s="65"/>
      <c r="FSZ109" s="65"/>
      <c r="FTA109" s="65"/>
      <c r="FTB109" s="65"/>
      <c r="FTC109" s="65"/>
      <c r="FTD109" s="65"/>
      <c r="FTE109" s="65"/>
      <c r="FTF109" s="65"/>
      <c r="FTG109" s="65"/>
      <c r="FTH109" s="65"/>
      <c r="FTI109" s="65"/>
      <c r="FTJ109" s="65"/>
      <c r="FTK109" s="65"/>
      <c r="FTL109" s="65"/>
      <c r="FTM109" s="65"/>
      <c r="FTN109" s="65"/>
      <c r="FTO109" s="65"/>
      <c r="FTP109" s="65"/>
      <c r="FTQ109" s="65"/>
      <c r="FTR109" s="65"/>
      <c r="FTS109" s="65"/>
      <c r="FTT109" s="65"/>
      <c r="FTU109" s="65"/>
      <c r="FTV109" s="65"/>
      <c r="FTW109" s="65"/>
      <c r="FTX109" s="65"/>
      <c r="FTY109" s="65"/>
      <c r="FTZ109" s="65"/>
      <c r="FUA109" s="65"/>
      <c r="FUB109" s="65"/>
      <c r="FUC109" s="65"/>
      <c r="FUD109" s="65"/>
      <c r="FUE109" s="65"/>
      <c r="FUF109" s="65"/>
      <c r="FUG109" s="65"/>
      <c r="FUH109" s="65"/>
      <c r="FUI109" s="65"/>
      <c r="FUJ109" s="65"/>
      <c r="FUK109" s="65"/>
      <c r="FUL109" s="65"/>
      <c r="FUM109" s="65"/>
      <c r="FUN109" s="65"/>
      <c r="FUO109" s="65"/>
      <c r="FUP109" s="65"/>
      <c r="FUQ109" s="65"/>
      <c r="FUR109" s="65"/>
      <c r="FUS109" s="65"/>
      <c r="FUT109" s="65"/>
      <c r="FUU109" s="65"/>
      <c r="FUV109" s="65"/>
      <c r="FUW109" s="65"/>
      <c r="FUX109" s="65"/>
      <c r="FUY109" s="65"/>
      <c r="FUZ109" s="65"/>
      <c r="FVA109" s="65"/>
      <c r="FVB109" s="65"/>
      <c r="FVC109" s="65"/>
      <c r="FVD109" s="65"/>
      <c r="FVE109" s="65"/>
      <c r="FVF109" s="65"/>
      <c r="FVG109" s="65"/>
      <c r="FVH109" s="65"/>
      <c r="FVI109" s="65"/>
      <c r="FVJ109" s="65"/>
      <c r="FVK109" s="65"/>
      <c r="FVL109" s="65"/>
      <c r="FVM109" s="65"/>
      <c r="FVN109" s="65"/>
      <c r="FVO109" s="65"/>
      <c r="FVP109" s="65"/>
      <c r="FVQ109" s="65"/>
      <c r="FVR109" s="65"/>
      <c r="FVS109" s="65"/>
      <c r="FVT109" s="65"/>
      <c r="FVU109" s="65"/>
      <c r="FVV109" s="65"/>
      <c r="FVW109" s="65"/>
      <c r="FVX109" s="65"/>
      <c r="FVY109" s="65"/>
      <c r="FVZ109" s="65"/>
      <c r="FWA109" s="65"/>
      <c r="FWB109" s="65"/>
      <c r="FWC109" s="65"/>
      <c r="FWD109" s="65"/>
      <c r="FWE109" s="65"/>
      <c r="FWF109" s="65"/>
      <c r="FWG109" s="65"/>
      <c r="FWH109" s="65"/>
      <c r="FWI109" s="65"/>
      <c r="FWJ109" s="65"/>
      <c r="FWK109" s="65"/>
      <c r="FWL109" s="65"/>
      <c r="FWM109" s="65"/>
      <c r="FWN109" s="65"/>
      <c r="FWO109" s="65"/>
      <c r="FWP109" s="65"/>
      <c r="FWQ109" s="65"/>
      <c r="FWR109" s="65"/>
      <c r="FWS109" s="65"/>
      <c r="FWT109" s="65"/>
      <c r="FWU109" s="65"/>
      <c r="FWV109" s="65"/>
      <c r="FWW109" s="65"/>
      <c r="FWX109" s="65"/>
      <c r="FWY109" s="65"/>
      <c r="FWZ109" s="65"/>
      <c r="FXA109" s="65"/>
      <c r="FXB109" s="65"/>
      <c r="FXC109" s="65"/>
      <c r="FXD109" s="65"/>
      <c r="FXE109" s="65"/>
      <c r="FXF109" s="65"/>
      <c r="FXG109" s="65"/>
      <c r="FXH109" s="65"/>
      <c r="FXI109" s="65"/>
      <c r="FXJ109" s="65"/>
      <c r="FXK109" s="65"/>
      <c r="FXL109" s="65"/>
      <c r="FXM109" s="65"/>
      <c r="FXN109" s="65"/>
      <c r="FXO109" s="65"/>
      <c r="FXP109" s="65"/>
      <c r="FXQ109" s="65"/>
      <c r="FXR109" s="65"/>
      <c r="FXS109" s="65"/>
      <c r="FXT109" s="65"/>
      <c r="FXU109" s="65"/>
      <c r="FXV109" s="65"/>
      <c r="FXW109" s="65"/>
      <c r="FXX109" s="65"/>
      <c r="FXY109" s="65"/>
      <c r="FXZ109" s="65"/>
      <c r="FYA109" s="65"/>
      <c r="FYB109" s="65"/>
      <c r="FYC109" s="65"/>
      <c r="FYD109" s="65"/>
      <c r="FYE109" s="65"/>
      <c r="FYF109" s="65"/>
      <c r="FYG109" s="65"/>
      <c r="FYH109" s="65"/>
      <c r="FYI109" s="65"/>
      <c r="FYJ109" s="65"/>
      <c r="FYK109" s="65"/>
      <c r="FYL109" s="65"/>
      <c r="FYM109" s="65"/>
      <c r="FYN109" s="65"/>
      <c r="FYO109" s="65"/>
      <c r="FYP109" s="65"/>
      <c r="FYQ109" s="65"/>
      <c r="FYR109" s="65"/>
      <c r="FYS109" s="65"/>
      <c r="FYT109" s="65"/>
      <c r="FYU109" s="65"/>
      <c r="FYV109" s="65"/>
      <c r="FYW109" s="65"/>
      <c r="FYX109" s="65"/>
      <c r="FYY109" s="65"/>
      <c r="FYZ109" s="65"/>
      <c r="FZA109" s="65"/>
      <c r="FZB109" s="65"/>
      <c r="FZC109" s="65"/>
      <c r="FZD109" s="65"/>
      <c r="FZE109" s="65"/>
      <c r="FZF109" s="65"/>
      <c r="FZG109" s="65"/>
      <c r="FZH109" s="65"/>
      <c r="FZI109" s="65"/>
      <c r="FZJ109" s="65"/>
      <c r="FZK109" s="65"/>
      <c r="FZL109" s="65"/>
      <c r="FZM109" s="65"/>
      <c r="FZN109" s="65"/>
      <c r="FZO109" s="65"/>
      <c r="FZP109" s="65"/>
      <c r="FZQ109" s="65"/>
      <c r="FZR109" s="65"/>
      <c r="FZS109" s="65"/>
      <c r="FZT109" s="65"/>
      <c r="FZU109" s="65"/>
      <c r="FZV109" s="65"/>
      <c r="FZW109" s="65"/>
      <c r="FZX109" s="65"/>
      <c r="FZY109" s="65"/>
      <c r="FZZ109" s="65"/>
      <c r="GAA109" s="65"/>
      <c r="GAB109" s="65"/>
      <c r="GAC109" s="65"/>
      <c r="GAD109" s="65"/>
      <c r="GAE109" s="65"/>
      <c r="GAF109" s="65"/>
      <c r="GAG109" s="65"/>
      <c r="GAH109" s="65"/>
      <c r="GAI109" s="65"/>
      <c r="GAJ109" s="65"/>
      <c r="GAK109" s="65"/>
      <c r="GAL109" s="65"/>
      <c r="GAM109" s="65"/>
      <c r="GAN109" s="65"/>
      <c r="GAO109" s="65"/>
      <c r="GAP109" s="65"/>
      <c r="GAQ109" s="65"/>
      <c r="GAR109" s="65"/>
      <c r="GAS109" s="65"/>
      <c r="GAT109" s="65"/>
      <c r="GAU109" s="65"/>
      <c r="GAV109" s="65"/>
      <c r="GAW109" s="65"/>
      <c r="GAX109" s="65"/>
      <c r="GAY109" s="65"/>
      <c r="GAZ109" s="65"/>
      <c r="GBA109" s="65"/>
      <c r="GBB109" s="65"/>
      <c r="GBC109" s="65"/>
      <c r="GBD109" s="65"/>
      <c r="GBE109" s="65"/>
      <c r="GBF109" s="65"/>
      <c r="GBG109" s="65"/>
      <c r="GBH109" s="65"/>
      <c r="GBI109" s="65"/>
      <c r="GBJ109" s="65"/>
      <c r="GBK109" s="65"/>
      <c r="GBL109" s="65"/>
      <c r="GBM109" s="65"/>
      <c r="GBN109" s="65"/>
      <c r="GBO109" s="65"/>
      <c r="GBP109" s="65"/>
      <c r="GBQ109" s="65"/>
      <c r="GBR109" s="65"/>
      <c r="GBS109" s="65"/>
      <c r="GBT109" s="65"/>
      <c r="GBU109" s="65"/>
      <c r="GBV109" s="65"/>
      <c r="GBW109" s="65"/>
      <c r="GBX109" s="65"/>
      <c r="GBY109" s="65"/>
      <c r="GBZ109" s="65"/>
      <c r="GCA109" s="65"/>
      <c r="GCB109" s="65"/>
      <c r="GCC109" s="65"/>
      <c r="GCD109" s="65"/>
      <c r="GCE109" s="65"/>
      <c r="GCF109" s="65"/>
      <c r="GCG109" s="65"/>
      <c r="GCH109" s="65"/>
      <c r="GCI109" s="65"/>
      <c r="GCJ109" s="65"/>
      <c r="GCK109" s="65"/>
      <c r="GCL109" s="65"/>
      <c r="GCM109" s="65"/>
      <c r="GCN109" s="65"/>
      <c r="GCO109" s="65"/>
      <c r="GCP109" s="65"/>
      <c r="GCQ109" s="65"/>
      <c r="GCR109" s="65"/>
      <c r="GCS109" s="65"/>
      <c r="GCT109" s="65"/>
      <c r="GCU109" s="65"/>
      <c r="GCV109" s="65"/>
      <c r="GCW109" s="65"/>
      <c r="GCX109" s="65"/>
      <c r="GCY109" s="65"/>
      <c r="GCZ109" s="65"/>
      <c r="GDA109" s="65"/>
      <c r="GDB109" s="65"/>
      <c r="GDC109" s="65"/>
      <c r="GDD109" s="65"/>
      <c r="GDE109" s="65"/>
      <c r="GDF109" s="65"/>
      <c r="GDG109" s="65"/>
      <c r="GDH109" s="65"/>
      <c r="GDI109" s="65"/>
      <c r="GDJ109" s="65"/>
      <c r="GDK109" s="65"/>
      <c r="GDL109" s="65"/>
      <c r="GDM109" s="65"/>
      <c r="GDN109" s="65"/>
      <c r="GDO109" s="65"/>
      <c r="GDP109" s="65"/>
      <c r="GDQ109" s="65"/>
      <c r="GDR109" s="65"/>
      <c r="GDS109" s="65"/>
      <c r="GDT109" s="65"/>
      <c r="GDU109" s="65"/>
      <c r="GDV109" s="65"/>
      <c r="GDW109" s="65"/>
      <c r="GDX109" s="65"/>
      <c r="GDY109" s="65"/>
      <c r="GDZ109" s="65"/>
      <c r="GEA109" s="65"/>
      <c r="GEB109" s="65"/>
      <c r="GEC109" s="65"/>
      <c r="GED109" s="65"/>
      <c r="GEE109" s="65"/>
      <c r="GEF109" s="65"/>
      <c r="GEG109" s="65"/>
      <c r="GEH109" s="65"/>
      <c r="GEI109" s="65"/>
      <c r="GEJ109" s="65"/>
      <c r="GEK109" s="65"/>
      <c r="GEL109" s="65"/>
      <c r="GEM109" s="65"/>
      <c r="GEN109" s="65"/>
      <c r="GEO109" s="65"/>
      <c r="GEP109" s="65"/>
      <c r="GEQ109" s="65"/>
      <c r="GER109" s="65"/>
      <c r="GES109" s="65"/>
      <c r="GET109" s="65"/>
      <c r="GEU109" s="65"/>
      <c r="GEV109" s="65"/>
      <c r="GEW109" s="65"/>
      <c r="GEX109" s="65"/>
      <c r="GEY109" s="65"/>
      <c r="GEZ109" s="65"/>
      <c r="GFA109" s="65"/>
      <c r="GFB109" s="65"/>
      <c r="GFC109" s="65"/>
      <c r="GFD109" s="65"/>
      <c r="GFE109" s="65"/>
      <c r="GFF109" s="65"/>
      <c r="GFG109" s="65"/>
      <c r="GFH109" s="65"/>
      <c r="GFI109" s="65"/>
      <c r="GFJ109" s="65"/>
      <c r="GFK109" s="65"/>
      <c r="GFL109" s="65"/>
      <c r="GFM109" s="65"/>
      <c r="GFN109" s="65"/>
      <c r="GFO109" s="65"/>
      <c r="GFP109" s="65"/>
      <c r="GFQ109" s="65"/>
      <c r="GFR109" s="65"/>
      <c r="GFS109" s="65"/>
      <c r="GFT109" s="65"/>
      <c r="GFU109" s="65"/>
      <c r="GFV109" s="65"/>
      <c r="GFW109" s="65"/>
      <c r="GFX109" s="65"/>
      <c r="GFY109" s="65"/>
      <c r="GFZ109" s="65"/>
      <c r="GGA109" s="65"/>
      <c r="GGB109" s="65"/>
      <c r="GGC109" s="65"/>
      <c r="GGD109" s="65"/>
      <c r="GGE109" s="65"/>
      <c r="GGF109" s="65"/>
      <c r="GGG109" s="65"/>
      <c r="GGH109" s="65"/>
      <c r="GGI109" s="65"/>
      <c r="GGJ109" s="65"/>
      <c r="GGK109" s="65"/>
      <c r="GGL109" s="65"/>
      <c r="GGM109" s="65"/>
      <c r="GGN109" s="65"/>
      <c r="GGO109" s="65"/>
      <c r="GGP109" s="65"/>
      <c r="GGQ109" s="65"/>
      <c r="GGR109" s="65"/>
      <c r="GGS109" s="65"/>
      <c r="GGT109" s="65"/>
      <c r="GGU109" s="65"/>
      <c r="GGV109" s="65"/>
      <c r="GGW109" s="65"/>
      <c r="GGX109" s="65"/>
      <c r="GGY109" s="65"/>
      <c r="GGZ109" s="65"/>
      <c r="GHA109" s="65"/>
      <c r="GHB109" s="65"/>
      <c r="GHC109" s="65"/>
      <c r="GHD109" s="65"/>
      <c r="GHE109" s="65"/>
      <c r="GHF109" s="65"/>
      <c r="GHG109" s="65"/>
      <c r="GHH109" s="65"/>
      <c r="GHI109" s="65"/>
      <c r="GHJ109" s="65"/>
      <c r="GHK109" s="65"/>
      <c r="GHL109" s="65"/>
      <c r="GHM109" s="65"/>
      <c r="GHN109" s="65"/>
      <c r="GHO109" s="65"/>
      <c r="GHP109" s="65"/>
      <c r="GHQ109" s="65"/>
      <c r="GHR109" s="65"/>
      <c r="GHS109" s="65"/>
      <c r="GHT109" s="65"/>
      <c r="GHU109" s="65"/>
      <c r="GHV109" s="65"/>
      <c r="GHW109" s="65"/>
      <c r="GHX109" s="65"/>
      <c r="GHY109" s="65"/>
      <c r="GHZ109" s="65"/>
      <c r="GIA109" s="65"/>
      <c r="GIB109" s="65"/>
      <c r="GIC109" s="65"/>
      <c r="GID109" s="65"/>
      <c r="GIE109" s="65"/>
      <c r="GIF109" s="65"/>
      <c r="GIG109" s="65"/>
      <c r="GIH109" s="65"/>
      <c r="GII109" s="65"/>
      <c r="GIJ109" s="65"/>
      <c r="GIK109" s="65"/>
      <c r="GIL109" s="65"/>
      <c r="GIM109" s="65"/>
      <c r="GIN109" s="65"/>
      <c r="GIO109" s="65"/>
      <c r="GIP109" s="65"/>
      <c r="GIQ109" s="65"/>
      <c r="GIR109" s="65"/>
      <c r="GIS109" s="65"/>
      <c r="GIT109" s="65"/>
      <c r="GIU109" s="65"/>
      <c r="GIV109" s="65"/>
      <c r="GIW109" s="65"/>
      <c r="GIX109" s="65"/>
      <c r="GIY109" s="65"/>
      <c r="GIZ109" s="65"/>
      <c r="GJA109" s="65"/>
      <c r="GJB109" s="65"/>
      <c r="GJC109" s="65"/>
      <c r="GJD109" s="65"/>
      <c r="GJE109" s="65"/>
      <c r="GJF109" s="65"/>
      <c r="GJG109" s="65"/>
      <c r="GJH109" s="65"/>
      <c r="GJI109" s="65"/>
      <c r="GJJ109" s="65"/>
      <c r="GJK109" s="65"/>
      <c r="GJL109" s="65"/>
      <c r="GJM109" s="65"/>
      <c r="GJN109" s="65"/>
      <c r="GJO109" s="65"/>
      <c r="GJP109" s="65"/>
      <c r="GJQ109" s="65"/>
      <c r="GJR109" s="65"/>
      <c r="GJS109" s="65"/>
      <c r="GJT109" s="65"/>
      <c r="GJU109" s="65"/>
      <c r="GJV109" s="65"/>
      <c r="GJW109" s="65"/>
      <c r="GJX109" s="65"/>
      <c r="GJY109" s="65"/>
      <c r="GJZ109" s="65"/>
      <c r="GKA109" s="65"/>
      <c r="GKB109" s="65"/>
      <c r="GKC109" s="65"/>
      <c r="GKD109" s="65"/>
      <c r="GKE109" s="65"/>
      <c r="GKF109" s="65"/>
      <c r="GKG109" s="65"/>
      <c r="GKH109" s="65"/>
      <c r="GKI109" s="65"/>
      <c r="GKJ109" s="65"/>
      <c r="GKK109" s="65"/>
      <c r="GKL109" s="65"/>
      <c r="GKM109" s="65"/>
      <c r="GKN109" s="65"/>
      <c r="GKO109" s="65"/>
      <c r="GKP109" s="65"/>
      <c r="GKQ109" s="65"/>
      <c r="GKR109" s="65"/>
      <c r="GKS109" s="65"/>
      <c r="GKT109" s="65"/>
      <c r="GKU109" s="65"/>
      <c r="GKV109" s="65"/>
      <c r="GKW109" s="65"/>
      <c r="GKX109" s="65"/>
      <c r="GKY109" s="65"/>
      <c r="GKZ109" s="65"/>
      <c r="GLA109" s="65"/>
      <c r="GLB109" s="65"/>
      <c r="GLC109" s="65"/>
      <c r="GLD109" s="65"/>
      <c r="GLE109" s="65"/>
      <c r="GLF109" s="65"/>
      <c r="GLG109" s="65"/>
      <c r="GLH109" s="65"/>
      <c r="GLI109" s="65"/>
      <c r="GLJ109" s="65"/>
      <c r="GLK109" s="65"/>
      <c r="GLL109" s="65"/>
      <c r="GLM109" s="65"/>
      <c r="GLN109" s="65"/>
      <c r="GLO109" s="65"/>
      <c r="GLP109" s="65"/>
      <c r="GLQ109" s="65"/>
      <c r="GLR109" s="65"/>
      <c r="GLS109" s="65"/>
      <c r="GLT109" s="65"/>
      <c r="GLU109" s="65"/>
      <c r="GLV109" s="65"/>
      <c r="GLW109" s="65"/>
      <c r="GLX109" s="65"/>
      <c r="GLY109" s="65"/>
      <c r="GLZ109" s="65"/>
      <c r="GMA109" s="65"/>
      <c r="GMB109" s="65"/>
      <c r="GMC109" s="65"/>
      <c r="GMD109" s="65"/>
      <c r="GME109" s="65"/>
      <c r="GMF109" s="65"/>
      <c r="GMG109" s="65"/>
      <c r="GMH109" s="65"/>
      <c r="GMI109" s="65"/>
      <c r="GMJ109" s="65"/>
      <c r="GMK109" s="65"/>
      <c r="GML109" s="65"/>
      <c r="GMM109" s="65"/>
      <c r="GMN109" s="65"/>
      <c r="GMO109" s="65"/>
      <c r="GMP109" s="65"/>
      <c r="GMQ109" s="65"/>
      <c r="GMR109" s="65"/>
      <c r="GMS109" s="65"/>
      <c r="GMT109" s="65"/>
      <c r="GMU109" s="65"/>
      <c r="GMV109" s="65"/>
      <c r="GMW109" s="65"/>
      <c r="GMX109" s="65"/>
      <c r="GMY109" s="65"/>
      <c r="GMZ109" s="65"/>
      <c r="GNA109" s="65"/>
      <c r="GNB109" s="65"/>
      <c r="GNC109" s="65"/>
      <c r="GND109" s="65"/>
      <c r="GNE109" s="65"/>
      <c r="GNF109" s="65"/>
      <c r="GNG109" s="65"/>
      <c r="GNH109" s="65"/>
      <c r="GNI109" s="65"/>
      <c r="GNJ109" s="65"/>
      <c r="GNK109" s="65"/>
      <c r="GNL109" s="65"/>
      <c r="GNM109" s="65"/>
      <c r="GNN109" s="65"/>
      <c r="GNO109" s="65"/>
      <c r="GNP109" s="65"/>
      <c r="GNQ109" s="65"/>
      <c r="GNR109" s="65"/>
      <c r="GNS109" s="65"/>
      <c r="GNT109" s="65"/>
      <c r="GNU109" s="65"/>
      <c r="GNV109" s="65"/>
      <c r="GNW109" s="65"/>
      <c r="GNX109" s="65"/>
      <c r="GNY109" s="65"/>
      <c r="GNZ109" s="65"/>
      <c r="GOA109" s="65"/>
      <c r="GOB109" s="65"/>
      <c r="GOC109" s="65"/>
      <c r="GOD109" s="65"/>
      <c r="GOE109" s="65"/>
      <c r="GOF109" s="65"/>
      <c r="GOG109" s="65"/>
      <c r="GOH109" s="65"/>
      <c r="GOI109" s="65"/>
      <c r="GOJ109" s="65"/>
      <c r="GOK109" s="65"/>
      <c r="GOL109" s="65"/>
      <c r="GOM109" s="65"/>
      <c r="GON109" s="65"/>
      <c r="GOO109" s="65"/>
      <c r="GOP109" s="65"/>
      <c r="GOQ109" s="65"/>
      <c r="GOR109" s="65"/>
      <c r="GOS109" s="65"/>
      <c r="GOT109" s="65"/>
      <c r="GOU109" s="65"/>
      <c r="GOV109" s="65"/>
      <c r="GOW109" s="65"/>
      <c r="GOX109" s="65"/>
      <c r="GOY109" s="65"/>
      <c r="GOZ109" s="65"/>
      <c r="GPA109" s="65"/>
      <c r="GPB109" s="65"/>
      <c r="GPC109" s="65"/>
      <c r="GPD109" s="65"/>
      <c r="GPE109" s="65"/>
      <c r="GPF109" s="65"/>
      <c r="GPG109" s="65"/>
      <c r="GPH109" s="65"/>
      <c r="GPI109" s="65"/>
      <c r="GPJ109" s="65"/>
      <c r="GPK109" s="65"/>
      <c r="GPL109" s="65"/>
      <c r="GPM109" s="65"/>
      <c r="GPN109" s="65"/>
      <c r="GPO109" s="65"/>
      <c r="GPP109" s="65"/>
      <c r="GPQ109" s="65"/>
      <c r="GPR109" s="65"/>
      <c r="GPS109" s="65"/>
      <c r="GPT109" s="65"/>
      <c r="GPU109" s="65"/>
      <c r="GPV109" s="65"/>
      <c r="GPW109" s="65"/>
      <c r="GPX109" s="65"/>
      <c r="GPY109" s="65"/>
      <c r="GPZ109" s="65"/>
      <c r="GQA109" s="65"/>
      <c r="GQB109" s="65"/>
      <c r="GQC109" s="65"/>
      <c r="GQD109" s="65"/>
      <c r="GQE109" s="65"/>
      <c r="GQF109" s="65"/>
      <c r="GQG109" s="65"/>
      <c r="GQH109" s="65"/>
      <c r="GQI109" s="65"/>
      <c r="GQJ109" s="65"/>
      <c r="GQK109" s="65"/>
      <c r="GQL109" s="65"/>
      <c r="GQM109" s="65"/>
      <c r="GQN109" s="65"/>
      <c r="GQO109" s="65"/>
      <c r="GQP109" s="65"/>
      <c r="GQQ109" s="65"/>
      <c r="GQR109" s="65"/>
      <c r="GQS109" s="65"/>
      <c r="GQT109" s="65"/>
      <c r="GQU109" s="65"/>
      <c r="GQV109" s="65"/>
      <c r="GQW109" s="65"/>
      <c r="GQX109" s="65"/>
      <c r="GQY109" s="65"/>
      <c r="GQZ109" s="65"/>
      <c r="GRA109" s="65"/>
      <c r="GRB109" s="65"/>
      <c r="GRC109" s="65"/>
      <c r="GRD109" s="65"/>
      <c r="GRE109" s="65"/>
      <c r="GRF109" s="65"/>
      <c r="GRG109" s="65"/>
      <c r="GRH109" s="65"/>
      <c r="GRI109" s="65"/>
      <c r="GRJ109" s="65"/>
      <c r="GRK109" s="65"/>
      <c r="GRL109" s="65"/>
      <c r="GRM109" s="65"/>
      <c r="GRN109" s="65"/>
      <c r="GRO109" s="65"/>
      <c r="GRP109" s="65"/>
      <c r="GRQ109" s="65"/>
      <c r="GRR109" s="65"/>
      <c r="GRS109" s="65"/>
      <c r="GRT109" s="65"/>
      <c r="GRU109" s="65"/>
      <c r="GRV109" s="65"/>
      <c r="GRW109" s="65"/>
      <c r="GRX109" s="65"/>
      <c r="GRY109" s="65"/>
      <c r="GRZ109" s="65"/>
      <c r="GSA109" s="65"/>
      <c r="GSB109" s="65"/>
      <c r="GSC109" s="65"/>
      <c r="GSD109" s="65"/>
      <c r="GSE109" s="65"/>
      <c r="GSF109" s="65"/>
      <c r="GSG109" s="65"/>
      <c r="GSH109" s="65"/>
      <c r="GSI109" s="65"/>
      <c r="GSJ109" s="65"/>
      <c r="GSK109" s="65"/>
      <c r="GSL109" s="65"/>
      <c r="GSM109" s="65"/>
      <c r="GSN109" s="65"/>
      <c r="GSO109" s="65"/>
      <c r="GSP109" s="65"/>
      <c r="GSQ109" s="65"/>
      <c r="GSR109" s="65"/>
      <c r="GSS109" s="65"/>
      <c r="GST109" s="65"/>
      <c r="GSU109" s="65"/>
      <c r="GSV109" s="65"/>
      <c r="GSW109" s="65"/>
      <c r="GSX109" s="65"/>
      <c r="GSY109" s="65"/>
      <c r="GSZ109" s="65"/>
      <c r="GTA109" s="65"/>
      <c r="GTB109" s="65"/>
      <c r="GTC109" s="65"/>
      <c r="GTD109" s="65"/>
      <c r="GTE109" s="65"/>
      <c r="GTF109" s="65"/>
      <c r="GTG109" s="65"/>
      <c r="GTH109" s="65"/>
      <c r="GTI109" s="65"/>
      <c r="GTJ109" s="65"/>
      <c r="GTK109" s="65"/>
      <c r="GTL109" s="65"/>
      <c r="GTM109" s="65"/>
      <c r="GTN109" s="65"/>
      <c r="GTO109" s="65"/>
      <c r="GTP109" s="65"/>
      <c r="GTQ109" s="65"/>
      <c r="GTR109" s="65"/>
      <c r="GTS109" s="65"/>
      <c r="GTT109" s="65"/>
      <c r="GTU109" s="65"/>
      <c r="GTV109" s="65"/>
      <c r="GTW109" s="65"/>
      <c r="GTX109" s="65"/>
      <c r="GTY109" s="65"/>
      <c r="GTZ109" s="65"/>
      <c r="GUA109" s="65"/>
      <c r="GUB109" s="65"/>
      <c r="GUC109" s="65"/>
      <c r="GUD109" s="65"/>
      <c r="GUE109" s="65"/>
      <c r="GUF109" s="65"/>
      <c r="GUG109" s="65"/>
      <c r="GUH109" s="65"/>
      <c r="GUI109" s="65"/>
      <c r="GUJ109" s="65"/>
      <c r="GUK109" s="65"/>
      <c r="GUL109" s="65"/>
      <c r="GUM109" s="65"/>
      <c r="GUN109" s="65"/>
      <c r="GUO109" s="65"/>
      <c r="GUP109" s="65"/>
      <c r="GUQ109" s="65"/>
      <c r="GUR109" s="65"/>
      <c r="GUS109" s="65"/>
      <c r="GUT109" s="65"/>
      <c r="GUU109" s="65"/>
      <c r="GUV109" s="65"/>
      <c r="GUW109" s="65"/>
      <c r="GUX109" s="65"/>
      <c r="GUY109" s="65"/>
      <c r="GUZ109" s="65"/>
      <c r="GVA109" s="65"/>
      <c r="GVB109" s="65"/>
      <c r="GVC109" s="65"/>
      <c r="GVD109" s="65"/>
      <c r="GVE109" s="65"/>
      <c r="GVF109" s="65"/>
      <c r="GVG109" s="65"/>
      <c r="GVH109" s="65"/>
      <c r="GVI109" s="65"/>
      <c r="GVJ109" s="65"/>
      <c r="GVK109" s="65"/>
      <c r="GVL109" s="65"/>
      <c r="GVM109" s="65"/>
      <c r="GVN109" s="65"/>
      <c r="GVO109" s="65"/>
      <c r="GVP109" s="65"/>
      <c r="GVQ109" s="65"/>
      <c r="GVR109" s="65"/>
      <c r="GVS109" s="65"/>
      <c r="GVT109" s="65"/>
      <c r="GVU109" s="65"/>
      <c r="GVV109" s="65"/>
      <c r="GVW109" s="65"/>
      <c r="GVX109" s="65"/>
      <c r="GVY109" s="65"/>
      <c r="GVZ109" s="65"/>
      <c r="GWA109" s="65"/>
      <c r="GWB109" s="65"/>
      <c r="GWC109" s="65"/>
      <c r="GWD109" s="65"/>
      <c r="GWE109" s="65"/>
      <c r="GWF109" s="65"/>
      <c r="GWG109" s="65"/>
      <c r="GWH109" s="65"/>
      <c r="GWI109" s="65"/>
      <c r="GWJ109" s="65"/>
      <c r="GWK109" s="65"/>
      <c r="GWL109" s="65"/>
      <c r="GWM109" s="65"/>
      <c r="GWN109" s="65"/>
      <c r="GWO109" s="65"/>
      <c r="GWP109" s="65"/>
      <c r="GWQ109" s="65"/>
      <c r="GWR109" s="65"/>
      <c r="GWS109" s="65"/>
      <c r="GWT109" s="65"/>
      <c r="GWU109" s="65"/>
      <c r="GWV109" s="65"/>
      <c r="GWW109" s="65"/>
      <c r="GWX109" s="65"/>
      <c r="GWY109" s="65"/>
      <c r="GWZ109" s="65"/>
      <c r="GXA109" s="65"/>
      <c r="GXB109" s="65"/>
      <c r="GXC109" s="65"/>
      <c r="GXD109" s="65"/>
      <c r="GXE109" s="65"/>
      <c r="GXF109" s="65"/>
      <c r="GXG109" s="65"/>
      <c r="GXH109" s="65"/>
      <c r="GXI109" s="65"/>
      <c r="GXJ109" s="65"/>
      <c r="GXK109" s="65"/>
      <c r="GXL109" s="65"/>
      <c r="GXM109" s="65"/>
      <c r="GXN109" s="65"/>
      <c r="GXO109" s="65"/>
      <c r="GXP109" s="65"/>
      <c r="GXQ109" s="65"/>
      <c r="GXR109" s="65"/>
      <c r="GXS109" s="65"/>
      <c r="GXT109" s="65"/>
      <c r="GXU109" s="65"/>
      <c r="GXV109" s="65"/>
      <c r="GXW109" s="65"/>
      <c r="GXX109" s="65"/>
      <c r="GXY109" s="65"/>
      <c r="GXZ109" s="65"/>
      <c r="GYA109" s="65"/>
      <c r="GYB109" s="65"/>
      <c r="GYC109" s="65"/>
      <c r="GYD109" s="65"/>
      <c r="GYE109" s="65"/>
      <c r="GYF109" s="65"/>
      <c r="GYG109" s="65"/>
      <c r="GYH109" s="65"/>
      <c r="GYI109" s="65"/>
      <c r="GYJ109" s="65"/>
      <c r="GYK109" s="65"/>
      <c r="GYL109" s="65"/>
      <c r="GYM109" s="65"/>
      <c r="GYN109" s="65"/>
      <c r="GYO109" s="65"/>
      <c r="GYP109" s="65"/>
      <c r="GYQ109" s="65"/>
      <c r="GYR109" s="65"/>
      <c r="GYS109" s="65"/>
      <c r="GYT109" s="65"/>
      <c r="GYU109" s="65"/>
      <c r="GYV109" s="65"/>
      <c r="GYW109" s="65"/>
      <c r="GYX109" s="65"/>
      <c r="GYY109" s="65"/>
      <c r="GYZ109" s="65"/>
      <c r="GZA109" s="65"/>
      <c r="GZB109" s="65"/>
      <c r="GZC109" s="65"/>
      <c r="GZD109" s="65"/>
      <c r="GZE109" s="65"/>
      <c r="GZF109" s="65"/>
      <c r="GZG109" s="65"/>
      <c r="GZH109" s="65"/>
      <c r="GZI109" s="65"/>
      <c r="GZJ109" s="65"/>
      <c r="GZK109" s="65"/>
      <c r="GZL109" s="65"/>
      <c r="GZM109" s="65"/>
      <c r="GZN109" s="65"/>
      <c r="GZO109" s="65"/>
      <c r="GZP109" s="65"/>
      <c r="GZQ109" s="65"/>
      <c r="GZR109" s="65"/>
      <c r="GZS109" s="65"/>
      <c r="GZT109" s="65"/>
      <c r="GZU109" s="65"/>
      <c r="GZV109" s="65"/>
      <c r="GZW109" s="65"/>
      <c r="GZX109" s="65"/>
      <c r="GZY109" s="65"/>
      <c r="GZZ109" s="65"/>
      <c r="HAA109" s="65"/>
      <c r="HAB109" s="65"/>
      <c r="HAC109" s="65"/>
      <c r="HAD109" s="65"/>
      <c r="HAE109" s="65"/>
      <c r="HAF109" s="65"/>
      <c r="HAG109" s="65"/>
      <c r="HAH109" s="65"/>
      <c r="HAI109" s="65"/>
      <c r="HAJ109" s="65"/>
      <c r="HAK109" s="65"/>
      <c r="HAL109" s="65"/>
      <c r="HAM109" s="65"/>
      <c r="HAN109" s="65"/>
      <c r="HAO109" s="65"/>
      <c r="HAP109" s="65"/>
      <c r="HAQ109" s="65"/>
      <c r="HAR109" s="65"/>
      <c r="HAS109" s="65"/>
      <c r="HAT109" s="65"/>
      <c r="HAU109" s="65"/>
      <c r="HAV109" s="65"/>
      <c r="HAW109" s="65"/>
      <c r="HAX109" s="65"/>
      <c r="HAY109" s="65"/>
      <c r="HAZ109" s="65"/>
      <c r="HBA109" s="65"/>
      <c r="HBB109" s="65"/>
      <c r="HBC109" s="65"/>
      <c r="HBD109" s="65"/>
      <c r="HBE109" s="65"/>
      <c r="HBF109" s="65"/>
      <c r="HBG109" s="65"/>
      <c r="HBH109" s="65"/>
      <c r="HBI109" s="65"/>
      <c r="HBJ109" s="65"/>
      <c r="HBK109" s="65"/>
      <c r="HBL109" s="65"/>
      <c r="HBM109" s="65"/>
      <c r="HBN109" s="65"/>
      <c r="HBO109" s="65"/>
      <c r="HBP109" s="65"/>
      <c r="HBQ109" s="65"/>
      <c r="HBR109" s="65"/>
      <c r="HBS109" s="65"/>
      <c r="HBT109" s="65"/>
      <c r="HBU109" s="65"/>
      <c r="HBV109" s="65"/>
      <c r="HBW109" s="65"/>
      <c r="HBX109" s="65"/>
      <c r="HBY109" s="65"/>
      <c r="HBZ109" s="65"/>
      <c r="HCA109" s="65"/>
      <c r="HCB109" s="65"/>
      <c r="HCC109" s="65"/>
      <c r="HCD109" s="65"/>
      <c r="HCE109" s="65"/>
      <c r="HCF109" s="65"/>
      <c r="HCG109" s="65"/>
      <c r="HCH109" s="65"/>
      <c r="HCI109" s="65"/>
      <c r="HCJ109" s="65"/>
      <c r="HCK109" s="65"/>
      <c r="HCL109" s="65"/>
      <c r="HCM109" s="65"/>
      <c r="HCN109" s="65"/>
      <c r="HCO109" s="65"/>
      <c r="HCP109" s="65"/>
      <c r="HCQ109" s="65"/>
      <c r="HCR109" s="65"/>
      <c r="HCS109" s="65"/>
      <c r="HCT109" s="65"/>
      <c r="HCU109" s="65"/>
      <c r="HCV109" s="65"/>
      <c r="HCW109" s="65"/>
      <c r="HCX109" s="65"/>
      <c r="HCY109" s="65"/>
      <c r="HCZ109" s="65"/>
      <c r="HDA109" s="65"/>
      <c r="HDB109" s="65"/>
      <c r="HDC109" s="65"/>
      <c r="HDD109" s="65"/>
      <c r="HDE109" s="65"/>
      <c r="HDF109" s="65"/>
      <c r="HDG109" s="65"/>
      <c r="HDH109" s="65"/>
      <c r="HDI109" s="65"/>
      <c r="HDJ109" s="65"/>
      <c r="HDK109" s="65"/>
      <c r="HDL109" s="65"/>
      <c r="HDM109" s="65"/>
      <c r="HDN109" s="65"/>
      <c r="HDO109" s="65"/>
      <c r="HDP109" s="65"/>
      <c r="HDQ109" s="65"/>
      <c r="HDR109" s="65"/>
      <c r="HDS109" s="65"/>
      <c r="HDT109" s="65"/>
      <c r="HDU109" s="65"/>
      <c r="HDV109" s="65"/>
      <c r="HDW109" s="65"/>
      <c r="HDX109" s="65"/>
      <c r="HDY109" s="65"/>
      <c r="HDZ109" s="65"/>
      <c r="HEA109" s="65"/>
      <c r="HEB109" s="65"/>
      <c r="HEC109" s="65"/>
      <c r="HED109" s="65"/>
      <c r="HEE109" s="65"/>
      <c r="HEF109" s="65"/>
      <c r="HEG109" s="65"/>
      <c r="HEH109" s="65"/>
      <c r="HEI109" s="65"/>
      <c r="HEJ109" s="65"/>
      <c r="HEK109" s="65"/>
      <c r="HEL109" s="65"/>
      <c r="HEM109" s="65"/>
      <c r="HEN109" s="65"/>
      <c r="HEO109" s="65"/>
      <c r="HEP109" s="65"/>
      <c r="HEQ109" s="65"/>
      <c r="HER109" s="65"/>
      <c r="HES109" s="65"/>
      <c r="HET109" s="65"/>
      <c r="HEU109" s="65"/>
      <c r="HEV109" s="65"/>
      <c r="HEW109" s="65"/>
      <c r="HEX109" s="65"/>
      <c r="HEY109" s="65"/>
      <c r="HEZ109" s="65"/>
      <c r="HFA109" s="65"/>
      <c r="HFB109" s="65"/>
      <c r="HFC109" s="65"/>
      <c r="HFD109" s="65"/>
      <c r="HFE109" s="65"/>
      <c r="HFF109" s="65"/>
      <c r="HFG109" s="65"/>
      <c r="HFH109" s="65"/>
      <c r="HFI109" s="65"/>
      <c r="HFJ109" s="65"/>
      <c r="HFK109" s="65"/>
      <c r="HFL109" s="65"/>
      <c r="HFM109" s="65"/>
      <c r="HFN109" s="65"/>
      <c r="HFO109" s="65"/>
      <c r="HFP109" s="65"/>
      <c r="HFQ109" s="65"/>
      <c r="HFR109" s="65"/>
      <c r="HFS109" s="65"/>
      <c r="HFT109" s="65"/>
      <c r="HFU109" s="65"/>
      <c r="HFV109" s="65"/>
      <c r="HFW109" s="65"/>
      <c r="HFX109" s="65"/>
      <c r="HFY109" s="65"/>
      <c r="HFZ109" s="65"/>
      <c r="HGA109" s="65"/>
      <c r="HGB109" s="65"/>
      <c r="HGC109" s="65"/>
      <c r="HGD109" s="65"/>
      <c r="HGE109" s="65"/>
      <c r="HGF109" s="65"/>
      <c r="HGG109" s="65"/>
      <c r="HGH109" s="65"/>
      <c r="HGI109" s="65"/>
      <c r="HGJ109" s="65"/>
      <c r="HGK109" s="65"/>
      <c r="HGL109" s="65"/>
      <c r="HGM109" s="65"/>
      <c r="HGN109" s="65"/>
      <c r="HGO109" s="65"/>
      <c r="HGP109" s="65"/>
      <c r="HGQ109" s="65"/>
      <c r="HGR109" s="65"/>
      <c r="HGS109" s="65"/>
      <c r="HGT109" s="65"/>
      <c r="HGU109" s="65"/>
      <c r="HGV109" s="65"/>
      <c r="HGW109" s="65"/>
      <c r="HGX109" s="65"/>
      <c r="HGY109" s="65"/>
      <c r="HGZ109" s="65"/>
      <c r="HHA109" s="65"/>
      <c r="HHB109" s="65"/>
      <c r="HHC109" s="65"/>
      <c r="HHD109" s="65"/>
      <c r="HHE109" s="65"/>
      <c r="HHF109" s="65"/>
      <c r="HHG109" s="65"/>
      <c r="HHH109" s="65"/>
      <c r="HHI109" s="65"/>
      <c r="HHJ109" s="65"/>
      <c r="HHK109" s="65"/>
      <c r="HHL109" s="65"/>
      <c r="HHM109" s="65"/>
      <c r="HHN109" s="65"/>
      <c r="HHO109" s="65"/>
      <c r="HHP109" s="65"/>
      <c r="HHQ109" s="65"/>
      <c r="HHR109" s="65"/>
      <c r="HHS109" s="65"/>
      <c r="HHT109" s="65"/>
      <c r="HHU109" s="65"/>
      <c r="HHV109" s="65"/>
      <c r="HHW109" s="65"/>
      <c r="HHX109" s="65"/>
      <c r="HHY109" s="65"/>
      <c r="HHZ109" s="65"/>
      <c r="HIA109" s="65"/>
      <c r="HIB109" s="65"/>
      <c r="HIC109" s="65"/>
      <c r="HID109" s="65"/>
      <c r="HIE109" s="65"/>
      <c r="HIF109" s="65"/>
      <c r="HIG109" s="65"/>
      <c r="HIH109" s="65"/>
      <c r="HII109" s="65"/>
      <c r="HIJ109" s="65"/>
      <c r="HIK109" s="65"/>
      <c r="HIL109" s="65"/>
      <c r="HIM109" s="65"/>
      <c r="HIN109" s="65"/>
      <c r="HIO109" s="65"/>
      <c r="HIP109" s="65"/>
      <c r="HIQ109" s="65"/>
      <c r="HIR109" s="65"/>
      <c r="HIS109" s="65"/>
      <c r="HIT109" s="65"/>
      <c r="HIU109" s="65"/>
      <c r="HIV109" s="65"/>
      <c r="HIW109" s="65"/>
      <c r="HIX109" s="65"/>
      <c r="HIY109" s="65"/>
      <c r="HIZ109" s="65"/>
      <c r="HJA109" s="65"/>
      <c r="HJB109" s="65"/>
      <c r="HJC109" s="65"/>
      <c r="HJD109" s="65"/>
      <c r="HJE109" s="65"/>
      <c r="HJF109" s="65"/>
      <c r="HJG109" s="65"/>
      <c r="HJH109" s="65"/>
      <c r="HJI109" s="65"/>
      <c r="HJJ109" s="65"/>
      <c r="HJK109" s="65"/>
      <c r="HJL109" s="65"/>
      <c r="HJM109" s="65"/>
      <c r="HJN109" s="65"/>
      <c r="HJO109" s="65"/>
      <c r="HJP109" s="65"/>
      <c r="HJQ109" s="65"/>
      <c r="HJR109" s="65"/>
      <c r="HJS109" s="65"/>
      <c r="HJT109" s="65"/>
      <c r="HJU109" s="65"/>
      <c r="HJV109" s="65"/>
      <c r="HJW109" s="65"/>
      <c r="HJX109" s="65"/>
      <c r="HJY109" s="65"/>
      <c r="HJZ109" s="65"/>
      <c r="HKA109" s="65"/>
      <c r="HKB109" s="65"/>
      <c r="HKC109" s="65"/>
      <c r="HKD109" s="65"/>
      <c r="HKE109" s="65"/>
      <c r="HKF109" s="65"/>
      <c r="HKG109" s="65"/>
      <c r="HKH109" s="65"/>
      <c r="HKI109" s="65"/>
      <c r="HKJ109" s="65"/>
      <c r="HKK109" s="65"/>
      <c r="HKL109" s="65"/>
      <c r="HKM109" s="65"/>
      <c r="HKN109" s="65"/>
      <c r="HKO109" s="65"/>
      <c r="HKP109" s="65"/>
      <c r="HKQ109" s="65"/>
      <c r="HKR109" s="65"/>
      <c r="HKS109" s="65"/>
      <c r="HKT109" s="65"/>
      <c r="HKU109" s="65"/>
      <c r="HKV109" s="65"/>
      <c r="HKW109" s="65"/>
      <c r="HKX109" s="65"/>
      <c r="HKY109" s="65"/>
      <c r="HKZ109" s="65"/>
      <c r="HLA109" s="65"/>
      <c r="HLB109" s="65"/>
      <c r="HLC109" s="65"/>
      <c r="HLD109" s="65"/>
      <c r="HLE109" s="65"/>
      <c r="HLF109" s="65"/>
      <c r="HLG109" s="65"/>
      <c r="HLH109" s="65"/>
      <c r="HLI109" s="65"/>
      <c r="HLJ109" s="65"/>
      <c r="HLK109" s="65"/>
      <c r="HLL109" s="65"/>
      <c r="HLM109" s="65"/>
      <c r="HLN109" s="65"/>
      <c r="HLO109" s="65"/>
      <c r="HLP109" s="65"/>
      <c r="HLQ109" s="65"/>
      <c r="HLR109" s="65"/>
      <c r="HLS109" s="65"/>
      <c r="HLT109" s="65"/>
      <c r="HLU109" s="65"/>
      <c r="HLV109" s="65"/>
      <c r="HLW109" s="65"/>
      <c r="HLX109" s="65"/>
      <c r="HLY109" s="65"/>
      <c r="HLZ109" s="65"/>
      <c r="HMA109" s="65"/>
      <c r="HMB109" s="65"/>
      <c r="HMC109" s="65"/>
      <c r="HMD109" s="65"/>
      <c r="HME109" s="65"/>
      <c r="HMF109" s="65"/>
      <c r="HMG109" s="65"/>
      <c r="HMH109" s="65"/>
      <c r="HMI109" s="65"/>
      <c r="HMJ109" s="65"/>
      <c r="HMK109" s="65"/>
      <c r="HML109" s="65"/>
      <c r="HMM109" s="65"/>
      <c r="HMN109" s="65"/>
      <c r="HMO109" s="65"/>
      <c r="HMP109" s="65"/>
      <c r="HMQ109" s="65"/>
      <c r="HMR109" s="65"/>
      <c r="HMS109" s="65"/>
      <c r="HMT109" s="65"/>
      <c r="HMU109" s="65"/>
      <c r="HMV109" s="65"/>
      <c r="HMW109" s="65"/>
      <c r="HMX109" s="65"/>
      <c r="HMY109" s="65"/>
      <c r="HMZ109" s="65"/>
      <c r="HNA109" s="65"/>
      <c r="HNB109" s="65"/>
      <c r="HNC109" s="65"/>
      <c r="HND109" s="65"/>
      <c r="HNE109" s="65"/>
      <c r="HNF109" s="65"/>
      <c r="HNG109" s="65"/>
      <c r="HNH109" s="65"/>
      <c r="HNI109" s="65"/>
      <c r="HNJ109" s="65"/>
      <c r="HNK109" s="65"/>
      <c r="HNL109" s="65"/>
      <c r="HNM109" s="65"/>
      <c r="HNN109" s="65"/>
      <c r="HNO109" s="65"/>
      <c r="HNP109" s="65"/>
      <c r="HNQ109" s="65"/>
      <c r="HNR109" s="65"/>
      <c r="HNS109" s="65"/>
      <c r="HNT109" s="65"/>
      <c r="HNU109" s="65"/>
      <c r="HNV109" s="65"/>
      <c r="HNW109" s="65"/>
      <c r="HNX109" s="65"/>
      <c r="HNY109" s="65"/>
      <c r="HNZ109" s="65"/>
      <c r="HOA109" s="65"/>
      <c r="HOB109" s="65"/>
      <c r="HOC109" s="65"/>
      <c r="HOD109" s="65"/>
      <c r="HOE109" s="65"/>
      <c r="HOF109" s="65"/>
      <c r="HOG109" s="65"/>
      <c r="HOH109" s="65"/>
      <c r="HOI109" s="65"/>
      <c r="HOJ109" s="65"/>
      <c r="HOK109" s="65"/>
      <c r="HOL109" s="65"/>
      <c r="HOM109" s="65"/>
      <c r="HON109" s="65"/>
      <c r="HOO109" s="65"/>
      <c r="HOP109" s="65"/>
      <c r="HOQ109" s="65"/>
      <c r="HOR109" s="65"/>
      <c r="HOS109" s="65"/>
      <c r="HOT109" s="65"/>
      <c r="HOU109" s="65"/>
      <c r="HOV109" s="65"/>
      <c r="HOW109" s="65"/>
      <c r="HOX109" s="65"/>
      <c r="HOY109" s="65"/>
      <c r="HOZ109" s="65"/>
      <c r="HPA109" s="65"/>
      <c r="HPB109" s="65"/>
      <c r="HPC109" s="65"/>
      <c r="HPD109" s="65"/>
      <c r="HPE109" s="65"/>
      <c r="HPF109" s="65"/>
      <c r="HPG109" s="65"/>
      <c r="HPH109" s="65"/>
      <c r="HPI109" s="65"/>
      <c r="HPJ109" s="65"/>
      <c r="HPK109" s="65"/>
      <c r="HPL109" s="65"/>
      <c r="HPM109" s="65"/>
      <c r="HPN109" s="65"/>
      <c r="HPO109" s="65"/>
      <c r="HPP109" s="65"/>
      <c r="HPQ109" s="65"/>
      <c r="HPR109" s="65"/>
      <c r="HPS109" s="65"/>
      <c r="HPT109" s="65"/>
      <c r="HPU109" s="65"/>
      <c r="HPV109" s="65"/>
      <c r="HPW109" s="65"/>
      <c r="HPX109" s="65"/>
      <c r="HPY109" s="65"/>
      <c r="HPZ109" s="65"/>
      <c r="HQA109" s="65"/>
      <c r="HQB109" s="65"/>
      <c r="HQC109" s="65"/>
      <c r="HQD109" s="65"/>
      <c r="HQE109" s="65"/>
      <c r="HQF109" s="65"/>
      <c r="HQG109" s="65"/>
      <c r="HQH109" s="65"/>
      <c r="HQI109" s="65"/>
      <c r="HQJ109" s="65"/>
      <c r="HQK109" s="65"/>
      <c r="HQL109" s="65"/>
      <c r="HQM109" s="65"/>
      <c r="HQN109" s="65"/>
      <c r="HQO109" s="65"/>
      <c r="HQP109" s="65"/>
      <c r="HQQ109" s="65"/>
      <c r="HQR109" s="65"/>
      <c r="HQS109" s="65"/>
      <c r="HQT109" s="65"/>
      <c r="HQU109" s="65"/>
      <c r="HQV109" s="65"/>
      <c r="HQW109" s="65"/>
      <c r="HQX109" s="65"/>
      <c r="HQY109" s="65"/>
      <c r="HQZ109" s="65"/>
      <c r="HRA109" s="65"/>
      <c r="HRB109" s="65"/>
      <c r="HRC109" s="65"/>
      <c r="HRD109" s="65"/>
      <c r="HRE109" s="65"/>
      <c r="HRF109" s="65"/>
      <c r="HRG109" s="65"/>
      <c r="HRH109" s="65"/>
      <c r="HRI109" s="65"/>
      <c r="HRJ109" s="65"/>
      <c r="HRK109" s="65"/>
      <c r="HRL109" s="65"/>
      <c r="HRM109" s="65"/>
      <c r="HRN109" s="65"/>
      <c r="HRO109" s="65"/>
      <c r="HRP109" s="65"/>
      <c r="HRQ109" s="65"/>
      <c r="HRR109" s="65"/>
      <c r="HRS109" s="65"/>
      <c r="HRT109" s="65"/>
      <c r="HRU109" s="65"/>
      <c r="HRV109" s="65"/>
      <c r="HRW109" s="65"/>
      <c r="HRX109" s="65"/>
      <c r="HRY109" s="65"/>
      <c r="HRZ109" s="65"/>
      <c r="HSA109" s="65"/>
      <c r="HSB109" s="65"/>
      <c r="HSC109" s="65"/>
      <c r="HSD109" s="65"/>
      <c r="HSE109" s="65"/>
      <c r="HSF109" s="65"/>
      <c r="HSG109" s="65"/>
      <c r="HSH109" s="65"/>
      <c r="HSI109" s="65"/>
      <c r="HSJ109" s="65"/>
      <c r="HSK109" s="65"/>
      <c r="HSL109" s="65"/>
      <c r="HSM109" s="65"/>
      <c r="HSN109" s="65"/>
      <c r="HSO109" s="65"/>
      <c r="HSP109" s="65"/>
      <c r="HSQ109" s="65"/>
      <c r="HSR109" s="65"/>
      <c r="HSS109" s="65"/>
      <c r="HST109" s="65"/>
      <c r="HSU109" s="65"/>
      <c r="HSV109" s="65"/>
      <c r="HSW109" s="65"/>
      <c r="HSX109" s="65"/>
      <c r="HSY109" s="65"/>
      <c r="HSZ109" s="65"/>
      <c r="HTA109" s="65"/>
      <c r="HTB109" s="65"/>
      <c r="HTC109" s="65"/>
      <c r="HTD109" s="65"/>
      <c r="HTE109" s="65"/>
      <c r="HTF109" s="65"/>
      <c r="HTG109" s="65"/>
      <c r="HTH109" s="65"/>
      <c r="HTI109" s="65"/>
      <c r="HTJ109" s="65"/>
      <c r="HTK109" s="65"/>
      <c r="HTL109" s="65"/>
      <c r="HTM109" s="65"/>
      <c r="HTN109" s="65"/>
      <c r="HTO109" s="65"/>
      <c r="HTP109" s="65"/>
      <c r="HTQ109" s="65"/>
      <c r="HTR109" s="65"/>
      <c r="HTS109" s="65"/>
      <c r="HTT109" s="65"/>
      <c r="HTU109" s="65"/>
      <c r="HTV109" s="65"/>
      <c r="HTW109" s="65"/>
      <c r="HTX109" s="65"/>
      <c r="HTY109" s="65"/>
      <c r="HTZ109" s="65"/>
      <c r="HUA109" s="65"/>
      <c r="HUB109" s="65"/>
      <c r="HUC109" s="65"/>
      <c r="HUD109" s="65"/>
      <c r="HUE109" s="65"/>
      <c r="HUF109" s="65"/>
      <c r="HUG109" s="65"/>
      <c r="HUH109" s="65"/>
      <c r="HUI109" s="65"/>
      <c r="HUJ109" s="65"/>
      <c r="HUK109" s="65"/>
      <c r="HUL109" s="65"/>
      <c r="HUM109" s="65"/>
      <c r="HUN109" s="65"/>
      <c r="HUO109" s="65"/>
      <c r="HUP109" s="65"/>
      <c r="HUQ109" s="65"/>
      <c r="HUR109" s="65"/>
      <c r="HUS109" s="65"/>
      <c r="HUT109" s="65"/>
      <c r="HUU109" s="65"/>
      <c r="HUV109" s="65"/>
      <c r="HUW109" s="65"/>
      <c r="HUX109" s="65"/>
      <c r="HUY109" s="65"/>
      <c r="HUZ109" s="65"/>
      <c r="HVA109" s="65"/>
      <c r="HVB109" s="65"/>
      <c r="HVC109" s="65"/>
      <c r="HVD109" s="65"/>
      <c r="HVE109" s="65"/>
      <c r="HVF109" s="65"/>
      <c r="HVG109" s="65"/>
      <c r="HVH109" s="65"/>
      <c r="HVI109" s="65"/>
      <c r="HVJ109" s="65"/>
      <c r="HVK109" s="65"/>
      <c r="HVL109" s="65"/>
      <c r="HVM109" s="65"/>
      <c r="HVN109" s="65"/>
      <c r="HVO109" s="65"/>
      <c r="HVP109" s="65"/>
      <c r="HVQ109" s="65"/>
      <c r="HVR109" s="65"/>
      <c r="HVS109" s="65"/>
      <c r="HVT109" s="65"/>
      <c r="HVU109" s="65"/>
      <c r="HVV109" s="65"/>
      <c r="HVW109" s="65"/>
      <c r="HVX109" s="65"/>
      <c r="HVY109" s="65"/>
      <c r="HVZ109" s="65"/>
      <c r="HWA109" s="65"/>
      <c r="HWB109" s="65"/>
      <c r="HWC109" s="65"/>
      <c r="HWD109" s="65"/>
      <c r="HWE109" s="65"/>
      <c r="HWF109" s="65"/>
      <c r="HWG109" s="65"/>
      <c r="HWH109" s="65"/>
      <c r="HWI109" s="65"/>
      <c r="HWJ109" s="65"/>
      <c r="HWK109" s="65"/>
      <c r="HWL109" s="65"/>
      <c r="HWM109" s="65"/>
      <c r="HWN109" s="65"/>
      <c r="HWO109" s="65"/>
      <c r="HWP109" s="65"/>
      <c r="HWQ109" s="65"/>
      <c r="HWR109" s="65"/>
      <c r="HWS109" s="65"/>
      <c r="HWT109" s="65"/>
      <c r="HWU109" s="65"/>
      <c r="HWV109" s="65"/>
      <c r="HWW109" s="65"/>
      <c r="HWX109" s="65"/>
      <c r="HWY109" s="65"/>
      <c r="HWZ109" s="65"/>
      <c r="HXA109" s="65"/>
      <c r="HXB109" s="65"/>
      <c r="HXC109" s="65"/>
      <c r="HXD109" s="65"/>
      <c r="HXE109" s="65"/>
      <c r="HXF109" s="65"/>
      <c r="HXG109" s="65"/>
      <c r="HXH109" s="65"/>
      <c r="HXI109" s="65"/>
      <c r="HXJ109" s="65"/>
      <c r="HXK109" s="65"/>
      <c r="HXL109" s="65"/>
      <c r="HXM109" s="65"/>
      <c r="HXN109" s="65"/>
      <c r="HXO109" s="65"/>
      <c r="HXP109" s="65"/>
      <c r="HXQ109" s="65"/>
      <c r="HXR109" s="65"/>
      <c r="HXS109" s="65"/>
      <c r="HXT109" s="65"/>
      <c r="HXU109" s="65"/>
      <c r="HXV109" s="65"/>
      <c r="HXW109" s="65"/>
      <c r="HXX109" s="65"/>
      <c r="HXY109" s="65"/>
      <c r="HXZ109" s="65"/>
      <c r="HYA109" s="65"/>
      <c r="HYB109" s="65"/>
      <c r="HYC109" s="65"/>
      <c r="HYD109" s="65"/>
      <c r="HYE109" s="65"/>
      <c r="HYF109" s="65"/>
      <c r="HYG109" s="65"/>
      <c r="HYH109" s="65"/>
      <c r="HYI109" s="65"/>
      <c r="HYJ109" s="65"/>
      <c r="HYK109" s="65"/>
      <c r="HYL109" s="65"/>
      <c r="HYM109" s="65"/>
      <c r="HYN109" s="65"/>
      <c r="HYO109" s="65"/>
      <c r="HYP109" s="65"/>
      <c r="HYQ109" s="65"/>
      <c r="HYR109" s="65"/>
      <c r="HYS109" s="65"/>
      <c r="HYT109" s="65"/>
      <c r="HYU109" s="65"/>
      <c r="HYV109" s="65"/>
      <c r="HYW109" s="65"/>
      <c r="HYX109" s="65"/>
      <c r="HYY109" s="65"/>
      <c r="HYZ109" s="65"/>
      <c r="HZA109" s="65"/>
      <c r="HZB109" s="65"/>
      <c r="HZC109" s="65"/>
      <c r="HZD109" s="65"/>
      <c r="HZE109" s="65"/>
      <c r="HZF109" s="65"/>
      <c r="HZG109" s="65"/>
      <c r="HZH109" s="65"/>
      <c r="HZI109" s="65"/>
      <c r="HZJ109" s="65"/>
      <c r="HZK109" s="65"/>
      <c r="HZL109" s="65"/>
      <c r="HZM109" s="65"/>
      <c r="HZN109" s="65"/>
      <c r="HZO109" s="65"/>
      <c r="HZP109" s="65"/>
      <c r="HZQ109" s="65"/>
      <c r="HZR109" s="65"/>
      <c r="HZS109" s="65"/>
      <c r="HZT109" s="65"/>
      <c r="HZU109" s="65"/>
      <c r="HZV109" s="65"/>
      <c r="HZW109" s="65"/>
      <c r="HZX109" s="65"/>
      <c r="HZY109" s="65"/>
      <c r="HZZ109" s="65"/>
      <c r="IAA109" s="65"/>
      <c r="IAB109" s="65"/>
      <c r="IAC109" s="65"/>
      <c r="IAD109" s="65"/>
      <c r="IAE109" s="65"/>
      <c r="IAF109" s="65"/>
      <c r="IAG109" s="65"/>
      <c r="IAH109" s="65"/>
      <c r="IAI109" s="65"/>
      <c r="IAJ109" s="65"/>
      <c r="IAK109" s="65"/>
      <c r="IAL109" s="65"/>
      <c r="IAM109" s="65"/>
      <c r="IAN109" s="65"/>
      <c r="IAO109" s="65"/>
      <c r="IAP109" s="65"/>
      <c r="IAQ109" s="65"/>
      <c r="IAR109" s="65"/>
      <c r="IAS109" s="65"/>
      <c r="IAT109" s="65"/>
      <c r="IAU109" s="65"/>
      <c r="IAV109" s="65"/>
      <c r="IAW109" s="65"/>
      <c r="IAX109" s="65"/>
      <c r="IAY109" s="65"/>
      <c r="IAZ109" s="65"/>
      <c r="IBA109" s="65"/>
      <c r="IBB109" s="65"/>
      <c r="IBC109" s="65"/>
      <c r="IBD109" s="65"/>
      <c r="IBE109" s="65"/>
      <c r="IBF109" s="65"/>
      <c r="IBG109" s="65"/>
      <c r="IBH109" s="65"/>
      <c r="IBI109" s="65"/>
      <c r="IBJ109" s="65"/>
      <c r="IBK109" s="65"/>
      <c r="IBL109" s="65"/>
      <c r="IBM109" s="65"/>
      <c r="IBN109" s="65"/>
      <c r="IBO109" s="65"/>
      <c r="IBP109" s="65"/>
      <c r="IBQ109" s="65"/>
      <c r="IBR109" s="65"/>
      <c r="IBS109" s="65"/>
      <c r="IBT109" s="65"/>
      <c r="IBU109" s="65"/>
      <c r="IBV109" s="65"/>
      <c r="IBW109" s="65"/>
      <c r="IBX109" s="65"/>
      <c r="IBY109" s="65"/>
      <c r="IBZ109" s="65"/>
      <c r="ICA109" s="65"/>
      <c r="ICB109" s="65"/>
      <c r="ICC109" s="65"/>
      <c r="ICD109" s="65"/>
      <c r="ICE109" s="65"/>
      <c r="ICF109" s="65"/>
      <c r="ICG109" s="65"/>
      <c r="ICH109" s="65"/>
      <c r="ICI109" s="65"/>
      <c r="ICJ109" s="65"/>
      <c r="ICK109" s="65"/>
      <c r="ICL109" s="65"/>
      <c r="ICM109" s="65"/>
      <c r="ICN109" s="65"/>
      <c r="ICO109" s="65"/>
      <c r="ICP109" s="65"/>
      <c r="ICQ109" s="65"/>
      <c r="ICR109" s="65"/>
      <c r="ICS109" s="65"/>
      <c r="ICT109" s="65"/>
      <c r="ICU109" s="65"/>
      <c r="ICV109" s="65"/>
      <c r="ICW109" s="65"/>
      <c r="ICX109" s="65"/>
      <c r="ICY109" s="65"/>
      <c r="ICZ109" s="65"/>
      <c r="IDA109" s="65"/>
      <c r="IDB109" s="65"/>
      <c r="IDC109" s="65"/>
      <c r="IDD109" s="65"/>
      <c r="IDE109" s="65"/>
      <c r="IDF109" s="65"/>
      <c r="IDG109" s="65"/>
      <c r="IDH109" s="65"/>
      <c r="IDI109" s="65"/>
      <c r="IDJ109" s="65"/>
      <c r="IDK109" s="65"/>
      <c r="IDL109" s="65"/>
      <c r="IDM109" s="65"/>
      <c r="IDN109" s="65"/>
      <c r="IDO109" s="65"/>
      <c r="IDP109" s="65"/>
      <c r="IDQ109" s="65"/>
      <c r="IDR109" s="65"/>
      <c r="IDS109" s="65"/>
      <c r="IDT109" s="65"/>
      <c r="IDU109" s="65"/>
      <c r="IDV109" s="65"/>
      <c r="IDW109" s="65"/>
      <c r="IDX109" s="65"/>
      <c r="IDY109" s="65"/>
      <c r="IDZ109" s="65"/>
      <c r="IEA109" s="65"/>
      <c r="IEB109" s="65"/>
      <c r="IEC109" s="65"/>
      <c r="IED109" s="65"/>
      <c r="IEE109" s="65"/>
      <c r="IEF109" s="65"/>
      <c r="IEG109" s="65"/>
      <c r="IEH109" s="65"/>
      <c r="IEI109" s="65"/>
      <c r="IEJ109" s="65"/>
      <c r="IEK109" s="65"/>
      <c r="IEL109" s="65"/>
      <c r="IEM109" s="65"/>
      <c r="IEN109" s="65"/>
      <c r="IEO109" s="65"/>
      <c r="IEP109" s="65"/>
      <c r="IEQ109" s="65"/>
      <c r="IER109" s="65"/>
      <c r="IES109" s="65"/>
      <c r="IET109" s="65"/>
      <c r="IEU109" s="65"/>
      <c r="IEV109" s="65"/>
      <c r="IEW109" s="65"/>
      <c r="IEX109" s="65"/>
      <c r="IEY109" s="65"/>
      <c r="IEZ109" s="65"/>
      <c r="IFA109" s="65"/>
      <c r="IFB109" s="65"/>
      <c r="IFC109" s="65"/>
      <c r="IFD109" s="65"/>
      <c r="IFE109" s="65"/>
      <c r="IFF109" s="65"/>
      <c r="IFG109" s="65"/>
      <c r="IFH109" s="65"/>
      <c r="IFI109" s="65"/>
      <c r="IFJ109" s="65"/>
      <c r="IFK109" s="65"/>
      <c r="IFL109" s="65"/>
      <c r="IFM109" s="65"/>
      <c r="IFN109" s="65"/>
      <c r="IFO109" s="65"/>
      <c r="IFP109" s="65"/>
      <c r="IFQ109" s="65"/>
      <c r="IFR109" s="65"/>
      <c r="IFS109" s="65"/>
      <c r="IFT109" s="65"/>
      <c r="IFU109" s="65"/>
      <c r="IFV109" s="65"/>
      <c r="IFW109" s="65"/>
      <c r="IFX109" s="65"/>
      <c r="IFY109" s="65"/>
      <c r="IFZ109" s="65"/>
      <c r="IGA109" s="65"/>
      <c r="IGB109" s="65"/>
      <c r="IGC109" s="65"/>
      <c r="IGD109" s="65"/>
      <c r="IGE109" s="65"/>
      <c r="IGF109" s="65"/>
      <c r="IGG109" s="65"/>
      <c r="IGH109" s="65"/>
      <c r="IGI109" s="65"/>
      <c r="IGJ109" s="65"/>
      <c r="IGK109" s="65"/>
      <c r="IGL109" s="65"/>
      <c r="IGM109" s="65"/>
      <c r="IGN109" s="65"/>
      <c r="IGO109" s="65"/>
      <c r="IGP109" s="65"/>
      <c r="IGQ109" s="65"/>
      <c r="IGR109" s="65"/>
      <c r="IGS109" s="65"/>
      <c r="IGT109" s="65"/>
      <c r="IGU109" s="65"/>
      <c r="IGV109" s="65"/>
      <c r="IGW109" s="65"/>
      <c r="IGX109" s="65"/>
      <c r="IGY109" s="65"/>
      <c r="IGZ109" s="65"/>
      <c r="IHA109" s="65"/>
      <c r="IHB109" s="65"/>
      <c r="IHC109" s="65"/>
      <c r="IHD109" s="65"/>
      <c r="IHE109" s="65"/>
      <c r="IHF109" s="65"/>
      <c r="IHG109" s="65"/>
      <c r="IHH109" s="65"/>
      <c r="IHI109" s="65"/>
      <c r="IHJ109" s="65"/>
      <c r="IHK109" s="65"/>
      <c r="IHL109" s="65"/>
      <c r="IHM109" s="65"/>
      <c r="IHN109" s="65"/>
      <c r="IHO109" s="65"/>
      <c r="IHP109" s="65"/>
      <c r="IHQ109" s="65"/>
      <c r="IHR109" s="65"/>
      <c r="IHS109" s="65"/>
      <c r="IHT109" s="65"/>
      <c r="IHU109" s="65"/>
      <c r="IHV109" s="65"/>
      <c r="IHW109" s="65"/>
      <c r="IHX109" s="65"/>
      <c r="IHY109" s="65"/>
      <c r="IHZ109" s="65"/>
      <c r="IIA109" s="65"/>
      <c r="IIB109" s="65"/>
      <c r="IIC109" s="65"/>
      <c r="IID109" s="65"/>
      <c r="IIE109" s="65"/>
      <c r="IIF109" s="65"/>
      <c r="IIG109" s="65"/>
      <c r="IIH109" s="65"/>
      <c r="III109" s="65"/>
      <c r="IIJ109" s="65"/>
      <c r="IIK109" s="65"/>
      <c r="IIL109" s="65"/>
      <c r="IIM109" s="65"/>
      <c r="IIN109" s="65"/>
      <c r="IIO109" s="65"/>
      <c r="IIP109" s="65"/>
      <c r="IIQ109" s="65"/>
      <c r="IIR109" s="65"/>
      <c r="IIS109" s="65"/>
      <c r="IIT109" s="65"/>
      <c r="IIU109" s="65"/>
      <c r="IIV109" s="65"/>
      <c r="IIW109" s="65"/>
      <c r="IIX109" s="65"/>
      <c r="IIY109" s="65"/>
      <c r="IIZ109" s="65"/>
      <c r="IJA109" s="65"/>
      <c r="IJB109" s="65"/>
      <c r="IJC109" s="65"/>
      <c r="IJD109" s="65"/>
      <c r="IJE109" s="65"/>
      <c r="IJF109" s="65"/>
      <c r="IJG109" s="65"/>
      <c r="IJH109" s="65"/>
      <c r="IJI109" s="65"/>
      <c r="IJJ109" s="65"/>
      <c r="IJK109" s="65"/>
      <c r="IJL109" s="65"/>
      <c r="IJM109" s="65"/>
      <c r="IJN109" s="65"/>
      <c r="IJO109" s="65"/>
      <c r="IJP109" s="65"/>
      <c r="IJQ109" s="65"/>
      <c r="IJR109" s="65"/>
      <c r="IJS109" s="65"/>
      <c r="IJT109" s="65"/>
      <c r="IJU109" s="65"/>
      <c r="IJV109" s="65"/>
      <c r="IJW109" s="65"/>
      <c r="IJX109" s="65"/>
      <c r="IJY109" s="65"/>
      <c r="IJZ109" s="65"/>
      <c r="IKA109" s="65"/>
      <c r="IKB109" s="65"/>
      <c r="IKC109" s="65"/>
      <c r="IKD109" s="65"/>
      <c r="IKE109" s="65"/>
      <c r="IKF109" s="65"/>
      <c r="IKG109" s="65"/>
      <c r="IKH109" s="65"/>
      <c r="IKI109" s="65"/>
      <c r="IKJ109" s="65"/>
      <c r="IKK109" s="65"/>
      <c r="IKL109" s="65"/>
      <c r="IKM109" s="65"/>
      <c r="IKN109" s="65"/>
      <c r="IKO109" s="65"/>
      <c r="IKP109" s="65"/>
      <c r="IKQ109" s="65"/>
      <c r="IKR109" s="65"/>
      <c r="IKS109" s="65"/>
      <c r="IKT109" s="65"/>
      <c r="IKU109" s="65"/>
      <c r="IKV109" s="65"/>
      <c r="IKW109" s="65"/>
      <c r="IKX109" s="65"/>
      <c r="IKY109" s="65"/>
      <c r="IKZ109" s="65"/>
      <c r="ILA109" s="65"/>
      <c r="ILB109" s="65"/>
      <c r="ILC109" s="65"/>
      <c r="ILD109" s="65"/>
      <c r="ILE109" s="65"/>
      <c r="ILF109" s="65"/>
      <c r="ILG109" s="65"/>
      <c r="ILH109" s="65"/>
      <c r="ILI109" s="65"/>
      <c r="ILJ109" s="65"/>
      <c r="ILK109" s="65"/>
      <c r="ILL109" s="65"/>
      <c r="ILM109" s="65"/>
      <c r="ILN109" s="65"/>
      <c r="ILO109" s="65"/>
      <c r="ILP109" s="65"/>
      <c r="ILQ109" s="65"/>
      <c r="ILR109" s="65"/>
      <c r="ILS109" s="65"/>
      <c r="ILT109" s="65"/>
      <c r="ILU109" s="65"/>
      <c r="ILV109" s="65"/>
      <c r="ILW109" s="65"/>
      <c r="ILX109" s="65"/>
      <c r="ILY109" s="65"/>
      <c r="ILZ109" s="65"/>
      <c r="IMA109" s="65"/>
      <c r="IMB109" s="65"/>
      <c r="IMC109" s="65"/>
      <c r="IMD109" s="65"/>
      <c r="IME109" s="65"/>
      <c r="IMF109" s="65"/>
      <c r="IMG109" s="65"/>
      <c r="IMH109" s="65"/>
      <c r="IMI109" s="65"/>
      <c r="IMJ109" s="65"/>
      <c r="IMK109" s="65"/>
      <c r="IML109" s="65"/>
      <c r="IMM109" s="65"/>
      <c r="IMN109" s="65"/>
      <c r="IMO109" s="65"/>
      <c r="IMP109" s="65"/>
      <c r="IMQ109" s="65"/>
      <c r="IMR109" s="65"/>
      <c r="IMS109" s="65"/>
      <c r="IMT109" s="65"/>
      <c r="IMU109" s="65"/>
      <c r="IMV109" s="65"/>
      <c r="IMW109" s="65"/>
      <c r="IMX109" s="65"/>
      <c r="IMY109" s="65"/>
      <c r="IMZ109" s="65"/>
      <c r="INA109" s="65"/>
      <c r="INB109" s="65"/>
      <c r="INC109" s="65"/>
      <c r="IND109" s="65"/>
      <c r="INE109" s="65"/>
      <c r="INF109" s="65"/>
      <c r="ING109" s="65"/>
      <c r="INH109" s="65"/>
      <c r="INI109" s="65"/>
      <c r="INJ109" s="65"/>
      <c r="INK109" s="65"/>
      <c r="INL109" s="65"/>
      <c r="INM109" s="65"/>
      <c r="INN109" s="65"/>
      <c r="INO109" s="65"/>
      <c r="INP109" s="65"/>
      <c r="INQ109" s="65"/>
      <c r="INR109" s="65"/>
      <c r="INS109" s="65"/>
      <c r="INT109" s="65"/>
      <c r="INU109" s="65"/>
      <c r="INV109" s="65"/>
      <c r="INW109" s="65"/>
      <c r="INX109" s="65"/>
      <c r="INY109" s="65"/>
      <c r="INZ109" s="65"/>
      <c r="IOA109" s="65"/>
      <c r="IOB109" s="65"/>
      <c r="IOC109" s="65"/>
      <c r="IOD109" s="65"/>
      <c r="IOE109" s="65"/>
      <c r="IOF109" s="65"/>
      <c r="IOG109" s="65"/>
      <c r="IOH109" s="65"/>
      <c r="IOI109" s="65"/>
      <c r="IOJ109" s="65"/>
      <c r="IOK109" s="65"/>
      <c r="IOL109" s="65"/>
      <c r="IOM109" s="65"/>
      <c r="ION109" s="65"/>
      <c r="IOO109" s="65"/>
      <c r="IOP109" s="65"/>
      <c r="IOQ109" s="65"/>
      <c r="IOR109" s="65"/>
      <c r="IOS109" s="65"/>
      <c r="IOT109" s="65"/>
      <c r="IOU109" s="65"/>
      <c r="IOV109" s="65"/>
      <c r="IOW109" s="65"/>
      <c r="IOX109" s="65"/>
      <c r="IOY109" s="65"/>
      <c r="IOZ109" s="65"/>
      <c r="IPA109" s="65"/>
      <c r="IPB109" s="65"/>
      <c r="IPC109" s="65"/>
      <c r="IPD109" s="65"/>
      <c r="IPE109" s="65"/>
      <c r="IPF109" s="65"/>
      <c r="IPG109" s="65"/>
      <c r="IPH109" s="65"/>
      <c r="IPI109" s="65"/>
      <c r="IPJ109" s="65"/>
      <c r="IPK109" s="65"/>
      <c r="IPL109" s="65"/>
      <c r="IPM109" s="65"/>
      <c r="IPN109" s="65"/>
      <c r="IPO109" s="65"/>
      <c r="IPP109" s="65"/>
      <c r="IPQ109" s="65"/>
      <c r="IPR109" s="65"/>
      <c r="IPS109" s="65"/>
      <c r="IPT109" s="65"/>
      <c r="IPU109" s="65"/>
      <c r="IPV109" s="65"/>
      <c r="IPW109" s="65"/>
      <c r="IPX109" s="65"/>
      <c r="IPY109" s="65"/>
      <c r="IPZ109" s="65"/>
      <c r="IQA109" s="65"/>
      <c r="IQB109" s="65"/>
      <c r="IQC109" s="65"/>
      <c r="IQD109" s="65"/>
      <c r="IQE109" s="65"/>
      <c r="IQF109" s="65"/>
      <c r="IQG109" s="65"/>
      <c r="IQH109" s="65"/>
      <c r="IQI109" s="65"/>
      <c r="IQJ109" s="65"/>
      <c r="IQK109" s="65"/>
      <c r="IQL109" s="65"/>
      <c r="IQM109" s="65"/>
      <c r="IQN109" s="65"/>
      <c r="IQO109" s="65"/>
      <c r="IQP109" s="65"/>
      <c r="IQQ109" s="65"/>
      <c r="IQR109" s="65"/>
      <c r="IQS109" s="65"/>
      <c r="IQT109" s="65"/>
      <c r="IQU109" s="65"/>
      <c r="IQV109" s="65"/>
      <c r="IQW109" s="65"/>
      <c r="IQX109" s="65"/>
      <c r="IQY109" s="65"/>
      <c r="IQZ109" s="65"/>
      <c r="IRA109" s="65"/>
      <c r="IRB109" s="65"/>
      <c r="IRC109" s="65"/>
      <c r="IRD109" s="65"/>
      <c r="IRE109" s="65"/>
      <c r="IRF109" s="65"/>
      <c r="IRG109" s="65"/>
      <c r="IRH109" s="65"/>
      <c r="IRI109" s="65"/>
      <c r="IRJ109" s="65"/>
      <c r="IRK109" s="65"/>
      <c r="IRL109" s="65"/>
      <c r="IRM109" s="65"/>
      <c r="IRN109" s="65"/>
      <c r="IRO109" s="65"/>
      <c r="IRP109" s="65"/>
      <c r="IRQ109" s="65"/>
      <c r="IRR109" s="65"/>
      <c r="IRS109" s="65"/>
      <c r="IRT109" s="65"/>
      <c r="IRU109" s="65"/>
      <c r="IRV109" s="65"/>
      <c r="IRW109" s="65"/>
      <c r="IRX109" s="65"/>
      <c r="IRY109" s="65"/>
      <c r="IRZ109" s="65"/>
      <c r="ISA109" s="65"/>
      <c r="ISB109" s="65"/>
      <c r="ISC109" s="65"/>
      <c r="ISD109" s="65"/>
      <c r="ISE109" s="65"/>
      <c r="ISF109" s="65"/>
      <c r="ISG109" s="65"/>
      <c r="ISH109" s="65"/>
      <c r="ISI109" s="65"/>
      <c r="ISJ109" s="65"/>
      <c r="ISK109" s="65"/>
      <c r="ISL109" s="65"/>
      <c r="ISM109" s="65"/>
      <c r="ISN109" s="65"/>
      <c r="ISO109" s="65"/>
      <c r="ISP109" s="65"/>
      <c r="ISQ109" s="65"/>
      <c r="ISR109" s="65"/>
      <c r="ISS109" s="65"/>
      <c r="IST109" s="65"/>
      <c r="ISU109" s="65"/>
      <c r="ISV109" s="65"/>
      <c r="ISW109" s="65"/>
      <c r="ISX109" s="65"/>
      <c r="ISY109" s="65"/>
      <c r="ISZ109" s="65"/>
      <c r="ITA109" s="65"/>
      <c r="ITB109" s="65"/>
      <c r="ITC109" s="65"/>
      <c r="ITD109" s="65"/>
      <c r="ITE109" s="65"/>
      <c r="ITF109" s="65"/>
      <c r="ITG109" s="65"/>
      <c r="ITH109" s="65"/>
      <c r="ITI109" s="65"/>
      <c r="ITJ109" s="65"/>
      <c r="ITK109" s="65"/>
      <c r="ITL109" s="65"/>
      <c r="ITM109" s="65"/>
      <c r="ITN109" s="65"/>
      <c r="ITO109" s="65"/>
      <c r="ITP109" s="65"/>
      <c r="ITQ109" s="65"/>
      <c r="ITR109" s="65"/>
      <c r="ITS109" s="65"/>
      <c r="ITT109" s="65"/>
      <c r="ITU109" s="65"/>
      <c r="ITV109" s="65"/>
      <c r="ITW109" s="65"/>
      <c r="ITX109" s="65"/>
      <c r="ITY109" s="65"/>
      <c r="ITZ109" s="65"/>
      <c r="IUA109" s="65"/>
      <c r="IUB109" s="65"/>
      <c r="IUC109" s="65"/>
      <c r="IUD109" s="65"/>
      <c r="IUE109" s="65"/>
      <c r="IUF109" s="65"/>
      <c r="IUG109" s="65"/>
      <c r="IUH109" s="65"/>
      <c r="IUI109" s="65"/>
      <c r="IUJ109" s="65"/>
      <c r="IUK109" s="65"/>
      <c r="IUL109" s="65"/>
      <c r="IUM109" s="65"/>
      <c r="IUN109" s="65"/>
      <c r="IUO109" s="65"/>
      <c r="IUP109" s="65"/>
      <c r="IUQ109" s="65"/>
      <c r="IUR109" s="65"/>
      <c r="IUS109" s="65"/>
      <c r="IUT109" s="65"/>
      <c r="IUU109" s="65"/>
      <c r="IUV109" s="65"/>
      <c r="IUW109" s="65"/>
      <c r="IUX109" s="65"/>
      <c r="IUY109" s="65"/>
      <c r="IUZ109" s="65"/>
      <c r="IVA109" s="65"/>
      <c r="IVB109" s="65"/>
      <c r="IVC109" s="65"/>
      <c r="IVD109" s="65"/>
      <c r="IVE109" s="65"/>
      <c r="IVF109" s="65"/>
      <c r="IVG109" s="65"/>
      <c r="IVH109" s="65"/>
      <c r="IVI109" s="65"/>
      <c r="IVJ109" s="65"/>
      <c r="IVK109" s="65"/>
      <c r="IVL109" s="65"/>
      <c r="IVM109" s="65"/>
      <c r="IVN109" s="65"/>
      <c r="IVO109" s="65"/>
      <c r="IVP109" s="65"/>
      <c r="IVQ109" s="65"/>
      <c r="IVR109" s="65"/>
      <c r="IVS109" s="65"/>
      <c r="IVT109" s="65"/>
      <c r="IVU109" s="65"/>
      <c r="IVV109" s="65"/>
      <c r="IVW109" s="65"/>
      <c r="IVX109" s="65"/>
      <c r="IVY109" s="65"/>
      <c r="IVZ109" s="65"/>
      <c r="IWA109" s="65"/>
      <c r="IWB109" s="65"/>
      <c r="IWC109" s="65"/>
      <c r="IWD109" s="65"/>
      <c r="IWE109" s="65"/>
      <c r="IWF109" s="65"/>
      <c r="IWG109" s="65"/>
      <c r="IWH109" s="65"/>
      <c r="IWI109" s="65"/>
      <c r="IWJ109" s="65"/>
      <c r="IWK109" s="65"/>
      <c r="IWL109" s="65"/>
      <c r="IWM109" s="65"/>
      <c r="IWN109" s="65"/>
      <c r="IWO109" s="65"/>
      <c r="IWP109" s="65"/>
      <c r="IWQ109" s="65"/>
      <c r="IWR109" s="65"/>
      <c r="IWS109" s="65"/>
      <c r="IWT109" s="65"/>
      <c r="IWU109" s="65"/>
      <c r="IWV109" s="65"/>
      <c r="IWW109" s="65"/>
      <c r="IWX109" s="65"/>
      <c r="IWY109" s="65"/>
      <c r="IWZ109" s="65"/>
      <c r="IXA109" s="65"/>
      <c r="IXB109" s="65"/>
      <c r="IXC109" s="65"/>
      <c r="IXD109" s="65"/>
      <c r="IXE109" s="65"/>
      <c r="IXF109" s="65"/>
      <c r="IXG109" s="65"/>
      <c r="IXH109" s="65"/>
      <c r="IXI109" s="65"/>
      <c r="IXJ109" s="65"/>
      <c r="IXK109" s="65"/>
      <c r="IXL109" s="65"/>
      <c r="IXM109" s="65"/>
      <c r="IXN109" s="65"/>
      <c r="IXO109" s="65"/>
      <c r="IXP109" s="65"/>
      <c r="IXQ109" s="65"/>
      <c r="IXR109" s="65"/>
      <c r="IXS109" s="65"/>
      <c r="IXT109" s="65"/>
      <c r="IXU109" s="65"/>
      <c r="IXV109" s="65"/>
      <c r="IXW109" s="65"/>
      <c r="IXX109" s="65"/>
      <c r="IXY109" s="65"/>
      <c r="IXZ109" s="65"/>
      <c r="IYA109" s="65"/>
      <c r="IYB109" s="65"/>
      <c r="IYC109" s="65"/>
      <c r="IYD109" s="65"/>
      <c r="IYE109" s="65"/>
      <c r="IYF109" s="65"/>
      <c r="IYG109" s="65"/>
      <c r="IYH109" s="65"/>
      <c r="IYI109" s="65"/>
      <c r="IYJ109" s="65"/>
      <c r="IYK109" s="65"/>
      <c r="IYL109" s="65"/>
      <c r="IYM109" s="65"/>
      <c r="IYN109" s="65"/>
      <c r="IYO109" s="65"/>
      <c r="IYP109" s="65"/>
      <c r="IYQ109" s="65"/>
      <c r="IYR109" s="65"/>
      <c r="IYS109" s="65"/>
      <c r="IYT109" s="65"/>
      <c r="IYU109" s="65"/>
      <c r="IYV109" s="65"/>
      <c r="IYW109" s="65"/>
      <c r="IYX109" s="65"/>
      <c r="IYY109" s="65"/>
      <c r="IYZ109" s="65"/>
      <c r="IZA109" s="65"/>
      <c r="IZB109" s="65"/>
      <c r="IZC109" s="65"/>
      <c r="IZD109" s="65"/>
      <c r="IZE109" s="65"/>
      <c r="IZF109" s="65"/>
      <c r="IZG109" s="65"/>
      <c r="IZH109" s="65"/>
      <c r="IZI109" s="65"/>
      <c r="IZJ109" s="65"/>
      <c r="IZK109" s="65"/>
      <c r="IZL109" s="65"/>
      <c r="IZM109" s="65"/>
      <c r="IZN109" s="65"/>
      <c r="IZO109" s="65"/>
      <c r="IZP109" s="65"/>
      <c r="IZQ109" s="65"/>
      <c r="IZR109" s="65"/>
      <c r="IZS109" s="65"/>
      <c r="IZT109" s="65"/>
      <c r="IZU109" s="65"/>
      <c r="IZV109" s="65"/>
      <c r="IZW109" s="65"/>
      <c r="IZX109" s="65"/>
      <c r="IZY109" s="65"/>
      <c r="IZZ109" s="65"/>
      <c r="JAA109" s="65"/>
      <c r="JAB109" s="65"/>
      <c r="JAC109" s="65"/>
      <c r="JAD109" s="65"/>
      <c r="JAE109" s="65"/>
      <c r="JAF109" s="65"/>
      <c r="JAG109" s="65"/>
      <c r="JAH109" s="65"/>
      <c r="JAI109" s="65"/>
      <c r="JAJ109" s="65"/>
      <c r="JAK109" s="65"/>
      <c r="JAL109" s="65"/>
      <c r="JAM109" s="65"/>
      <c r="JAN109" s="65"/>
      <c r="JAO109" s="65"/>
      <c r="JAP109" s="65"/>
      <c r="JAQ109" s="65"/>
      <c r="JAR109" s="65"/>
      <c r="JAS109" s="65"/>
      <c r="JAT109" s="65"/>
      <c r="JAU109" s="65"/>
      <c r="JAV109" s="65"/>
      <c r="JAW109" s="65"/>
      <c r="JAX109" s="65"/>
      <c r="JAY109" s="65"/>
      <c r="JAZ109" s="65"/>
      <c r="JBA109" s="65"/>
      <c r="JBB109" s="65"/>
      <c r="JBC109" s="65"/>
      <c r="JBD109" s="65"/>
      <c r="JBE109" s="65"/>
      <c r="JBF109" s="65"/>
      <c r="JBG109" s="65"/>
      <c r="JBH109" s="65"/>
      <c r="JBI109" s="65"/>
      <c r="JBJ109" s="65"/>
      <c r="JBK109" s="65"/>
      <c r="JBL109" s="65"/>
      <c r="JBM109" s="65"/>
      <c r="JBN109" s="65"/>
      <c r="JBO109" s="65"/>
      <c r="JBP109" s="65"/>
      <c r="JBQ109" s="65"/>
      <c r="JBR109" s="65"/>
      <c r="JBS109" s="65"/>
      <c r="JBT109" s="65"/>
      <c r="JBU109" s="65"/>
      <c r="JBV109" s="65"/>
      <c r="JBW109" s="65"/>
      <c r="JBX109" s="65"/>
      <c r="JBY109" s="65"/>
      <c r="JBZ109" s="65"/>
      <c r="JCA109" s="65"/>
      <c r="JCB109" s="65"/>
      <c r="JCC109" s="65"/>
      <c r="JCD109" s="65"/>
      <c r="JCE109" s="65"/>
      <c r="JCF109" s="65"/>
      <c r="JCG109" s="65"/>
      <c r="JCH109" s="65"/>
      <c r="JCI109" s="65"/>
      <c r="JCJ109" s="65"/>
      <c r="JCK109" s="65"/>
      <c r="JCL109" s="65"/>
      <c r="JCM109" s="65"/>
      <c r="JCN109" s="65"/>
      <c r="JCO109" s="65"/>
      <c r="JCP109" s="65"/>
      <c r="JCQ109" s="65"/>
      <c r="JCR109" s="65"/>
      <c r="JCS109" s="65"/>
      <c r="JCT109" s="65"/>
      <c r="JCU109" s="65"/>
      <c r="JCV109" s="65"/>
      <c r="JCW109" s="65"/>
      <c r="JCX109" s="65"/>
      <c r="JCY109" s="65"/>
      <c r="JCZ109" s="65"/>
      <c r="JDA109" s="65"/>
      <c r="JDB109" s="65"/>
      <c r="JDC109" s="65"/>
      <c r="JDD109" s="65"/>
      <c r="JDE109" s="65"/>
      <c r="JDF109" s="65"/>
      <c r="JDG109" s="65"/>
      <c r="JDH109" s="65"/>
      <c r="JDI109" s="65"/>
      <c r="JDJ109" s="65"/>
      <c r="JDK109" s="65"/>
      <c r="JDL109" s="65"/>
      <c r="JDM109" s="65"/>
      <c r="JDN109" s="65"/>
      <c r="JDO109" s="65"/>
      <c r="JDP109" s="65"/>
      <c r="JDQ109" s="65"/>
      <c r="JDR109" s="65"/>
      <c r="JDS109" s="65"/>
      <c r="JDT109" s="65"/>
      <c r="JDU109" s="65"/>
      <c r="JDV109" s="65"/>
      <c r="JDW109" s="65"/>
      <c r="JDX109" s="65"/>
      <c r="JDY109" s="65"/>
      <c r="JDZ109" s="65"/>
      <c r="JEA109" s="65"/>
      <c r="JEB109" s="65"/>
      <c r="JEC109" s="65"/>
      <c r="JED109" s="65"/>
      <c r="JEE109" s="65"/>
      <c r="JEF109" s="65"/>
      <c r="JEG109" s="65"/>
      <c r="JEH109" s="65"/>
      <c r="JEI109" s="65"/>
      <c r="JEJ109" s="65"/>
      <c r="JEK109" s="65"/>
      <c r="JEL109" s="65"/>
      <c r="JEM109" s="65"/>
      <c r="JEN109" s="65"/>
      <c r="JEO109" s="65"/>
      <c r="JEP109" s="65"/>
      <c r="JEQ109" s="65"/>
      <c r="JER109" s="65"/>
      <c r="JES109" s="65"/>
      <c r="JET109" s="65"/>
      <c r="JEU109" s="65"/>
      <c r="JEV109" s="65"/>
      <c r="JEW109" s="65"/>
      <c r="JEX109" s="65"/>
      <c r="JEY109" s="65"/>
      <c r="JEZ109" s="65"/>
      <c r="JFA109" s="65"/>
      <c r="JFB109" s="65"/>
      <c r="JFC109" s="65"/>
      <c r="JFD109" s="65"/>
      <c r="JFE109" s="65"/>
      <c r="JFF109" s="65"/>
      <c r="JFG109" s="65"/>
      <c r="JFH109" s="65"/>
      <c r="JFI109" s="65"/>
      <c r="JFJ109" s="65"/>
      <c r="JFK109" s="65"/>
      <c r="JFL109" s="65"/>
      <c r="JFM109" s="65"/>
      <c r="JFN109" s="65"/>
      <c r="JFO109" s="65"/>
      <c r="JFP109" s="65"/>
      <c r="JFQ109" s="65"/>
      <c r="JFR109" s="65"/>
      <c r="JFS109" s="65"/>
      <c r="JFT109" s="65"/>
      <c r="JFU109" s="65"/>
      <c r="JFV109" s="65"/>
      <c r="JFW109" s="65"/>
      <c r="JFX109" s="65"/>
      <c r="JFY109" s="65"/>
      <c r="JFZ109" s="65"/>
      <c r="JGA109" s="65"/>
      <c r="JGB109" s="65"/>
      <c r="JGC109" s="65"/>
      <c r="JGD109" s="65"/>
      <c r="JGE109" s="65"/>
      <c r="JGF109" s="65"/>
      <c r="JGG109" s="65"/>
      <c r="JGH109" s="65"/>
      <c r="JGI109" s="65"/>
      <c r="JGJ109" s="65"/>
      <c r="JGK109" s="65"/>
      <c r="JGL109" s="65"/>
      <c r="JGM109" s="65"/>
      <c r="JGN109" s="65"/>
      <c r="JGO109" s="65"/>
      <c r="JGP109" s="65"/>
      <c r="JGQ109" s="65"/>
      <c r="JGR109" s="65"/>
      <c r="JGS109" s="65"/>
      <c r="JGT109" s="65"/>
      <c r="JGU109" s="65"/>
      <c r="JGV109" s="65"/>
      <c r="JGW109" s="65"/>
      <c r="JGX109" s="65"/>
      <c r="JGY109" s="65"/>
      <c r="JGZ109" s="65"/>
      <c r="JHA109" s="65"/>
      <c r="JHB109" s="65"/>
      <c r="JHC109" s="65"/>
      <c r="JHD109" s="65"/>
      <c r="JHE109" s="65"/>
      <c r="JHF109" s="65"/>
      <c r="JHG109" s="65"/>
      <c r="JHH109" s="65"/>
      <c r="JHI109" s="65"/>
      <c r="JHJ109" s="65"/>
      <c r="JHK109" s="65"/>
      <c r="JHL109" s="65"/>
      <c r="JHM109" s="65"/>
      <c r="JHN109" s="65"/>
      <c r="JHO109" s="65"/>
      <c r="JHP109" s="65"/>
      <c r="JHQ109" s="65"/>
      <c r="JHR109" s="65"/>
      <c r="JHS109" s="65"/>
      <c r="JHT109" s="65"/>
      <c r="JHU109" s="65"/>
      <c r="JHV109" s="65"/>
      <c r="JHW109" s="65"/>
      <c r="JHX109" s="65"/>
      <c r="JHY109" s="65"/>
      <c r="JHZ109" s="65"/>
      <c r="JIA109" s="65"/>
      <c r="JIB109" s="65"/>
      <c r="JIC109" s="65"/>
      <c r="JID109" s="65"/>
      <c r="JIE109" s="65"/>
      <c r="JIF109" s="65"/>
      <c r="JIG109" s="65"/>
      <c r="JIH109" s="65"/>
      <c r="JII109" s="65"/>
      <c r="JIJ109" s="65"/>
      <c r="JIK109" s="65"/>
      <c r="JIL109" s="65"/>
      <c r="JIM109" s="65"/>
      <c r="JIN109" s="65"/>
      <c r="JIO109" s="65"/>
      <c r="JIP109" s="65"/>
      <c r="JIQ109" s="65"/>
      <c r="JIR109" s="65"/>
      <c r="JIS109" s="65"/>
      <c r="JIT109" s="65"/>
      <c r="JIU109" s="65"/>
      <c r="JIV109" s="65"/>
      <c r="JIW109" s="65"/>
      <c r="JIX109" s="65"/>
      <c r="JIY109" s="65"/>
      <c r="JIZ109" s="65"/>
      <c r="JJA109" s="65"/>
      <c r="JJB109" s="65"/>
      <c r="JJC109" s="65"/>
      <c r="JJD109" s="65"/>
      <c r="JJE109" s="65"/>
      <c r="JJF109" s="65"/>
      <c r="JJG109" s="65"/>
      <c r="JJH109" s="65"/>
      <c r="JJI109" s="65"/>
      <c r="JJJ109" s="65"/>
      <c r="JJK109" s="65"/>
      <c r="JJL109" s="65"/>
      <c r="JJM109" s="65"/>
      <c r="JJN109" s="65"/>
      <c r="JJO109" s="65"/>
      <c r="JJP109" s="65"/>
      <c r="JJQ109" s="65"/>
      <c r="JJR109" s="65"/>
      <c r="JJS109" s="65"/>
      <c r="JJT109" s="65"/>
      <c r="JJU109" s="65"/>
      <c r="JJV109" s="65"/>
      <c r="JJW109" s="65"/>
      <c r="JJX109" s="65"/>
      <c r="JJY109" s="65"/>
      <c r="JJZ109" s="65"/>
      <c r="JKA109" s="65"/>
      <c r="JKB109" s="65"/>
      <c r="JKC109" s="65"/>
      <c r="JKD109" s="65"/>
      <c r="JKE109" s="65"/>
      <c r="JKF109" s="65"/>
      <c r="JKG109" s="65"/>
      <c r="JKH109" s="65"/>
      <c r="JKI109" s="65"/>
      <c r="JKJ109" s="65"/>
      <c r="JKK109" s="65"/>
      <c r="JKL109" s="65"/>
      <c r="JKM109" s="65"/>
      <c r="JKN109" s="65"/>
      <c r="JKO109" s="65"/>
      <c r="JKP109" s="65"/>
      <c r="JKQ109" s="65"/>
      <c r="JKR109" s="65"/>
      <c r="JKS109" s="65"/>
      <c r="JKT109" s="65"/>
      <c r="JKU109" s="65"/>
      <c r="JKV109" s="65"/>
      <c r="JKW109" s="65"/>
      <c r="JKX109" s="65"/>
      <c r="JKY109" s="65"/>
      <c r="JKZ109" s="65"/>
      <c r="JLA109" s="65"/>
      <c r="JLB109" s="65"/>
      <c r="JLC109" s="65"/>
      <c r="JLD109" s="65"/>
      <c r="JLE109" s="65"/>
      <c r="JLF109" s="65"/>
      <c r="JLG109" s="65"/>
      <c r="JLH109" s="65"/>
      <c r="JLI109" s="65"/>
      <c r="JLJ109" s="65"/>
      <c r="JLK109" s="65"/>
      <c r="JLL109" s="65"/>
      <c r="JLM109" s="65"/>
      <c r="JLN109" s="65"/>
      <c r="JLO109" s="65"/>
      <c r="JLP109" s="65"/>
      <c r="JLQ109" s="65"/>
      <c r="JLR109" s="65"/>
      <c r="JLS109" s="65"/>
      <c r="JLT109" s="65"/>
      <c r="JLU109" s="65"/>
      <c r="JLV109" s="65"/>
      <c r="JLW109" s="65"/>
      <c r="JLX109" s="65"/>
      <c r="JLY109" s="65"/>
      <c r="JLZ109" s="65"/>
      <c r="JMA109" s="65"/>
      <c r="JMB109" s="65"/>
      <c r="JMC109" s="65"/>
      <c r="JMD109" s="65"/>
      <c r="JME109" s="65"/>
      <c r="JMF109" s="65"/>
      <c r="JMG109" s="65"/>
      <c r="JMH109" s="65"/>
      <c r="JMI109" s="65"/>
      <c r="JMJ109" s="65"/>
      <c r="JMK109" s="65"/>
      <c r="JML109" s="65"/>
      <c r="JMM109" s="65"/>
      <c r="JMN109" s="65"/>
      <c r="JMO109" s="65"/>
      <c r="JMP109" s="65"/>
      <c r="JMQ109" s="65"/>
      <c r="JMR109" s="65"/>
      <c r="JMS109" s="65"/>
      <c r="JMT109" s="65"/>
      <c r="JMU109" s="65"/>
      <c r="JMV109" s="65"/>
      <c r="JMW109" s="65"/>
      <c r="JMX109" s="65"/>
      <c r="JMY109" s="65"/>
      <c r="JMZ109" s="65"/>
      <c r="JNA109" s="65"/>
      <c r="JNB109" s="65"/>
      <c r="JNC109" s="65"/>
      <c r="JND109" s="65"/>
      <c r="JNE109" s="65"/>
      <c r="JNF109" s="65"/>
      <c r="JNG109" s="65"/>
      <c r="JNH109" s="65"/>
      <c r="JNI109" s="65"/>
      <c r="JNJ109" s="65"/>
      <c r="JNK109" s="65"/>
      <c r="JNL109" s="65"/>
      <c r="JNM109" s="65"/>
      <c r="JNN109" s="65"/>
      <c r="JNO109" s="65"/>
      <c r="JNP109" s="65"/>
      <c r="JNQ109" s="65"/>
      <c r="JNR109" s="65"/>
      <c r="JNS109" s="65"/>
      <c r="JNT109" s="65"/>
      <c r="JNU109" s="65"/>
      <c r="JNV109" s="65"/>
      <c r="JNW109" s="65"/>
      <c r="JNX109" s="65"/>
      <c r="JNY109" s="65"/>
      <c r="JNZ109" s="65"/>
      <c r="JOA109" s="65"/>
      <c r="JOB109" s="65"/>
      <c r="JOC109" s="65"/>
      <c r="JOD109" s="65"/>
      <c r="JOE109" s="65"/>
      <c r="JOF109" s="65"/>
      <c r="JOG109" s="65"/>
      <c r="JOH109" s="65"/>
      <c r="JOI109" s="65"/>
      <c r="JOJ109" s="65"/>
      <c r="JOK109" s="65"/>
      <c r="JOL109" s="65"/>
      <c r="JOM109" s="65"/>
      <c r="JON109" s="65"/>
      <c r="JOO109" s="65"/>
      <c r="JOP109" s="65"/>
      <c r="JOQ109" s="65"/>
      <c r="JOR109" s="65"/>
      <c r="JOS109" s="65"/>
      <c r="JOT109" s="65"/>
      <c r="JOU109" s="65"/>
      <c r="JOV109" s="65"/>
      <c r="JOW109" s="65"/>
      <c r="JOX109" s="65"/>
      <c r="JOY109" s="65"/>
      <c r="JOZ109" s="65"/>
      <c r="JPA109" s="65"/>
      <c r="JPB109" s="65"/>
      <c r="JPC109" s="65"/>
      <c r="JPD109" s="65"/>
      <c r="JPE109" s="65"/>
      <c r="JPF109" s="65"/>
      <c r="JPG109" s="65"/>
      <c r="JPH109" s="65"/>
      <c r="JPI109" s="65"/>
      <c r="JPJ109" s="65"/>
      <c r="JPK109" s="65"/>
      <c r="JPL109" s="65"/>
      <c r="JPM109" s="65"/>
      <c r="JPN109" s="65"/>
      <c r="JPO109" s="65"/>
      <c r="JPP109" s="65"/>
      <c r="JPQ109" s="65"/>
      <c r="JPR109" s="65"/>
      <c r="JPS109" s="65"/>
      <c r="JPT109" s="65"/>
      <c r="JPU109" s="65"/>
      <c r="JPV109" s="65"/>
      <c r="JPW109" s="65"/>
      <c r="JPX109" s="65"/>
      <c r="JPY109" s="65"/>
      <c r="JPZ109" s="65"/>
      <c r="JQA109" s="65"/>
      <c r="JQB109" s="65"/>
      <c r="JQC109" s="65"/>
      <c r="JQD109" s="65"/>
      <c r="JQE109" s="65"/>
      <c r="JQF109" s="65"/>
      <c r="JQG109" s="65"/>
      <c r="JQH109" s="65"/>
      <c r="JQI109" s="65"/>
      <c r="JQJ109" s="65"/>
      <c r="JQK109" s="65"/>
      <c r="JQL109" s="65"/>
      <c r="JQM109" s="65"/>
      <c r="JQN109" s="65"/>
      <c r="JQO109" s="65"/>
      <c r="JQP109" s="65"/>
      <c r="JQQ109" s="65"/>
      <c r="JQR109" s="65"/>
      <c r="JQS109" s="65"/>
      <c r="JQT109" s="65"/>
      <c r="JQU109" s="65"/>
      <c r="JQV109" s="65"/>
      <c r="JQW109" s="65"/>
      <c r="JQX109" s="65"/>
      <c r="JQY109" s="65"/>
      <c r="JQZ109" s="65"/>
      <c r="JRA109" s="65"/>
      <c r="JRB109" s="65"/>
      <c r="JRC109" s="65"/>
      <c r="JRD109" s="65"/>
      <c r="JRE109" s="65"/>
      <c r="JRF109" s="65"/>
      <c r="JRG109" s="65"/>
      <c r="JRH109" s="65"/>
      <c r="JRI109" s="65"/>
      <c r="JRJ109" s="65"/>
      <c r="JRK109" s="65"/>
      <c r="JRL109" s="65"/>
      <c r="JRM109" s="65"/>
      <c r="JRN109" s="65"/>
      <c r="JRO109" s="65"/>
      <c r="JRP109" s="65"/>
      <c r="JRQ109" s="65"/>
      <c r="JRR109" s="65"/>
      <c r="JRS109" s="65"/>
      <c r="JRT109" s="65"/>
      <c r="JRU109" s="65"/>
      <c r="JRV109" s="65"/>
      <c r="JRW109" s="65"/>
      <c r="JRX109" s="65"/>
      <c r="JRY109" s="65"/>
      <c r="JRZ109" s="65"/>
      <c r="JSA109" s="65"/>
      <c r="JSB109" s="65"/>
      <c r="JSC109" s="65"/>
      <c r="JSD109" s="65"/>
      <c r="JSE109" s="65"/>
      <c r="JSF109" s="65"/>
      <c r="JSG109" s="65"/>
      <c r="JSH109" s="65"/>
      <c r="JSI109" s="65"/>
      <c r="JSJ109" s="65"/>
      <c r="JSK109" s="65"/>
      <c r="JSL109" s="65"/>
      <c r="JSM109" s="65"/>
      <c r="JSN109" s="65"/>
      <c r="JSO109" s="65"/>
      <c r="JSP109" s="65"/>
      <c r="JSQ109" s="65"/>
      <c r="JSR109" s="65"/>
      <c r="JSS109" s="65"/>
      <c r="JST109" s="65"/>
      <c r="JSU109" s="65"/>
      <c r="JSV109" s="65"/>
      <c r="JSW109" s="65"/>
      <c r="JSX109" s="65"/>
      <c r="JSY109" s="65"/>
      <c r="JSZ109" s="65"/>
      <c r="JTA109" s="65"/>
      <c r="JTB109" s="65"/>
      <c r="JTC109" s="65"/>
      <c r="JTD109" s="65"/>
      <c r="JTE109" s="65"/>
      <c r="JTF109" s="65"/>
      <c r="JTG109" s="65"/>
      <c r="JTH109" s="65"/>
      <c r="JTI109" s="65"/>
      <c r="JTJ109" s="65"/>
      <c r="JTK109" s="65"/>
      <c r="JTL109" s="65"/>
      <c r="JTM109" s="65"/>
      <c r="JTN109" s="65"/>
      <c r="JTO109" s="65"/>
      <c r="JTP109" s="65"/>
      <c r="JTQ109" s="65"/>
      <c r="JTR109" s="65"/>
      <c r="JTS109" s="65"/>
      <c r="JTT109" s="65"/>
      <c r="JTU109" s="65"/>
      <c r="JTV109" s="65"/>
      <c r="JTW109" s="65"/>
      <c r="JTX109" s="65"/>
      <c r="JTY109" s="65"/>
      <c r="JTZ109" s="65"/>
      <c r="JUA109" s="65"/>
      <c r="JUB109" s="65"/>
      <c r="JUC109" s="65"/>
      <c r="JUD109" s="65"/>
      <c r="JUE109" s="65"/>
      <c r="JUF109" s="65"/>
      <c r="JUG109" s="65"/>
      <c r="JUH109" s="65"/>
      <c r="JUI109" s="65"/>
      <c r="JUJ109" s="65"/>
      <c r="JUK109" s="65"/>
      <c r="JUL109" s="65"/>
      <c r="JUM109" s="65"/>
      <c r="JUN109" s="65"/>
      <c r="JUO109" s="65"/>
      <c r="JUP109" s="65"/>
      <c r="JUQ109" s="65"/>
      <c r="JUR109" s="65"/>
      <c r="JUS109" s="65"/>
      <c r="JUT109" s="65"/>
      <c r="JUU109" s="65"/>
      <c r="JUV109" s="65"/>
      <c r="JUW109" s="65"/>
      <c r="JUX109" s="65"/>
      <c r="JUY109" s="65"/>
      <c r="JUZ109" s="65"/>
      <c r="JVA109" s="65"/>
      <c r="JVB109" s="65"/>
      <c r="JVC109" s="65"/>
      <c r="JVD109" s="65"/>
      <c r="JVE109" s="65"/>
      <c r="JVF109" s="65"/>
      <c r="JVG109" s="65"/>
      <c r="JVH109" s="65"/>
      <c r="JVI109" s="65"/>
      <c r="JVJ109" s="65"/>
      <c r="JVK109" s="65"/>
      <c r="JVL109" s="65"/>
      <c r="JVM109" s="65"/>
      <c r="JVN109" s="65"/>
      <c r="JVO109" s="65"/>
      <c r="JVP109" s="65"/>
      <c r="JVQ109" s="65"/>
      <c r="JVR109" s="65"/>
      <c r="JVS109" s="65"/>
      <c r="JVT109" s="65"/>
      <c r="JVU109" s="65"/>
      <c r="JVV109" s="65"/>
      <c r="JVW109" s="65"/>
      <c r="JVX109" s="65"/>
      <c r="JVY109" s="65"/>
      <c r="JVZ109" s="65"/>
      <c r="JWA109" s="65"/>
      <c r="JWB109" s="65"/>
      <c r="JWC109" s="65"/>
      <c r="JWD109" s="65"/>
      <c r="JWE109" s="65"/>
      <c r="JWF109" s="65"/>
      <c r="JWG109" s="65"/>
      <c r="JWH109" s="65"/>
      <c r="JWI109" s="65"/>
      <c r="JWJ109" s="65"/>
      <c r="JWK109" s="65"/>
      <c r="JWL109" s="65"/>
      <c r="JWM109" s="65"/>
      <c r="JWN109" s="65"/>
      <c r="JWO109" s="65"/>
      <c r="JWP109" s="65"/>
      <c r="JWQ109" s="65"/>
      <c r="JWR109" s="65"/>
      <c r="JWS109" s="65"/>
      <c r="JWT109" s="65"/>
      <c r="JWU109" s="65"/>
      <c r="JWV109" s="65"/>
      <c r="JWW109" s="65"/>
      <c r="JWX109" s="65"/>
      <c r="JWY109" s="65"/>
      <c r="JWZ109" s="65"/>
      <c r="JXA109" s="65"/>
      <c r="JXB109" s="65"/>
      <c r="JXC109" s="65"/>
      <c r="JXD109" s="65"/>
      <c r="JXE109" s="65"/>
      <c r="JXF109" s="65"/>
      <c r="JXG109" s="65"/>
      <c r="JXH109" s="65"/>
      <c r="JXI109" s="65"/>
      <c r="JXJ109" s="65"/>
      <c r="JXK109" s="65"/>
      <c r="JXL109" s="65"/>
      <c r="JXM109" s="65"/>
      <c r="JXN109" s="65"/>
      <c r="JXO109" s="65"/>
      <c r="JXP109" s="65"/>
      <c r="JXQ109" s="65"/>
      <c r="JXR109" s="65"/>
      <c r="JXS109" s="65"/>
      <c r="JXT109" s="65"/>
      <c r="JXU109" s="65"/>
      <c r="JXV109" s="65"/>
      <c r="JXW109" s="65"/>
      <c r="JXX109" s="65"/>
      <c r="JXY109" s="65"/>
      <c r="JXZ109" s="65"/>
      <c r="JYA109" s="65"/>
      <c r="JYB109" s="65"/>
      <c r="JYC109" s="65"/>
      <c r="JYD109" s="65"/>
      <c r="JYE109" s="65"/>
      <c r="JYF109" s="65"/>
      <c r="JYG109" s="65"/>
      <c r="JYH109" s="65"/>
      <c r="JYI109" s="65"/>
      <c r="JYJ109" s="65"/>
      <c r="JYK109" s="65"/>
      <c r="JYL109" s="65"/>
      <c r="JYM109" s="65"/>
      <c r="JYN109" s="65"/>
      <c r="JYO109" s="65"/>
      <c r="JYP109" s="65"/>
      <c r="JYQ109" s="65"/>
      <c r="JYR109" s="65"/>
      <c r="JYS109" s="65"/>
      <c r="JYT109" s="65"/>
      <c r="JYU109" s="65"/>
      <c r="JYV109" s="65"/>
      <c r="JYW109" s="65"/>
      <c r="JYX109" s="65"/>
      <c r="JYY109" s="65"/>
      <c r="JYZ109" s="65"/>
      <c r="JZA109" s="65"/>
      <c r="JZB109" s="65"/>
      <c r="JZC109" s="65"/>
      <c r="JZD109" s="65"/>
      <c r="JZE109" s="65"/>
      <c r="JZF109" s="65"/>
      <c r="JZG109" s="65"/>
      <c r="JZH109" s="65"/>
      <c r="JZI109" s="65"/>
      <c r="JZJ109" s="65"/>
      <c r="JZK109" s="65"/>
      <c r="JZL109" s="65"/>
      <c r="JZM109" s="65"/>
      <c r="JZN109" s="65"/>
      <c r="JZO109" s="65"/>
      <c r="JZP109" s="65"/>
      <c r="JZQ109" s="65"/>
      <c r="JZR109" s="65"/>
      <c r="JZS109" s="65"/>
      <c r="JZT109" s="65"/>
      <c r="JZU109" s="65"/>
      <c r="JZV109" s="65"/>
      <c r="JZW109" s="65"/>
      <c r="JZX109" s="65"/>
      <c r="JZY109" s="65"/>
      <c r="JZZ109" s="65"/>
      <c r="KAA109" s="65"/>
      <c r="KAB109" s="65"/>
      <c r="KAC109" s="65"/>
      <c r="KAD109" s="65"/>
      <c r="KAE109" s="65"/>
      <c r="KAF109" s="65"/>
      <c r="KAG109" s="65"/>
      <c r="KAH109" s="65"/>
      <c r="KAI109" s="65"/>
      <c r="KAJ109" s="65"/>
      <c r="KAK109" s="65"/>
      <c r="KAL109" s="65"/>
      <c r="KAM109" s="65"/>
      <c r="KAN109" s="65"/>
      <c r="KAO109" s="65"/>
      <c r="KAP109" s="65"/>
      <c r="KAQ109" s="65"/>
      <c r="KAR109" s="65"/>
      <c r="KAS109" s="65"/>
      <c r="KAT109" s="65"/>
      <c r="KAU109" s="65"/>
      <c r="KAV109" s="65"/>
      <c r="KAW109" s="65"/>
      <c r="KAX109" s="65"/>
      <c r="KAY109" s="65"/>
      <c r="KAZ109" s="65"/>
      <c r="KBA109" s="65"/>
      <c r="KBB109" s="65"/>
      <c r="KBC109" s="65"/>
      <c r="KBD109" s="65"/>
      <c r="KBE109" s="65"/>
      <c r="KBF109" s="65"/>
      <c r="KBG109" s="65"/>
      <c r="KBH109" s="65"/>
      <c r="KBI109" s="65"/>
      <c r="KBJ109" s="65"/>
      <c r="KBK109" s="65"/>
      <c r="KBL109" s="65"/>
      <c r="KBM109" s="65"/>
      <c r="KBN109" s="65"/>
      <c r="KBO109" s="65"/>
      <c r="KBP109" s="65"/>
      <c r="KBQ109" s="65"/>
      <c r="KBR109" s="65"/>
      <c r="KBS109" s="65"/>
      <c r="KBT109" s="65"/>
      <c r="KBU109" s="65"/>
      <c r="KBV109" s="65"/>
      <c r="KBW109" s="65"/>
      <c r="KBX109" s="65"/>
      <c r="KBY109" s="65"/>
      <c r="KBZ109" s="65"/>
      <c r="KCA109" s="65"/>
      <c r="KCB109" s="65"/>
      <c r="KCC109" s="65"/>
      <c r="KCD109" s="65"/>
      <c r="KCE109" s="65"/>
      <c r="KCF109" s="65"/>
      <c r="KCG109" s="65"/>
      <c r="KCH109" s="65"/>
      <c r="KCI109" s="65"/>
      <c r="KCJ109" s="65"/>
      <c r="KCK109" s="65"/>
      <c r="KCL109" s="65"/>
      <c r="KCM109" s="65"/>
      <c r="KCN109" s="65"/>
      <c r="KCO109" s="65"/>
      <c r="KCP109" s="65"/>
      <c r="KCQ109" s="65"/>
      <c r="KCR109" s="65"/>
      <c r="KCS109" s="65"/>
      <c r="KCT109" s="65"/>
      <c r="KCU109" s="65"/>
      <c r="KCV109" s="65"/>
      <c r="KCW109" s="65"/>
      <c r="KCX109" s="65"/>
      <c r="KCY109" s="65"/>
      <c r="KCZ109" s="65"/>
      <c r="KDA109" s="65"/>
      <c r="KDB109" s="65"/>
      <c r="KDC109" s="65"/>
      <c r="KDD109" s="65"/>
      <c r="KDE109" s="65"/>
      <c r="KDF109" s="65"/>
      <c r="KDG109" s="65"/>
      <c r="KDH109" s="65"/>
      <c r="KDI109" s="65"/>
      <c r="KDJ109" s="65"/>
      <c r="KDK109" s="65"/>
      <c r="KDL109" s="65"/>
      <c r="KDM109" s="65"/>
      <c r="KDN109" s="65"/>
      <c r="KDO109" s="65"/>
      <c r="KDP109" s="65"/>
      <c r="KDQ109" s="65"/>
      <c r="KDR109" s="65"/>
      <c r="KDS109" s="65"/>
      <c r="KDT109" s="65"/>
      <c r="KDU109" s="65"/>
      <c r="KDV109" s="65"/>
      <c r="KDW109" s="65"/>
      <c r="KDX109" s="65"/>
      <c r="KDY109" s="65"/>
      <c r="KDZ109" s="65"/>
      <c r="KEA109" s="65"/>
      <c r="KEB109" s="65"/>
      <c r="KEC109" s="65"/>
      <c r="KED109" s="65"/>
      <c r="KEE109" s="65"/>
      <c r="KEF109" s="65"/>
      <c r="KEG109" s="65"/>
      <c r="KEH109" s="65"/>
      <c r="KEI109" s="65"/>
      <c r="KEJ109" s="65"/>
      <c r="KEK109" s="65"/>
      <c r="KEL109" s="65"/>
      <c r="KEM109" s="65"/>
      <c r="KEN109" s="65"/>
      <c r="KEO109" s="65"/>
      <c r="KEP109" s="65"/>
      <c r="KEQ109" s="65"/>
      <c r="KER109" s="65"/>
      <c r="KES109" s="65"/>
      <c r="KET109" s="65"/>
      <c r="KEU109" s="65"/>
      <c r="KEV109" s="65"/>
      <c r="KEW109" s="65"/>
      <c r="KEX109" s="65"/>
      <c r="KEY109" s="65"/>
      <c r="KEZ109" s="65"/>
      <c r="KFA109" s="65"/>
      <c r="KFB109" s="65"/>
      <c r="KFC109" s="65"/>
      <c r="KFD109" s="65"/>
      <c r="KFE109" s="65"/>
      <c r="KFF109" s="65"/>
      <c r="KFG109" s="65"/>
      <c r="KFH109" s="65"/>
      <c r="KFI109" s="65"/>
      <c r="KFJ109" s="65"/>
      <c r="KFK109" s="65"/>
      <c r="KFL109" s="65"/>
      <c r="KFM109" s="65"/>
      <c r="KFN109" s="65"/>
      <c r="KFO109" s="65"/>
      <c r="KFP109" s="65"/>
      <c r="KFQ109" s="65"/>
      <c r="KFR109" s="65"/>
      <c r="KFS109" s="65"/>
      <c r="KFT109" s="65"/>
      <c r="KFU109" s="65"/>
      <c r="KFV109" s="65"/>
      <c r="KFW109" s="65"/>
      <c r="KFX109" s="65"/>
      <c r="KFY109" s="65"/>
      <c r="KFZ109" s="65"/>
      <c r="KGA109" s="65"/>
      <c r="KGB109" s="65"/>
      <c r="KGC109" s="65"/>
      <c r="KGD109" s="65"/>
      <c r="KGE109" s="65"/>
      <c r="KGF109" s="65"/>
      <c r="KGG109" s="65"/>
      <c r="KGH109" s="65"/>
      <c r="KGI109" s="65"/>
      <c r="KGJ109" s="65"/>
      <c r="KGK109" s="65"/>
      <c r="KGL109" s="65"/>
      <c r="KGM109" s="65"/>
      <c r="KGN109" s="65"/>
      <c r="KGO109" s="65"/>
      <c r="KGP109" s="65"/>
      <c r="KGQ109" s="65"/>
      <c r="KGR109" s="65"/>
      <c r="KGS109" s="65"/>
      <c r="KGT109" s="65"/>
      <c r="KGU109" s="65"/>
      <c r="KGV109" s="65"/>
      <c r="KGW109" s="65"/>
      <c r="KGX109" s="65"/>
      <c r="KGY109" s="65"/>
      <c r="KGZ109" s="65"/>
      <c r="KHA109" s="65"/>
      <c r="KHB109" s="65"/>
      <c r="KHC109" s="65"/>
      <c r="KHD109" s="65"/>
      <c r="KHE109" s="65"/>
      <c r="KHF109" s="65"/>
      <c r="KHG109" s="65"/>
      <c r="KHH109" s="65"/>
      <c r="KHI109" s="65"/>
      <c r="KHJ109" s="65"/>
      <c r="KHK109" s="65"/>
      <c r="KHL109" s="65"/>
      <c r="KHM109" s="65"/>
      <c r="KHN109" s="65"/>
      <c r="KHO109" s="65"/>
      <c r="KHP109" s="65"/>
      <c r="KHQ109" s="65"/>
      <c r="KHR109" s="65"/>
      <c r="KHS109" s="65"/>
      <c r="KHT109" s="65"/>
      <c r="KHU109" s="65"/>
      <c r="KHV109" s="65"/>
      <c r="KHW109" s="65"/>
      <c r="KHX109" s="65"/>
      <c r="KHY109" s="65"/>
      <c r="KHZ109" s="65"/>
      <c r="KIA109" s="65"/>
      <c r="KIB109" s="65"/>
      <c r="KIC109" s="65"/>
      <c r="KID109" s="65"/>
      <c r="KIE109" s="65"/>
      <c r="KIF109" s="65"/>
      <c r="KIG109" s="65"/>
      <c r="KIH109" s="65"/>
      <c r="KII109" s="65"/>
      <c r="KIJ109" s="65"/>
      <c r="KIK109" s="65"/>
      <c r="KIL109" s="65"/>
      <c r="KIM109" s="65"/>
      <c r="KIN109" s="65"/>
      <c r="KIO109" s="65"/>
      <c r="KIP109" s="65"/>
      <c r="KIQ109" s="65"/>
      <c r="KIR109" s="65"/>
      <c r="KIS109" s="65"/>
      <c r="KIT109" s="65"/>
      <c r="KIU109" s="65"/>
      <c r="KIV109" s="65"/>
      <c r="KIW109" s="65"/>
      <c r="KIX109" s="65"/>
      <c r="KIY109" s="65"/>
      <c r="KIZ109" s="65"/>
      <c r="KJA109" s="65"/>
      <c r="KJB109" s="65"/>
      <c r="KJC109" s="65"/>
      <c r="KJD109" s="65"/>
      <c r="KJE109" s="65"/>
      <c r="KJF109" s="65"/>
      <c r="KJG109" s="65"/>
      <c r="KJH109" s="65"/>
      <c r="KJI109" s="65"/>
      <c r="KJJ109" s="65"/>
      <c r="KJK109" s="65"/>
      <c r="KJL109" s="65"/>
      <c r="KJM109" s="65"/>
      <c r="KJN109" s="65"/>
      <c r="KJO109" s="65"/>
      <c r="KJP109" s="65"/>
      <c r="KJQ109" s="65"/>
      <c r="KJR109" s="65"/>
      <c r="KJS109" s="65"/>
      <c r="KJT109" s="65"/>
      <c r="KJU109" s="65"/>
      <c r="KJV109" s="65"/>
      <c r="KJW109" s="65"/>
      <c r="KJX109" s="65"/>
      <c r="KJY109" s="65"/>
      <c r="KJZ109" s="65"/>
      <c r="KKA109" s="65"/>
      <c r="KKB109" s="65"/>
      <c r="KKC109" s="65"/>
      <c r="KKD109" s="65"/>
      <c r="KKE109" s="65"/>
      <c r="KKF109" s="65"/>
      <c r="KKG109" s="65"/>
      <c r="KKH109" s="65"/>
      <c r="KKI109" s="65"/>
      <c r="KKJ109" s="65"/>
      <c r="KKK109" s="65"/>
      <c r="KKL109" s="65"/>
      <c r="KKM109" s="65"/>
      <c r="KKN109" s="65"/>
      <c r="KKO109" s="65"/>
      <c r="KKP109" s="65"/>
      <c r="KKQ109" s="65"/>
      <c r="KKR109" s="65"/>
      <c r="KKS109" s="65"/>
      <c r="KKT109" s="65"/>
      <c r="KKU109" s="65"/>
      <c r="KKV109" s="65"/>
      <c r="KKW109" s="65"/>
      <c r="KKX109" s="65"/>
      <c r="KKY109" s="65"/>
      <c r="KKZ109" s="65"/>
      <c r="KLA109" s="65"/>
      <c r="KLB109" s="65"/>
      <c r="KLC109" s="65"/>
      <c r="KLD109" s="65"/>
      <c r="KLE109" s="65"/>
      <c r="KLF109" s="65"/>
      <c r="KLG109" s="65"/>
      <c r="KLH109" s="65"/>
      <c r="KLI109" s="65"/>
      <c r="KLJ109" s="65"/>
      <c r="KLK109" s="65"/>
      <c r="KLL109" s="65"/>
      <c r="KLM109" s="65"/>
      <c r="KLN109" s="65"/>
      <c r="KLO109" s="65"/>
      <c r="KLP109" s="65"/>
      <c r="KLQ109" s="65"/>
      <c r="KLR109" s="65"/>
      <c r="KLS109" s="65"/>
      <c r="KLT109" s="65"/>
      <c r="KLU109" s="65"/>
      <c r="KLV109" s="65"/>
      <c r="KLW109" s="65"/>
      <c r="KLX109" s="65"/>
      <c r="KLY109" s="65"/>
      <c r="KLZ109" s="65"/>
      <c r="KMA109" s="65"/>
      <c r="KMB109" s="65"/>
      <c r="KMC109" s="65"/>
      <c r="KMD109" s="65"/>
      <c r="KME109" s="65"/>
      <c r="KMF109" s="65"/>
      <c r="KMG109" s="65"/>
      <c r="KMH109" s="65"/>
      <c r="KMI109" s="65"/>
      <c r="KMJ109" s="65"/>
      <c r="KMK109" s="65"/>
      <c r="KML109" s="65"/>
      <c r="KMM109" s="65"/>
      <c r="KMN109" s="65"/>
      <c r="KMO109" s="65"/>
      <c r="KMP109" s="65"/>
      <c r="KMQ109" s="65"/>
      <c r="KMR109" s="65"/>
      <c r="KMS109" s="65"/>
      <c r="KMT109" s="65"/>
      <c r="KMU109" s="65"/>
      <c r="KMV109" s="65"/>
      <c r="KMW109" s="65"/>
      <c r="KMX109" s="65"/>
      <c r="KMY109" s="65"/>
      <c r="KMZ109" s="65"/>
      <c r="KNA109" s="65"/>
      <c r="KNB109" s="65"/>
      <c r="KNC109" s="65"/>
      <c r="KND109" s="65"/>
      <c r="KNE109" s="65"/>
      <c r="KNF109" s="65"/>
      <c r="KNG109" s="65"/>
      <c r="KNH109" s="65"/>
      <c r="KNI109" s="65"/>
      <c r="KNJ109" s="65"/>
      <c r="KNK109" s="65"/>
      <c r="KNL109" s="65"/>
      <c r="KNM109" s="65"/>
      <c r="KNN109" s="65"/>
      <c r="KNO109" s="65"/>
      <c r="KNP109" s="65"/>
      <c r="KNQ109" s="65"/>
      <c r="KNR109" s="65"/>
      <c r="KNS109" s="65"/>
      <c r="KNT109" s="65"/>
      <c r="KNU109" s="65"/>
      <c r="KNV109" s="65"/>
      <c r="KNW109" s="65"/>
      <c r="KNX109" s="65"/>
      <c r="KNY109" s="65"/>
      <c r="KNZ109" s="65"/>
      <c r="KOA109" s="65"/>
      <c r="KOB109" s="65"/>
      <c r="KOC109" s="65"/>
      <c r="KOD109" s="65"/>
      <c r="KOE109" s="65"/>
      <c r="KOF109" s="65"/>
      <c r="KOG109" s="65"/>
      <c r="KOH109" s="65"/>
      <c r="KOI109" s="65"/>
      <c r="KOJ109" s="65"/>
      <c r="KOK109" s="65"/>
      <c r="KOL109" s="65"/>
      <c r="KOM109" s="65"/>
      <c r="KON109" s="65"/>
      <c r="KOO109" s="65"/>
      <c r="KOP109" s="65"/>
      <c r="KOQ109" s="65"/>
      <c r="KOR109" s="65"/>
      <c r="KOS109" s="65"/>
      <c r="KOT109" s="65"/>
      <c r="KOU109" s="65"/>
      <c r="KOV109" s="65"/>
      <c r="KOW109" s="65"/>
      <c r="KOX109" s="65"/>
      <c r="KOY109" s="65"/>
      <c r="KOZ109" s="65"/>
      <c r="KPA109" s="65"/>
      <c r="KPB109" s="65"/>
      <c r="KPC109" s="65"/>
      <c r="KPD109" s="65"/>
      <c r="KPE109" s="65"/>
      <c r="KPF109" s="65"/>
      <c r="KPG109" s="65"/>
      <c r="KPH109" s="65"/>
      <c r="KPI109" s="65"/>
      <c r="KPJ109" s="65"/>
      <c r="KPK109" s="65"/>
      <c r="KPL109" s="65"/>
      <c r="KPM109" s="65"/>
      <c r="KPN109" s="65"/>
      <c r="KPO109" s="65"/>
      <c r="KPP109" s="65"/>
      <c r="KPQ109" s="65"/>
      <c r="KPR109" s="65"/>
      <c r="KPS109" s="65"/>
      <c r="KPT109" s="65"/>
      <c r="KPU109" s="65"/>
      <c r="KPV109" s="65"/>
      <c r="KPW109" s="65"/>
      <c r="KPX109" s="65"/>
      <c r="KPY109" s="65"/>
      <c r="KPZ109" s="65"/>
      <c r="KQA109" s="65"/>
      <c r="KQB109" s="65"/>
      <c r="KQC109" s="65"/>
      <c r="KQD109" s="65"/>
      <c r="KQE109" s="65"/>
      <c r="KQF109" s="65"/>
      <c r="KQG109" s="65"/>
      <c r="KQH109" s="65"/>
      <c r="KQI109" s="65"/>
      <c r="KQJ109" s="65"/>
      <c r="KQK109" s="65"/>
      <c r="KQL109" s="65"/>
      <c r="KQM109" s="65"/>
      <c r="KQN109" s="65"/>
      <c r="KQO109" s="65"/>
      <c r="KQP109" s="65"/>
      <c r="KQQ109" s="65"/>
      <c r="KQR109" s="65"/>
      <c r="KQS109" s="65"/>
      <c r="KQT109" s="65"/>
      <c r="KQU109" s="65"/>
      <c r="KQV109" s="65"/>
      <c r="KQW109" s="65"/>
      <c r="KQX109" s="65"/>
      <c r="KQY109" s="65"/>
      <c r="KQZ109" s="65"/>
      <c r="KRA109" s="65"/>
      <c r="KRB109" s="65"/>
      <c r="KRC109" s="65"/>
      <c r="KRD109" s="65"/>
      <c r="KRE109" s="65"/>
      <c r="KRF109" s="65"/>
      <c r="KRG109" s="65"/>
      <c r="KRH109" s="65"/>
      <c r="KRI109" s="65"/>
      <c r="KRJ109" s="65"/>
      <c r="KRK109" s="65"/>
      <c r="KRL109" s="65"/>
      <c r="KRM109" s="65"/>
      <c r="KRN109" s="65"/>
      <c r="KRO109" s="65"/>
      <c r="KRP109" s="65"/>
      <c r="KRQ109" s="65"/>
      <c r="KRR109" s="65"/>
      <c r="KRS109" s="65"/>
      <c r="KRT109" s="65"/>
      <c r="KRU109" s="65"/>
      <c r="KRV109" s="65"/>
      <c r="KRW109" s="65"/>
      <c r="KRX109" s="65"/>
      <c r="KRY109" s="65"/>
      <c r="KRZ109" s="65"/>
      <c r="KSA109" s="65"/>
      <c r="KSB109" s="65"/>
      <c r="KSC109" s="65"/>
      <c r="KSD109" s="65"/>
      <c r="KSE109" s="65"/>
      <c r="KSF109" s="65"/>
      <c r="KSG109" s="65"/>
      <c r="KSH109" s="65"/>
      <c r="KSI109" s="65"/>
      <c r="KSJ109" s="65"/>
      <c r="KSK109" s="65"/>
      <c r="KSL109" s="65"/>
      <c r="KSM109" s="65"/>
      <c r="KSN109" s="65"/>
      <c r="KSO109" s="65"/>
      <c r="KSP109" s="65"/>
      <c r="KSQ109" s="65"/>
      <c r="KSR109" s="65"/>
      <c r="KSS109" s="65"/>
      <c r="KST109" s="65"/>
      <c r="KSU109" s="65"/>
      <c r="KSV109" s="65"/>
      <c r="KSW109" s="65"/>
      <c r="KSX109" s="65"/>
      <c r="KSY109" s="65"/>
      <c r="KSZ109" s="65"/>
      <c r="KTA109" s="65"/>
      <c r="KTB109" s="65"/>
      <c r="KTC109" s="65"/>
      <c r="KTD109" s="65"/>
      <c r="KTE109" s="65"/>
      <c r="KTF109" s="65"/>
      <c r="KTG109" s="65"/>
      <c r="KTH109" s="65"/>
      <c r="KTI109" s="65"/>
      <c r="KTJ109" s="65"/>
      <c r="KTK109" s="65"/>
      <c r="KTL109" s="65"/>
      <c r="KTM109" s="65"/>
      <c r="KTN109" s="65"/>
      <c r="KTO109" s="65"/>
      <c r="KTP109" s="65"/>
      <c r="KTQ109" s="65"/>
      <c r="KTR109" s="65"/>
      <c r="KTS109" s="65"/>
      <c r="KTT109" s="65"/>
      <c r="KTU109" s="65"/>
      <c r="KTV109" s="65"/>
      <c r="KTW109" s="65"/>
      <c r="KTX109" s="65"/>
      <c r="KTY109" s="65"/>
      <c r="KTZ109" s="65"/>
      <c r="KUA109" s="65"/>
      <c r="KUB109" s="65"/>
      <c r="KUC109" s="65"/>
      <c r="KUD109" s="65"/>
      <c r="KUE109" s="65"/>
      <c r="KUF109" s="65"/>
      <c r="KUG109" s="65"/>
      <c r="KUH109" s="65"/>
      <c r="KUI109" s="65"/>
      <c r="KUJ109" s="65"/>
      <c r="KUK109" s="65"/>
      <c r="KUL109" s="65"/>
      <c r="KUM109" s="65"/>
      <c r="KUN109" s="65"/>
      <c r="KUO109" s="65"/>
      <c r="KUP109" s="65"/>
      <c r="KUQ109" s="65"/>
      <c r="KUR109" s="65"/>
      <c r="KUS109" s="65"/>
      <c r="KUT109" s="65"/>
      <c r="KUU109" s="65"/>
      <c r="KUV109" s="65"/>
      <c r="KUW109" s="65"/>
      <c r="KUX109" s="65"/>
      <c r="KUY109" s="65"/>
      <c r="KUZ109" s="65"/>
      <c r="KVA109" s="65"/>
      <c r="KVB109" s="65"/>
      <c r="KVC109" s="65"/>
      <c r="KVD109" s="65"/>
      <c r="KVE109" s="65"/>
      <c r="KVF109" s="65"/>
      <c r="KVG109" s="65"/>
      <c r="KVH109" s="65"/>
      <c r="KVI109" s="65"/>
      <c r="KVJ109" s="65"/>
      <c r="KVK109" s="65"/>
      <c r="KVL109" s="65"/>
      <c r="KVM109" s="65"/>
      <c r="KVN109" s="65"/>
      <c r="KVO109" s="65"/>
      <c r="KVP109" s="65"/>
      <c r="KVQ109" s="65"/>
      <c r="KVR109" s="65"/>
      <c r="KVS109" s="65"/>
      <c r="KVT109" s="65"/>
      <c r="KVU109" s="65"/>
      <c r="KVV109" s="65"/>
      <c r="KVW109" s="65"/>
      <c r="KVX109" s="65"/>
      <c r="KVY109" s="65"/>
      <c r="KVZ109" s="65"/>
      <c r="KWA109" s="65"/>
      <c r="KWB109" s="65"/>
      <c r="KWC109" s="65"/>
      <c r="KWD109" s="65"/>
      <c r="KWE109" s="65"/>
      <c r="KWF109" s="65"/>
      <c r="KWG109" s="65"/>
      <c r="KWH109" s="65"/>
      <c r="KWI109" s="65"/>
      <c r="KWJ109" s="65"/>
      <c r="KWK109" s="65"/>
      <c r="KWL109" s="65"/>
      <c r="KWM109" s="65"/>
      <c r="KWN109" s="65"/>
      <c r="KWO109" s="65"/>
      <c r="KWP109" s="65"/>
      <c r="KWQ109" s="65"/>
      <c r="KWR109" s="65"/>
      <c r="KWS109" s="65"/>
      <c r="KWT109" s="65"/>
      <c r="KWU109" s="65"/>
      <c r="KWV109" s="65"/>
      <c r="KWW109" s="65"/>
      <c r="KWX109" s="65"/>
      <c r="KWY109" s="65"/>
      <c r="KWZ109" s="65"/>
      <c r="KXA109" s="65"/>
      <c r="KXB109" s="65"/>
      <c r="KXC109" s="65"/>
      <c r="KXD109" s="65"/>
      <c r="KXE109" s="65"/>
      <c r="KXF109" s="65"/>
      <c r="KXG109" s="65"/>
      <c r="KXH109" s="65"/>
      <c r="KXI109" s="65"/>
      <c r="KXJ109" s="65"/>
      <c r="KXK109" s="65"/>
      <c r="KXL109" s="65"/>
      <c r="KXM109" s="65"/>
      <c r="KXN109" s="65"/>
      <c r="KXO109" s="65"/>
      <c r="KXP109" s="65"/>
      <c r="KXQ109" s="65"/>
      <c r="KXR109" s="65"/>
      <c r="KXS109" s="65"/>
      <c r="KXT109" s="65"/>
      <c r="KXU109" s="65"/>
      <c r="KXV109" s="65"/>
      <c r="KXW109" s="65"/>
      <c r="KXX109" s="65"/>
      <c r="KXY109" s="65"/>
      <c r="KXZ109" s="65"/>
      <c r="KYA109" s="65"/>
      <c r="KYB109" s="65"/>
      <c r="KYC109" s="65"/>
      <c r="KYD109" s="65"/>
      <c r="KYE109" s="65"/>
      <c r="KYF109" s="65"/>
      <c r="KYG109" s="65"/>
      <c r="KYH109" s="65"/>
      <c r="KYI109" s="65"/>
      <c r="KYJ109" s="65"/>
      <c r="KYK109" s="65"/>
      <c r="KYL109" s="65"/>
      <c r="KYM109" s="65"/>
      <c r="KYN109" s="65"/>
      <c r="KYO109" s="65"/>
      <c r="KYP109" s="65"/>
      <c r="KYQ109" s="65"/>
      <c r="KYR109" s="65"/>
      <c r="KYS109" s="65"/>
      <c r="KYT109" s="65"/>
      <c r="KYU109" s="65"/>
      <c r="KYV109" s="65"/>
      <c r="KYW109" s="65"/>
      <c r="KYX109" s="65"/>
      <c r="KYY109" s="65"/>
      <c r="KYZ109" s="65"/>
      <c r="KZA109" s="65"/>
      <c r="KZB109" s="65"/>
      <c r="KZC109" s="65"/>
      <c r="KZD109" s="65"/>
      <c r="KZE109" s="65"/>
      <c r="KZF109" s="65"/>
      <c r="KZG109" s="65"/>
      <c r="KZH109" s="65"/>
      <c r="KZI109" s="65"/>
      <c r="KZJ109" s="65"/>
      <c r="KZK109" s="65"/>
      <c r="KZL109" s="65"/>
      <c r="KZM109" s="65"/>
      <c r="KZN109" s="65"/>
      <c r="KZO109" s="65"/>
      <c r="KZP109" s="65"/>
      <c r="KZQ109" s="65"/>
      <c r="KZR109" s="65"/>
      <c r="KZS109" s="65"/>
      <c r="KZT109" s="65"/>
      <c r="KZU109" s="65"/>
      <c r="KZV109" s="65"/>
      <c r="KZW109" s="65"/>
      <c r="KZX109" s="65"/>
      <c r="KZY109" s="65"/>
      <c r="KZZ109" s="65"/>
      <c r="LAA109" s="65"/>
      <c r="LAB109" s="65"/>
      <c r="LAC109" s="65"/>
      <c r="LAD109" s="65"/>
      <c r="LAE109" s="65"/>
      <c r="LAF109" s="65"/>
      <c r="LAG109" s="65"/>
      <c r="LAH109" s="65"/>
      <c r="LAI109" s="65"/>
      <c r="LAJ109" s="65"/>
      <c r="LAK109" s="65"/>
      <c r="LAL109" s="65"/>
      <c r="LAM109" s="65"/>
      <c r="LAN109" s="65"/>
      <c r="LAO109" s="65"/>
      <c r="LAP109" s="65"/>
      <c r="LAQ109" s="65"/>
      <c r="LAR109" s="65"/>
      <c r="LAS109" s="65"/>
      <c r="LAT109" s="65"/>
      <c r="LAU109" s="65"/>
      <c r="LAV109" s="65"/>
      <c r="LAW109" s="65"/>
      <c r="LAX109" s="65"/>
      <c r="LAY109" s="65"/>
      <c r="LAZ109" s="65"/>
      <c r="LBA109" s="65"/>
      <c r="LBB109" s="65"/>
      <c r="LBC109" s="65"/>
      <c r="LBD109" s="65"/>
      <c r="LBE109" s="65"/>
      <c r="LBF109" s="65"/>
      <c r="LBG109" s="65"/>
      <c r="LBH109" s="65"/>
      <c r="LBI109" s="65"/>
      <c r="LBJ109" s="65"/>
      <c r="LBK109" s="65"/>
      <c r="LBL109" s="65"/>
      <c r="LBM109" s="65"/>
      <c r="LBN109" s="65"/>
      <c r="LBO109" s="65"/>
      <c r="LBP109" s="65"/>
      <c r="LBQ109" s="65"/>
      <c r="LBR109" s="65"/>
      <c r="LBS109" s="65"/>
      <c r="LBT109" s="65"/>
      <c r="LBU109" s="65"/>
      <c r="LBV109" s="65"/>
      <c r="LBW109" s="65"/>
      <c r="LBX109" s="65"/>
      <c r="LBY109" s="65"/>
      <c r="LBZ109" s="65"/>
      <c r="LCA109" s="65"/>
      <c r="LCB109" s="65"/>
      <c r="LCC109" s="65"/>
      <c r="LCD109" s="65"/>
      <c r="LCE109" s="65"/>
      <c r="LCF109" s="65"/>
      <c r="LCG109" s="65"/>
      <c r="LCH109" s="65"/>
      <c r="LCI109" s="65"/>
      <c r="LCJ109" s="65"/>
      <c r="LCK109" s="65"/>
      <c r="LCL109" s="65"/>
      <c r="LCM109" s="65"/>
      <c r="LCN109" s="65"/>
      <c r="LCO109" s="65"/>
      <c r="LCP109" s="65"/>
      <c r="LCQ109" s="65"/>
      <c r="LCR109" s="65"/>
      <c r="LCS109" s="65"/>
      <c r="LCT109" s="65"/>
      <c r="LCU109" s="65"/>
      <c r="LCV109" s="65"/>
      <c r="LCW109" s="65"/>
      <c r="LCX109" s="65"/>
      <c r="LCY109" s="65"/>
      <c r="LCZ109" s="65"/>
      <c r="LDA109" s="65"/>
      <c r="LDB109" s="65"/>
      <c r="LDC109" s="65"/>
      <c r="LDD109" s="65"/>
      <c r="LDE109" s="65"/>
      <c r="LDF109" s="65"/>
      <c r="LDG109" s="65"/>
      <c r="LDH109" s="65"/>
      <c r="LDI109" s="65"/>
      <c r="LDJ109" s="65"/>
      <c r="LDK109" s="65"/>
      <c r="LDL109" s="65"/>
      <c r="LDM109" s="65"/>
      <c r="LDN109" s="65"/>
      <c r="LDO109" s="65"/>
      <c r="LDP109" s="65"/>
      <c r="LDQ109" s="65"/>
      <c r="LDR109" s="65"/>
      <c r="LDS109" s="65"/>
      <c r="LDT109" s="65"/>
      <c r="LDU109" s="65"/>
      <c r="LDV109" s="65"/>
      <c r="LDW109" s="65"/>
      <c r="LDX109" s="65"/>
      <c r="LDY109" s="65"/>
      <c r="LDZ109" s="65"/>
      <c r="LEA109" s="65"/>
      <c r="LEB109" s="65"/>
      <c r="LEC109" s="65"/>
      <c r="LED109" s="65"/>
      <c r="LEE109" s="65"/>
      <c r="LEF109" s="65"/>
      <c r="LEG109" s="65"/>
      <c r="LEH109" s="65"/>
      <c r="LEI109" s="65"/>
      <c r="LEJ109" s="65"/>
      <c r="LEK109" s="65"/>
      <c r="LEL109" s="65"/>
      <c r="LEM109" s="65"/>
      <c r="LEN109" s="65"/>
      <c r="LEO109" s="65"/>
      <c r="LEP109" s="65"/>
      <c r="LEQ109" s="65"/>
      <c r="LER109" s="65"/>
      <c r="LES109" s="65"/>
      <c r="LET109" s="65"/>
      <c r="LEU109" s="65"/>
      <c r="LEV109" s="65"/>
      <c r="LEW109" s="65"/>
      <c r="LEX109" s="65"/>
      <c r="LEY109" s="65"/>
      <c r="LEZ109" s="65"/>
      <c r="LFA109" s="65"/>
      <c r="LFB109" s="65"/>
      <c r="LFC109" s="65"/>
      <c r="LFD109" s="65"/>
      <c r="LFE109" s="65"/>
      <c r="LFF109" s="65"/>
      <c r="LFG109" s="65"/>
      <c r="LFH109" s="65"/>
      <c r="LFI109" s="65"/>
      <c r="LFJ109" s="65"/>
      <c r="LFK109" s="65"/>
      <c r="LFL109" s="65"/>
      <c r="LFM109" s="65"/>
      <c r="LFN109" s="65"/>
      <c r="LFO109" s="65"/>
      <c r="LFP109" s="65"/>
      <c r="LFQ109" s="65"/>
      <c r="LFR109" s="65"/>
      <c r="LFS109" s="65"/>
      <c r="LFT109" s="65"/>
      <c r="LFU109" s="65"/>
      <c r="LFV109" s="65"/>
      <c r="LFW109" s="65"/>
      <c r="LFX109" s="65"/>
      <c r="LFY109" s="65"/>
      <c r="LFZ109" s="65"/>
      <c r="LGA109" s="65"/>
      <c r="LGB109" s="65"/>
      <c r="LGC109" s="65"/>
      <c r="LGD109" s="65"/>
      <c r="LGE109" s="65"/>
      <c r="LGF109" s="65"/>
      <c r="LGG109" s="65"/>
      <c r="LGH109" s="65"/>
      <c r="LGI109" s="65"/>
      <c r="LGJ109" s="65"/>
      <c r="LGK109" s="65"/>
      <c r="LGL109" s="65"/>
      <c r="LGM109" s="65"/>
      <c r="LGN109" s="65"/>
      <c r="LGO109" s="65"/>
      <c r="LGP109" s="65"/>
      <c r="LGQ109" s="65"/>
      <c r="LGR109" s="65"/>
      <c r="LGS109" s="65"/>
      <c r="LGT109" s="65"/>
      <c r="LGU109" s="65"/>
      <c r="LGV109" s="65"/>
      <c r="LGW109" s="65"/>
      <c r="LGX109" s="65"/>
      <c r="LGY109" s="65"/>
      <c r="LGZ109" s="65"/>
      <c r="LHA109" s="65"/>
      <c r="LHB109" s="65"/>
      <c r="LHC109" s="65"/>
      <c r="LHD109" s="65"/>
      <c r="LHE109" s="65"/>
      <c r="LHF109" s="65"/>
      <c r="LHG109" s="65"/>
      <c r="LHH109" s="65"/>
      <c r="LHI109" s="65"/>
      <c r="LHJ109" s="65"/>
      <c r="LHK109" s="65"/>
      <c r="LHL109" s="65"/>
      <c r="LHM109" s="65"/>
      <c r="LHN109" s="65"/>
      <c r="LHO109" s="65"/>
      <c r="LHP109" s="65"/>
      <c r="LHQ109" s="65"/>
      <c r="LHR109" s="65"/>
      <c r="LHS109" s="65"/>
      <c r="LHT109" s="65"/>
      <c r="LHU109" s="65"/>
      <c r="LHV109" s="65"/>
      <c r="LHW109" s="65"/>
      <c r="LHX109" s="65"/>
      <c r="LHY109" s="65"/>
      <c r="LHZ109" s="65"/>
      <c r="LIA109" s="65"/>
      <c r="LIB109" s="65"/>
      <c r="LIC109" s="65"/>
      <c r="LID109" s="65"/>
      <c r="LIE109" s="65"/>
      <c r="LIF109" s="65"/>
      <c r="LIG109" s="65"/>
      <c r="LIH109" s="65"/>
      <c r="LII109" s="65"/>
      <c r="LIJ109" s="65"/>
      <c r="LIK109" s="65"/>
      <c r="LIL109" s="65"/>
      <c r="LIM109" s="65"/>
      <c r="LIN109" s="65"/>
      <c r="LIO109" s="65"/>
      <c r="LIP109" s="65"/>
      <c r="LIQ109" s="65"/>
      <c r="LIR109" s="65"/>
      <c r="LIS109" s="65"/>
      <c r="LIT109" s="65"/>
      <c r="LIU109" s="65"/>
      <c r="LIV109" s="65"/>
      <c r="LIW109" s="65"/>
      <c r="LIX109" s="65"/>
      <c r="LIY109" s="65"/>
      <c r="LIZ109" s="65"/>
      <c r="LJA109" s="65"/>
      <c r="LJB109" s="65"/>
      <c r="LJC109" s="65"/>
      <c r="LJD109" s="65"/>
      <c r="LJE109" s="65"/>
      <c r="LJF109" s="65"/>
      <c r="LJG109" s="65"/>
      <c r="LJH109" s="65"/>
      <c r="LJI109" s="65"/>
      <c r="LJJ109" s="65"/>
      <c r="LJK109" s="65"/>
      <c r="LJL109" s="65"/>
      <c r="LJM109" s="65"/>
      <c r="LJN109" s="65"/>
      <c r="LJO109" s="65"/>
      <c r="LJP109" s="65"/>
      <c r="LJQ109" s="65"/>
      <c r="LJR109" s="65"/>
      <c r="LJS109" s="65"/>
      <c r="LJT109" s="65"/>
      <c r="LJU109" s="65"/>
      <c r="LJV109" s="65"/>
      <c r="LJW109" s="65"/>
      <c r="LJX109" s="65"/>
      <c r="LJY109" s="65"/>
      <c r="LJZ109" s="65"/>
      <c r="LKA109" s="65"/>
      <c r="LKB109" s="65"/>
      <c r="LKC109" s="65"/>
      <c r="LKD109" s="65"/>
      <c r="LKE109" s="65"/>
      <c r="LKF109" s="65"/>
      <c r="LKG109" s="65"/>
      <c r="LKH109" s="65"/>
      <c r="LKI109" s="65"/>
      <c r="LKJ109" s="65"/>
      <c r="LKK109" s="65"/>
      <c r="LKL109" s="65"/>
      <c r="LKM109" s="65"/>
      <c r="LKN109" s="65"/>
      <c r="LKO109" s="65"/>
      <c r="LKP109" s="65"/>
      <c r="LKQ109" s="65"/>
      <c r="LKR109" s="65"/>
      <c r="LKS109" s="65"/>
      <c r="LKT109" s="65"/>
      <c r="LKU109" s="65"/>
      <c r="LKV109" s="65"/>
      <c r="LKW109" s="65"/>
      <c r="LKX109" s="65"/>
      <c r="LKY109" s="65"/>
      <c r="LKZ109" s="65"/>
      <c r="LLA109" s="65"/>
      <c r="LLB109" s="65"/>
      <c r="LLC109" s="65"/>
      <c r="LLD109" s="65"/>
      <c r="LLE109" s="65"/>
      <c r="LLF109" s="65"/>
      <c r="LLG109" s="65"/>
      <c r="LLH109" s="65"/>
      <c r="LLI109" s="65"/>
      <c r="LLJ109" s="65"/>
      <c r="LLK109" s="65"/>
      <c r="LLL109" s="65"/>
      <c r="LLM109" s="65"/>
      <c r="LLN109" s="65"/>
      <c r="LLO109" s="65"/>
      <c r="LLP109" s="65"/>
      <c r="LLQ109" s="65"/>
      <c r="LLR109" s="65"/>
      <c r="LLS109" s="65"/>
      <c r="LLT109" s="65"/>
      <c r="LLU109" s="65"/>
      <c r="LLV109" s="65"/>
      <c r="LLW109" s="65"/>
      <c r="LLX109" s="65"/>
      <c r="LLY109" s="65"/>
      <c r="LLZ109" s="65"/>
      <c r="LMA109" s="65"/>
      <c r="LMB109" s="65"/>
      <c r="LMC109" s="65"/>
      <c r="LMD109" s="65"/>
      <c r="LME109" s="65"/>
      <c r="LMF109" s="65"/>
      <c r="LMG109" s="65"/>
      <c r="LMH109" s="65"/>
      <c r="LMI109" s="65"/>
      <c r="LMJ109" s="65"/>
      <c r="LMK109" s="65"/>
      <c r="LML109" s="65"/>
      <c r="LMM109" s="65"/>
      <c r="LMN109" s="65"/>
      <c r="LMO109" s="65"/>
      <c r="LMP109" s="65"/>
      <c r="LMQ109" s="65"/>
      <c r="LMR109" s="65"/>
      <c r="LMS109" s="65"/>
      <c r="LMT109" s="65"/>
      <c r="LMU109" s="65"/>
      <c r="LMV109" s="65"/>
      <c r="LMW109" s="65"/>
      <c r="LMX109" s="65"/>
      <c r="LMY109" s="65"/>
      <c r="LMZ109" s="65"/>
      <c r="LNA109" s="65"/>
      <c r="LNB109" s="65"/>
      <c r="LNC109" s="65"/>
      <c r="LND109" s="65"/>
      <c r="LNE109" s="65"/>
      <c r="LNF109" s="65"/>
      <c r="LNG109" s="65"/>
      <c r="LNH109" s="65"/>
      <c r="LNI109" s="65"/>
      <c r="LNJ109" s="65"/>
      <c r="LNK109" s="65"/>
      <c r="LNL109" s="65"/>
      <c r="LNM109" s="65"/>
      <c r="LNN109" s="65"/>
      <c r="LNO109" s="65"/>
      <c r="LNP109" s="65"/>
      <c r="LNQ109" s="65"/>
      <c r="LNR109" s="65"/>
      <c r="LNS109" s="65"/>
      <c r="LNT109" s="65"/>
      <c r="LNU109" s="65"/>
      <c r="LNV109" s="65"/>
      <c r="LNW109" s="65"/>
      <c r="LNX109" s="65"/>
      <c r="LNY109" s="65"/>
      <c r="LNZ109" s="65"/>
      <c r="LOA109" s="65"/>
      <c r="LOB109" s="65"/>
      <c r="LOC109" s="65"/>
      <c r="LOD109" s="65"/>
      <c r="LOE109" s="65"/>
      <c r="LOF109" s="65"/>
      <c r="LOG109" s="65"/>
      <c r="LOH109" s="65"/>
      <c r="LOI109" s="65"/>
      <c r="LOJ109" s="65"/>
      <c r="LOK109" s="65"/>
      <c r="LOL109" s="65"/>
      <c r="LOM109" s="65"/>
      <c r="LON109" s="65"/>
      <c r="LOO109" s="65"/>
      <c r="LOP109" s="65"/>
      <c r="LOQ109" s="65"/>
      <c r="LOR109" s="65"/>
      <c r="LOS109" s="65"/>
      <c r="LOT109" s="65"/>
      <c r="LOU109" s="65"/>
      <c r="LOV109" s="65"/>
      <c r="LOW109" s="65"/>
      <c r="LOX109" s="65"/>
      <c r="LOY109" s="65"/>
      <c r="LOZ109" s="65"/>
      <c r="LPA109" s="65"/>
      <c r="LPB109" s="65"/>
      <c r="LPC109" s="65"/>
      <c r="LPD109" s="65"/>
      <c r="LPE109" s="65"/>
      <c r="LPF109" s="65"/>
      <c r="LPG109" s="65"/>
      <c r="LPH109" s="65"/>
      <c r="LPI109" s="65"/>
      <c r="LPJ109" s="65"/>
      <c r="LPK109" s="65"/>
      <c r="LPL109" s="65"/>
      <c r="LPM109" s="65"/>
      <c r="LPN109" s="65"/>
      <c r="LPO109" s="65"/>
      <c r="LPP109" s="65"/>
      <c r="LPQ109" s="65"/>
      <c r="LPR109" s="65"/>
      <c r="LPS109" s="65"/>
      <c r="LPT109" s="65"/>
      <c r="LPU109" s="65"/>
      <c r="LPV109" s="65"/>
      <c r="LPW109" s="65"/>
      <c r="LPX109" s="65"/>
      <c r="LPY109" s="65"/>
      <c r="LPZ109" s="65"/>
      <c r="LQA109" s="65"/>
      <c r="LQB109" s="65"/>
      <c r="LQC109" s="65"/>
      <c r="LQD109" s="65"/>
      <c r="LQE109" s="65"/>
      <c r="LQF109" s="65"/>
      <c r="LQG109" s="65"/>
      <c r="LQH109" s="65"/>
      <c r="LQI109" s="65"/>
      <c r="LQJ109" s="65"/>
      <c r="LQK109" s="65"/>
      <c r="LQL109" s="65"/>
      <c r="LQM109" s="65"/>
      <c r="LQN109" s="65"/>
      <c r="LQO109" s="65"/>
      <c r="LQP109" s="65"/>
      <c r="LQQ109" s="65"/>
      <c r="LQR109" s="65"/>
      <c r="LQS109" s="65"/>
      <c r="LQT109" s="65"/>
      <c r="LQU109" s="65"/>
      <c r="LQV109" s="65"/>
      <c r="LQW109" s="65"/>
      <c r="LQX109" s="65"/>
      <c r="LQY109" s="65"/>
      <c r="LQZ109" s="65"/>
      <c r="LRA109" s="65"/>
      <c r="LRB109" s="65"/>
      <c r="LRC109" s="65"/>
      <c r="LRD109" s="65"/>
      <c r="LRE109" s="65"/>
      <c r="LRF109" s="65"/>
      <c r="LRG109" s="65"/>
      <c r="LRH109" s="65"/>
      <c r="LRI109" s="65"/>
      <c r="LRJ109" s="65"/>
      <c r="LRK109" s="65"/>
      <c r="LRL109" s="65"/>
      <c r="LRM109" s="65"/>
      <c r="LRN109" s="65"/>
      <c r="LRO109" s="65"/>
      <c r="LRP109" s="65"/>
      <c r="LRQ109" s="65"/>
      <c r="LRR109" s="65"/>
      <c r="LRS109" s="65"/>
      <c r="LRT109" s="65"/>
      <c r="LRU109" s="65"/>
      <c r="LRV109" s="65"/>
      <c r="LRW109" s="65"/>
      <c r="LRX109" s="65"/>
      <c r="LRY109" s="65"/>
      <c r="LRZ109" s="65"/>
      <c r="LSA109" s="65"/>
      <c r="LSB109" s="65"/>
      <c r="LSC109" s="65"/>
      <c r="LSD109" s="65"/>
      <c r="LSE109" s="65"/>
      <c r="LSF109" s="65"/>
      <c r="LSG109" s="65"/>
      <c r="LSH109" s="65"/>
      <c r="LSI109" s="65"/>
      <c r="LSJ109" s="65"/>
      <c r="LSK109" s="65"/>
      <c r="LSL109" s="65"/>
      <c r="LSM109" s="65"/>
      <c r="LSN109" s="65"/>
      <c r="LSO109" s="65"/>
      <c r="LSP109" s="65"/>
      <c r="LSQ109" s="65"/>
      <c r="LSR109" s="65"/>
      <c r="LSS109" s="65"/>
      <c r="LST109" s="65"/>
      <c r="LSU109" s="65"/>
      <c r="LSV109" s="65"/>
      <c r="LSW109" s="65"/>
      <c r="LSX109" s="65"/>
      <c r="LSY109" s="65"/>
      <c r="LSZ109" s="65"/>
      <c r="LTA109" s="65"/>
      <c r="LTB109" s="65"/>
      <c r="LTC109" s="65"/>
      <c r="LTD109" s="65"/>
      <c r="LTE109" s="65"/>
      <c r="LTF109" s="65"/>
      <c r="LTG109" s="65"/>
      <c r="LTH109" s="65"/>
      <c r="LTI109" s="65"/>
      <c r="LTJ109" s="65"/>
      <c r="LTK109" s="65"/>
      <c r="LTL109" s="65"/>
      <c r="LTM109" s="65"/>
      <c r="LTN109" s="65"/>
      <c r="LTO109" s="65"/>
      <c r="LTP109" s="65"/>
      <c r="LTQ109" s="65"/>
      <c r="LTR109" s="65"/>
      <c r="LTS109" s="65"/>
      <c r="LTT109" s="65"/>
      <c r="LTU109" s="65"/>
      <c r="LTV109" s="65"/>
      <c r="LTW109" s="65"/>
      <c r="LTX109" s="65"/>
      <c r="LTY109" s="65"/>
      <c r="LTZ109" s="65"/>
      <c r="LUA109" s="65"/>
      <c r="LUB109" s="65"/>
      <c r="LUC109" s="65"/>
      <c r="LUD109" s="65"/>
      <c r="LUE109" s="65"/>
      <c r="LUF109" s="65"/>
      <c r="LUG109" s="65"/>
      <c r="LUH109" s="65"/>
      <c r="LUI109" s="65"/>
      <c r="LUJ109" s="65"/>
      <c r="LUK109" s="65"/>
      <c r="LUL109" s="65"/>
      <c r="LUM109" s="65"/>
      <c r="LUN109" s="65"/>
      <c r="LUO109" s="65"/>
      <c r="LUP109" s="65"/>
      <c r="LUQ109" s="65"/>
      <c r="LUR109" s="65"/>
      <c r="LUS109" s="65"/>
      <c r="LUT109" s="65"/>
      <c r="LUU109" s="65"/>
      <c r="LUV109" s="65"/>
      <c r="LUW109" s="65"/>
      <c r="LUX109" s="65"/>
      <c r="LUY109" s="65"/>
      <c r="LUZ109" s="65"/>
      <c r="LVA109" s="65"/>
      <c r="LVB109" s="65"/>
      <c r="LVC109" s="65"/>
      <c r="LVD109" s="65"/>
      <c r="LVE109" s="65"/>
      <c r="LVF109" s="65"/>
      <c r="LVG109" s="65"/>
      <c r="LVH109" s="65"/>
      <c r="LVI109" s="65"/>
      <c r="LVJ109" s="65"/>
      <c r="LVK109" s="65"/>
      <c r="LVL109" s="65"/>
      <c r="LVM109" s="65"/>
      <c r="LVN109" s="65"/>
      <c r="LVO109" s="65"/>
      <c r="LVP109" s="65"/>
      <c r="LVQ109" s="65"/>
      <c r="LVR109" s="65"/>
      <c r="LVS109" s="65"/>
      <c r="LVT109" s="65"/>
      <c r="LVU109" s="65"/>
      <c r="LVV109" s="65"/>
      <c r="LVW109" s="65"/>
      <c r="LVX109" s="65"/>
      <c r="LVY109" s="65"/>
      <c r="LVZ109" s="65"/>
      <c r="LWA109" s="65"/>
      <c r="LWB109" s="65"/>
      <c r="LWC109" s="65"/>
      <c r="LWD109" s="65"/>
      <c r="LWE109" s="65"/>
      <c r="LWF109" s="65"/>
      <c r="LWG109" s="65"/>
      <c r="LWH109" s="65"/>
      <c r="LWI109" s="65"/>
      <c r="LWJ109" s="65"/>
      <c r="LWK109" s="65"/>
      <c r="LWL109" s="65"/>
      <c r="LWM109" s="65"/>
      <c r="LWN109" s="65"/>
      <c r="LWO109" s="65"/>
      <c r="LWP109" s="65"/>
      <c r="LWQ109" s="65"/>
      <c r="LWR109" s="65"/>
      <c r="LWS109" s="65"/>
      <c r="LWT109" s="65"/>
      <c r="LWU109" s="65"/>
      <c r="LWV109" s="65"/>
      <c r="LWW109" s="65"/>
      <c r="LWX109" s="65"/>
      <c r="LWY109" s="65"/>
      <c r="LWZ109" s="65"/>
      <c r="LXA109" s="65"/>
      <c r="LXB109" s="65"/>
      <c r="LXC109" s="65"/>
      <c r="LXD109" s="65"/>
      <c r="LXE109" s="65"/>
      <c r="LXF109" s="65"/>
      <c r="LXG109" s="65"/>
      <c r="LXH109" s="65"/>
      <c r="LXI109" s="65"/>
      <c r="LXJ109" s="65"/>
      <c r="LXK109" s="65"/>
      <c r="LXL109" s="65"/>
      <c r="LXM109" s="65"/>
      <c r="LXN109" s="65"/>
      <c r="LXO109" s="65"/>
      <c r="LXP109" s="65"/>
      <c r="LXQ109" s="65"/>
      <c r="LXR109" s="65"/>
      <c r="LXS109" s="65"/>
      <c r="LXT109" s="65"/>
      <c r="LXU109" s="65"/>
      <c r="LXV109" s="65"/>
      <c r="LXW109" s="65"/>
      <c r="LXX109" s="65"/>
      <c r="LXY109" s="65"/>
      <c r="LXZ109" s="65"/>
      <c r="LYA109" s="65"/>
      <c r="LYB109" s="65"/>
      <c r="LYC109" s="65"/>
      <c r="LYD109" s="65"/>
      <c r="LYE109" s="65"/>
      <c r="LYF109" s="65"/>
      <c r="LYG109" s="65"/>
      <c r="LYH109" s="65"/>
      <c r="LYI109" s="65"/>
      <c r="LYJ109" s="65"/>
      <c r="LYK109" s="65"/>
      <c r="LYL109" s="65"/>
      <c r="LYM109" s="65"/>
      <c r="LYN109" s="65"/>
      <c r="LYO109" s="65"/>
      <c r="LYP109" s="65"/>
      <c r="LYQ109" s="65"/>
      <c r="LYR109" s="65"/>
      <c r="LYS109" s="65"/>
      <c r="LYT109" s="65"/>
      <c r="LYU109" s="65"/>
      <c r="LYV109" s="65"/>
      <c r="LYW109" s="65"/>
      <c r="LYX109" s="65"/>
      <c r="LYY109" s="65"/>
      <c r="LYZ109" s="65"/>
      <c r="LZA109" s="65"/>
      <c r="LZB109" s="65"/>
      <c r="LZC109" s="65"/>
      <c r="LZD109" s="65"/>
      <c r="LZE109" s="65"/>
      <c r="LZF109" s="65"/>
      <c r="LZG109" s="65"/>
      <c r="LZH109" s="65"/>
      <c r="LZI109" s="65"/>
      <c r="LZJ109" s="65"/>
      <c r="LZK109" s="65"/>
      <c r="LZL109" s="65"/>
      <c r="LZM109" s="65"/>
      <c r="LZN109" s="65"/>
      <c r="LZO109" s="65"/>
      <c r="LZP109" s="65"/>
      <c r="LZQ109" s="65"/>
      <c r="LZR109" s="65"/>
      <c r="LZS109" s="65"/>
      <c r="LZT109" s="65"/>
      <c r="LZU109" s="65"/>
      <c r="LZV109" s="65"/>
      <c r="LZW109" s="65"/>
      <c r="LZX109" s="65"/>
      <c r="LZY109" s="65"/>
      <c r="LZZ109" s="65"/>
      <c r="MAA109" s="65"/>
      <c r="MAB109" s="65"/>
      <c r="MAC109" s="65"/>
      <c r="MAD109" s="65"/>
      <c r="MAE109" s="65"/>
      <c r="MAF109" s="65"/>
      <c r="MAG109" s="65"/>
      <c r="MAH109" s="65"/>
      <c r="MAI109" s="65"/>
      <c r="MAJ109" s="65"/>
      <c r="MAK109" s="65"/>
      <c r="MAL109" s="65"/>
      <c r="MAM109" s="65"/>
      <c r="MAN109" s="65"/>
      <c r="MAO109" s="65"/>
      <c r="MAP109" s="65"/>
      <c r="MAQ109" s="65"/>
      <c r="MAR109" s="65"/>
      <c r="MAS109" s="65"/>
      <c r="MAT109" s="65"/>
      <c r="MAU109" s="65"/>
      <c r="MAV109" s="65"/>
      <c r="MAW109" s="65"/>
      <c r="MAX109" s="65"/>
      <c r="MAY109" s="65"/>
      <c r="MAZ109" s="65"/>
      <c r="MBA109" s="65"/>
      <c r="MBB109" s="65"/>
      <c r="MBC109" s="65"/>
      <c r="MBD109" s="65"/>
      <c r="MBE109" s="65"/>
      <c r="MBF109" s="65"/>
      <c r="MBG109" s="65"/>
      <c r="MBH109" s="65"/>
      <c r="MBI109" s="65"/>
      <c r="MBJ109" s="65"/>
      <c r="MBK109" s="65"/>
      <c r="MBL109" s="65"/>
      <c r="MBM109" s="65"/>
      <c r="MBN109" s="65"/>
      <c r="MBO109" s="65"/>
      <c r="MBP109" s="65"/>
      <c r="MBQ109" s="65"/>
      <c r="MBR109" s="65"/>
      <c r="MBS109" s="65"/>
      <c r="MBT109" s="65"/>
      <c r="MBU109" s="65"/>
      <c r="MBV109" s="65"/>
      <c r="MBW109" s="65"/>
      <c r="MBX109" s="65"/>
      <c r="MBY109" s="65"/>
      <c r="MBZ109" s="65"/>
      <c r="MCA109" s="65"/>
      <c r="MCB109" s="65"/>
      <c r="MCC109" s="65"/>
      <c r="MCD109" s="65"/>
      <c r="MCE109" s="65"/>
      <c r="MCF109" s="65"/>
      <c r="MCG109" s="65"/>
      <c r="MCH109" s="65"/>
      <c r="MCI109" s="65"/>
      <c r="MCJ109" s="65"/>
      <c r="MCK109" s="65"/>
      <c r="MCL109" s="65"/>
      <c r="MCM109" s="65"/>
      <c r="MCN109" s="65"/>
      <c r="MCO109" s="65"/>
      <c r="MCP109" s="65"/>
      <c r="MCQ109" s="65"/>
      <c r="MCR109" s="65"/>
      <c r="MCS109" s="65"/>
      <c r="MCT109" s="65"/>
      <c r="MCU109" s="65"/>
      <c r="MCV109" s="65"/>
      <c r="MCW109" s="65"/>
      <c r="MCX109" s="65"/>
      <c r="MCY109" s="65"/>
      <c r="MCZ109" s="65"/>
      <c r="MDA109" s="65"/>
      <c r="MDB109" s="65"/>
      <c r="MDC109" s="65"/>
      <c r="MDD109" s="65"/>
      <c r="MDE109" s="65"/>
      <c r="MDF109" s="65"/>
      <c r="MDG109" s="65"/>
      <c r="MDH109" s="65"/>
      <c r="MDI109" s="65"/>
      <c r="MDJ109" s="65"/>
      <c r="MDK109" s="65"/>
      <c r="MDL109" s="65"/>
      <c r="MDM109" s="65"/>
      <c r="MDN109" s="65"/>
      <c r="MDO109" s="65"/>
      <c r="MDP109" s="65"/>
      <c r="MDQ109" s="65"/>
      <c r="MDR109" s="65"/>
      <c r="MDS109" s="65"/>
      <c r="MDT109" s="65"/>
      <c r="MDU109" s="65"/>
      <c r="MDV109" s="65"/>
      <c r="MDW109" s="65"/>
      <c r="MDX109" s="65"/>
      <c r="MDY109" s="65"/>
      <c r="MDZ109" s="65"/>
      <c r="MEA109" s="65"/>
      <c r="MEB109" s="65"/>
      <c r="MEC109" s="65"/>
      <c r="MED109" s="65"/>
      <c r="MEE109" s="65"/>
      <c r="MEF109" s="65"/>
      <c r="MEG109" s="65"/>
      <c r="MEH109" s="65"/>
      <c r="MEI109" s="65"/>
      <c r="MEJ109" s="65"/>
      <c r="MEK109" s="65"/>
      <c r="MEL109" s="65"/>
      <c r="MEM109" s="65"/>
      <c r="MEN109" s="65"/>
      <c r="MEO109" s="65"/>
      <c r="MEP109" s="65"/>
      <c r="MEQ109" s="65"/>
      <c r="MER109" s="65"/>
      <c r="MES109" s="65"/>
      <c r="MET109" s="65"/>
      <c r="MEU109" s="65"/>
      <c r="MEV109" s="65"/>
      <c r="MEW109" s="65"/>
      <c r="MEX109" s="65"/>
      <c r="MEY109" s="65"/>
      <c r="MEZ109" s="65"/>
      <c r="MFA109" s="65"/>
      <c r="MFB109" s="65"/>
      <c r="MFC109" s="65"/>
      <c r="MFD109" s="65"/>
      <c r="MFE109" s="65"/>
      <c r="MFF109" s="65"/>
      <c r="MFG109" s="65"/>
      <c r="MFH109" s="65"/>
      <c r="MFI109" s="65"/>
      <c r="MFJ109" s="65"/>
      <c r="MFK109" s="65"/>
      <c r="MFL109" s="65"/>
      <c r="MFM109" s="65"/>
      <c r="MFN109" s="65"/>
      <c r="MFO109" s="65"/>
      <c r="MFP109" s="65"/>
      <c r="MFQ109" s="65"/>
      <c r="MFR109" s="65"/>
      <c r="MFS109" s="65"/>
      <c r="MFT109" s="65"/>
      <c r="MFU109" s="65"/>
      <c r="MFV109" s="65"/>
      <c r="MFW109" s="65"/>
      <c r="MFX109" s="65"/>
      <c r="MFY109" s="65"/>
      <c r="MFZ109" s="65"/>
      <c r="MGA109" s="65"/>
      <c r="MGB109" s="65"/>
      <c r="MGC109" s="65"/>
      <c r="MGD109" s="65"/>
      <c r="MGE109" s="65"/>
      <c r="MGF109" s="65"/>
      <c r="MGG109" s="65"/>
      <c r="MGH109" s="65"/>
      <c r="MGI109" s="65"/>
      <c r="MGJ109" s="65"/>
      <c r="MGK109" s="65"/>
      <c r="MGL109" s="65"/>
      <c r="MGM109" s="65"/>
      <c r="MGN109" s="65"/>
      <c r="MGO109" s="65"/>
      <c r="MGP109" s="65"/>
      <c r="MGQ109" s="65"/>
      <c r="MGR109" s="65"/>
      <c r="MGS109" s="65"/>
      <c r="MGT109" s="65"/>
      <c r="MGU109" s="65"/>
      <c r="MGV109" s="65"/>
      <c r="MGW109" s="65"/>
      <c r="MGX109" s="65"/>
      <c r="MGY109" s="65"/>
      <c r="MGZ109" s="65"/>
      <c r="MHA109" s="65"/>
      <c r="MHB109" s="65"/>
      <c r="MHC109" s="65"/>
      <c r="MHD109" s="65"/>
      <c r="MHE109" s="65"/>
      <c r="MHF109" s="65"/>
      <c r="MHG109" s="65"/>
      <c r="MHH109" s="65"/>
      <c r="MHI109" s="65"/>
      <c r="MHJ109" s="65"/>
      <c r="MHK109" s="65"/>
      <c r="MHL109" s="65"/>
      <c r="MHM109" s="65"/>
      <c r="MHN109" s="65"/>
      <c r="MHO109" s="65"/>
      <c r="MHP109" s="65"/>
      <c r="MHQ109" s="65"/>
      <c r="MHR109" s="65"/>
      <c r="MHS109" s="65"/>
      <c r="MHT109" s="65"/>
      <c r="MHU109" s="65"/>
      <c r="MHV109" s="65"/>
      <c r="MHW109" s="65"/>
      <c r="MHX109" s="65"/>
      <c r="MHY109" s="65"/>
      <c r="MHZ109" s="65"/>
      <c r="MIA109" s="65"/>
      <c r="MIB109" s="65"/>
      <c r="MIC109" s="65"/>
      <c r="MID109" s="65"/>
      <c r="MIE109" s="65"/>
      <c r="MIF109" s="65"/>
      <c r="MIG109" s="65"/>
      <c r="MIH109" s="65"/>
      <c r="MII109" s="65"/>
      <c r="MIJ109" s="65"/>
      <c r="MIK109" s="65"/>
      <c r="MIL109" s="65"/>
      <c r="MIM109" s="65"/>
      <c r="MIN109" s="65"/>
      <c r="MIO109" s="65"/>
      <c r="MIP109" s="65"/>
      <c r="MIQ109" s="65"/>
      <c r="MIR109" s="65"/>
      <c r="MIS109" s="65"/>
      <c r="MIT109" s="65"/>
      <c r="MIU109" s="65"/>
      <c r="MIV109" s="65"/>
      <c r="MIW109" s="65"/>
      <c r="MIX109" s="65"/>
      <c r="MIY109" s="65"/>
      <c r="MIZ109" s="65"/>
      <c r="MJA109" s="65"/>
      <c r="MJB109" s="65"/>
      <c r="MJC109" s="65"/>
      <c r="MJD109" s="65"/>
      <c r="MJE109" s="65"/>
      <c r="MJF109" s="65"/>
      <c r="MJG109" s="65"/>
      <c r="MJH109" s="65"/>
      <c r="MJI109" s="65"/>
      <c r="MJJ109" s="65"/>
      <c r="MJK109" s="65"/>
      <c r="MJL109" s="65"/>
      <c r="MJM109" s="65"/>
      <c r="MJN109" s="65"/>
      <c r="MJO109" s="65"/>
      <c r="MJP109" s="65"/>
      <c r="MJQ109" s="65"/>
      <c r="MJR109" s="65"/>
      <c r="MJS109" s="65"/>
      <c r="MJT109" s="65"/>
      <c r="MJU109" s="65"/>
      <c r="MJV109" s="65"/>
      <c r="MJW109" s="65"/>
      <c r="MJX109" s="65"/>
      <c r="MJY109" s="65"/>
      <c r="MJZ109" s="65"/>
      <c r="MKA109" s="65"/>
      <c r="MKB109" s="65"/>
      <c r="MKC109" s="65"/>
      <c r="MKD109" s="65"/>
      <c r="MKE109" s="65"/>
      <c r="MKF109" s="65"/>
      <c r="MKG109" s="65"/>
      <c r="MKH109" s="65"/>
      <c r="MKI109" s="65"/>
      <c r="MKJ109" s="65"/>
      <c r="MKK109" s="65"/>
      <c r="MKL109" s="65"/>
      <c r="MKM109" s="65"/>
      <c r="MKN109" s="65"/>
      <c r="MKO109" s="65"/>
      <c r="MKP109" s="65"/>
      <c r="MKQ109" s="65"/>
      <c r="MKR109" s="65"/>
      <c r="MKS109" s="65"/>
      <c r="MKT109" s="65"/>
      <c r="MKU109" s="65"/>
      <c r="MKV109" s="65"/>
      <c r="MKW109" s="65"/>
      <c r="MKX109" s="65"/>
      <c r="MKY109" s="65"/>
      <c r="MKZ109" s="65"/>
      <c r="MLA109" s="65"/>
      <c r="MLB109" s="65"/>
      <c r="MLC109" s="65"/>
      <c r="MLD109" s="65"/>
      <c r="MLE109" s="65"/>
      <c r="MLF109" s="65"/>
      <c r="MLG109" s="65"/>
      <c r="MLH109" s="65"/>
      <c r="MLI109" s="65"/>
      <c r="MLJ109" s="65"/>
      <c r="MLK109" s="65"/>
      <c r="MLL109" s="65"/>
      <c r="MLM109" s="65"/>
      <c r="MLN109" s="65"/>
      <c r="MLO109" s="65"/>
      <c r="MLP109" s="65"/>
      <c r="MLQ109" s="65"/>
      <c r="MLR109" s="65"/>
      <c r="MLS109" s="65"/>
      <c r="MLT109" s="65"/>
      <c r="MLU109" s="65"/>
      <c r="MLV109" s="65"/>
      <c r="MLW109" s="65"/>
      <c r="MLX109" s="65"/>
      <c r="MLY109" s="65"/>
      <c r="MLZ109" s="65"/>
      <c r="MMA109" s="65"/>
      <c r="MMB109" s="65"/>
      <c r="MMC109" s="65"/>
      <c r="MMD109" s="65"/>
      <c r="MME109" s="65"/>
      <c r="MMF109" s="65"/>
      <c r="MMG109" s="65"/>
      <c r="MMH109" s="65"/>
      <c r="MMI109" s="65"/>
      <c r="MMJ109" s="65"/>
      <c r="MMK109" s="65"/>
      <c r="MML109" s="65"/>
      <c r="MMM109" s="65"/>
      <c r="MMN109" s="65"/>
      <c r="MMO109" s="65"/>
      <c r="MMP109" s="65"/>
      <c r="MMQ109" s="65"/>
      <c r="MMR109" s="65"/>
      <c r="MMS109" s="65"/>
      <c r="MMT109" s="65"/>
      <c r="MMU109" s="65"/>
      <c r="MMV109" s="65"/>
      <c r="MMW109" s="65"/>
      <c r="MMX109" s="65"/>
      <c r="MMY109" s="65"/>
      <c r="MMZ109" s="65"/>
      <c r="MNA109" s="65"/>
      <c r="MNB109" s="65"/>
      <c r="MNC109" s="65"/>
      <c r="MND109" s="65"/>
      <c r="MNE109" s="65"/>
      <c r="MNF109" s="65"/>
      <c r="MNG109" s="65"/>
      <c r="MNH109" s="65"/>
      <c r="MNI109" s="65"/>
      <c r="MNJ109" s="65"/>
      <c r="MNK109" s="65"/>
      <c r="MNL109" s="65"/>
      <c r="MNM109" s="65"/>
      <c r="MNN109" s="65"/>
      <c r="MNO109" s="65"/>
      <c r="MNP109" s="65"/>
      <c r="MNQ109" s="65"/>
      <c r="MNR109" s="65"/>
      <c r="MNS109" s="65"/>
      <c r="MNT109" s="65"/>
      <c r="MNU109" s="65"/>
      <c r="MNV109" s="65"/>
      <c r="MNW109" s="65"/>
      <c r="MNX109" s="65"/>
      <c r="MNY109" s="65"/>
      <c r="MNZ109" s="65"/>
      <c r="MOA109" s="65"/>
      <c r="MOB109" s="65"/>
      <c r="MOC109" s="65"/>
      <c r="MOD109" s="65"/>
      <c r="MOE109" s="65"/>
      <c r="MOF109" s="65"/>
      <c r="MOG109" s="65"/>
      <c r="MOH109" s="65"/>
      <c r="MOI109" s="65"/>
      <c r="MOJ109" s="65"/>
      <c r="MOK109" s="65"/>
      <c r="MOL109" s="65"/>
      <c r="MOM109" s="65"/>
      <c r="MON109" s="65"/>
      <c r="MOO109" s="65"/>
      <c r="MOP109" s="65"/>
      <c r="MOQ109" s="65"/>
      <c r="MOR109" s="65"/>
      <c r="MOS109" s="65"/>
      <c r="MOT109" s="65"/>
      <c r="MOU109" s="65"/>
      <c r="MOV109" s="65"/>
      <c r="MOW109" s="65"/>
      <c r="MOX109" s="65"/>
      <c r="MOY109" s="65"/>
      <c r="MOZ109" s="65"/>
      <c r="MPA109" s="65"/>
      <c r="MPB109" s="65"/>
      <c r="MPC109" s="65"/>
      <c r="MPD109" s="65"/>
      <c r="MPE109" s="65"/>
      <c r="MPF109" s="65"/>
      <c r="MPG109" s="65"/>
      <c r="MPH109" s="65"/>
      <c r="MPI109" s="65"/>
      <c r="MPJ109" s="65"/>
      <c r="MPK109" s="65"/>
      <c r="MPL109" s="65"/>
      <c r="MPM109" s="65"/>
      <c r="MPN109" s="65"/>
      <c r="MPO109" s="65"/>
      <c r="MPP109" s="65"/>
      <c r="MPQ109" s="65"/>
      <c r="MPR109" s="65"/>
      <c r="MPS109" s="65"/>
      <c r="MPT109" s="65"/>
      <c r="MPU109" s="65"/>
      <c r="MPV109" s="65"/>
      <c r="MPW109" s="65"/>
      <c r="MPX109" s="65"/>
      <c r="MPY109" s="65"/>
      <c r="MPZ109" s="65"/>
      <c r="MQA109" s="65"/>
      <c r="MQB109" s="65"/>
      <c r="MQC109" s="65"/>
      <c r="MQD109" s="65"/>
      <c r="MQE109" s="65"/>
      <c r="MQF109" s="65"/>
      <c r="MQG109" s="65"/>
      <c r="MQH109" s="65"/>
      <c r="MQI109" s="65"/>
      <c r="MQJ109" s="65"/>
      <c r="MQK109" s="65"/>
      <c r="MQL109" s="65"/>
      <c r="MQM109" s="65"/>
      <c r="MQN109" s="65"/>
      <c r="MQO109" s="65"/>
      <c r="MQP109" s="65"/>
      <c r="MQQ109" s="65"/>
      <c r="MQR109" s="65"/>
      <c r="MQS109" s="65"/>
      <c r="MQT109" s="65"/>
      <c r="MQU109" s="65"/>
      <c r="MQV109" s="65"/>
      <c r="MQW109" s="65"/>
      <c r="MQX109" s="65"/>
      <c r="MQY109" s="65"/>
      <c r="MQZ109" s="65"/>
      <c r="MRA109" s="65"/>
      <c r="MRB109" s="65"/>
      <c r="MRC109" s="65"/>
      <c r="MRD109" s="65"/>
      <c r="MRE109" s="65"/>
      <c r="MRF109" s="65"/>
      <c r="MRG109" s="65"/>
      <c r="MRH109" s="65"/>
      <c r="MRI109" s="65"/>
      <c r="MRJ109" s="65"/>
      <c r="MRK109" s="65"/>
      <c r="MRL109" s="65"/>
      <c r="MRM109" s="65"/>
      <c r="MRN109" s="65"/>
      <c r="MRO109" s="65"/>
      <c r="MRP109" s="65"/>
      <c r="MRQ109" s="65"/>
      <c r="MRR109" s="65"/>
      <c r="MRS109" s="65"/>
      <c r="MRT109" s="65"/>
      <c r="MRU109" s="65"/>
      <c r="MRV109" s="65"/>
      <c r="MRW109" s="65"/>
      <c r="MRX109" s="65"/>
      <c r="MRY109" s="65"/>
      <c r="MRZ109" s="65"/>
      <c r="MSA109" s="65"/>
      <c r="MSB109" s="65"/>
      <c r="MSC109" s="65"/>
      <c r="MSD109" s="65"/>
      <c r="MSE109" s="65"/>
      <c r="MSF109" s="65"/>
      <c r="MSG109" s="65"/>
      <c r="MSH109" s="65"/>
      <c r="MSI109" s="65"/>
      <c r="MSJ109" s="65"/>
      <c r="MSK109" s="65"/>
      <c r="MSL109" s="65"/>
      <c r="MSM109" s="65"/>
      <c r="MSN109" s="65"/>
      <c r="MSO109" s="65"/>
      <c r="MSP109" s="65"/>
      <c r="MSQ109" s="65"/>
      <c r="MSR109" s="65"/>
      <c r="MSS109" s="65"/>
      <c r="MST109" s="65"/>
      <c r="MSU109" s="65"/>
      <c r="MSV109" s="65"/>
      <c r="MSW109" s="65"/>
      <c r="MSX109" s="65"/>
      <c r="MSY109" s="65"/>
      <c r="MSZ109" s="65"/>
      <c r="MTA109" s="65"/>
      <c r="MTB109" s="65"/>
      <c r="MTC109" s="65"/>
      <c r="MTD109" s="65"/>
      <c r="MTE109" s="65"/>
      <c r="MTF109" s="65"/>
      <c r="MTG109" s="65"/>
      <c r="MTH109" s="65"/>
      <c r="MTI109" s="65"/>
      <c r="MTJ109" s="65"/>
      <c r="MTK109" s="65"/>
      <c r="MTL109" s="65"/>
      <c r="MTM109" s="65"/>
      <c r="MTN109" s="65"/>
      <c r="MTO109" s="65"/>
      <c r="MTP109" s="65"/>
      <c r="MTQ109" s="65"/>
      <c r="MTR109" s="65"/>
      <c r="MTS109" s="65"/>
      <c r="MTT109" s="65"/>
      <c r="MTU109" s="65"/>
      <c r="MTV109" s="65"/>
      <c r="MTW109" s="65"/>
      <c r="MTX109" s="65"/>
      <c r="MTY109" s="65"/>
      <c r="MTZ109" s="65"/>
      <c r="MUA109" s="65"/>
      <c r="MUB109" s="65"/>
      <c r="MUC109" s="65"/>
      <c r="MUD109" s="65"/>
      <c r="MUE109" s="65"/>
      <c r="MUF109" s="65"/>
      <c r="MUG109" s="65"/>
      <c r="MUH109" s="65"/>
      <c r="MUI109" s="65"/>
      <c r="MUJ109" s="65"/>
      <c r="MUK109" s="65"/>
      <c r="MUL109" s="65"/>
      <c r="MUM109" s="65"/>
      <c r="MUN109" s="65"/>
      <c r="MUO109" s="65"/>
      <c r="MUP109" s="65"/>
      <c r="MUQ109" s="65"/>
      <c r="MUR109" s="65"/>
      <c r="MUS109" s="65"/>
      <c r="MUT109" s="65"/>
      <c r="MUU109" s="65"/>
      <c r="MUV109" s="65"/>
      <c r="MUW109" s="65"/>
      <c r="MUX109" s="65"/>
      <c r="MUY109" s="65"/>
      <c r="MUZ109" s="65"/>
      <c r="MVA109" s="65"/>
      <c r="MVB109" s="65"/>
      <c r="MVC109" s="65"/>
      <c r="MVD109" s="65"/>
      <c r="MVE109" s="65"/>
      <c r="MVF109" s="65"/>
      <c r="MVG109" s="65"/>
      <c r="MVH109" s="65"/>
      <c r="MVI109" s="65"/>
      <c r="MVJ109" s="65"/>
      <c r="MVK109" s="65"/>
      <c r="MVL109" s="65"/>
      <c r="MVM109" s="65"/>
      <c r="MVN109" s="65"/>
      <c r="MVO109" s="65"/>
      <c r="MVP109" s="65"/>
      <c r="MVQ109" s="65"/>
      <c r="MVR109" s="65"/>
      <c r="MVS109" s="65"/>
      <c r="MVT109" s="65"/>
      <c r="MVU109" s="65"/>
      <c r="MVV109" s="65"/>
      <c r="MVW109" s="65"/>
      <c r="MVX109" s="65"/>
      <c r="MVY109" s="65"/>
      <c r="MVZ109" s="65"/>
      <c r="MWA109" s="65"/>
      <c r="MWB109" s="65"/>
      <c r="MWC109" s="65"/>
      <c r="MWD109" s="65"/>
      <c r="MWE109" s="65"/>
      <c r="MWF109" s="65"/>
      <c r="MWG109" s="65"/>
      <c r="MWH109" s="65"/>
      <c r="MWI109" s="65"/>
      <c r="MWJ109" s="65"/>
      <c r="MWK109" s="65"/>
      <c r="MWL109" s="65"/>
      <c r="MWM109" s="65"/>
      <c r="MWN109" s="65"/>
      <c r="MWO109" s="65"/>
      <c r="MWP109" s="65"/>
      <c r="MWQ109" s="65"/>
      <c r="MWR109" s="65"/>
      <c r="MWS109" s="65"/>
      <c r="MWT109" s="65"/>
      <c r="MWU109" s="65"/>
      <c r="MWV109" s="65"/>
      <c r="MWW109" s="65"/>
      <c r="MWX109" s="65"/>
      <c r="MWY109" s="65"/>
      <c r="MWZ109" s="65"/>
      <c r="MXA109" s="65"/>
      <c r="MXB109" s="65"/>
      <c r="MXC109" s="65"/>
      <c r="MXD109" s="65"/>
      <c r="MXE109" s="65"/>
      <c r="MXF109" s="65"/>
      <c r="MXG109" s="65"/>
      <c r="MXH109" s="65"/>
      <c r="MXI109" s="65"/>
      <c r="MXJ109" s="65"/>
      <c r="MXK109" s="65"/>
      <c r="MXL109" s="65"/>
      <c r="MXM109" s="65"/>
      <c r="MXN109" s="65"/>
      <c r="MXO109" s="65"/>
      <c r="MXP109" s="65"/>
      <c r="MXQ109" s="65"/>
      <c r="MXR109" s="65"/>
      <c r="MXS109" s="65"/>
      <c r="MXT109" s="65"/>
      <c r="MXU109" s="65"/>
      <c r="MXV109" s="65"/>
      <c r="MXW109" s="65"/>
      <c r="MXX109" s="65"/>
      <c r="MXY109" s="65"/>
      <c r="MXZ109" s="65"/>
      <c r="MYA109" s="65"/>
      <c r="MYB109" s="65"/>
      <c r="MYC109" s="65"/>
      <c r="MYD109" s="65"/>
      <c r="MYE109" s="65"/>
      <c r="MYF109" s="65"/>
      <c r="MYG109" s="65"/>
      <c r="MYH109" s="65"/>
      <c r="MYI109" s="65"/>
      <c r="MYJ109" s="65"/>
      <c r="MYK109" s="65"/>
      <c r="MYL109" s="65"/>
      <c r="MYM109" s="65"/>
      <c r="MYN109" s="65"/>
      <c r="MYO109" s="65"/>
      <c r="MYP109" s="65"/>
      <c r="MYQ109" s="65"/>
      <c r="MYR109" s="65"/>
      <c r="MYS109" s="65"/>
      <c r="MYT109" s="65"/>
      <c r="MYU109" s="65"/>
      <c r="MYV109" s="65"/>
      <c r="MYW109" s="65"/>
      <c r="MYX109" s="65"/>
      <c r="MYY109" s="65"/>
      <c r="MYZ109" s="65"/>
      <c r="MZA109" s="65"/>
      <c r="MZB109" s="65"/>
      <c r="MZC109" s="65"/>
      <c r="MZD109" s="65"/>
      <c r="MZE109" s="65"/>
      <c r="MZF109" s="65"/>
      <c r="MZG109" s="65"/>
      <c r="MZH109" s="65"/>
      <c r="MZI109" s="65"/>
      <c r="MZJ109" s="65"/>
      <c r="MZK109" s="65"/>
      <c r="MZL109" s="65"/>
      <c r="MZM109" s="65"/>
      <c r="MZN109" s="65"/>
      <c r="MZO109" s="65"/>
      <c r="MZP109" s="65"/>
      <c r="MZQ109" s="65"/>
      <c r="MZR109" s="65"/>
      <c r="MZS109" s="65"/>
      <c r="MZT109" s="65"/>
      <c r="MZU109" s="65"/>
      <c r="MZV109" s="65"/>
      <c r="MZW109" s="65"/>
      <c r="MZX109" s="65"/>
      <c r="MZY109" s="65"/>
      <c r="MZZ109" s="65"/>
      <c r="NAA109" s="65"/>
      <c r="NAB109" s="65"/>
      <c r="NAC109" s="65"/>
      <c r="NAD109" s="65"/>
      <c r="NAE109" s="65"/>
      <c r="NAF109" s="65"/>
      <c r="NAG109" s="65"/>
      <c r="NAH109" s="65"/>
      <c r="NAI109" s="65"/>
      <c r="NAJ109" s="65"/>
      <c r="NAK109" s="65"/>
      <c r="NAL109" s="65"/>
      <c r="NAM109" s="65"/>
      <c r="NAN109" s="65"/>
      <c r="NAO109" s="65"/>
      <c r="NAP109" s="65"/>
      <c r="NAQ109" s="65"/>
      <c r="NAR109" s="65"/>
      <c r="NAS109" s="65"/>
      <c r="NAT109" s="65"/>
      <c r="NAU109" s="65"/>
      <c r="NAV109" s="65"/>
      <c r="NAW109" s="65"/>
      <c r="NAX109" s="65"/>
      <c r="NAY109" s="65"/>
      <c r="NAZ109" s="65"/>
      <c r="NBA109" s="65"/>
      <c r="NBB109" s="65"/>
      <c r="NBC109" s="65"/>
      <c r="NBD109" s="65"/>
      <c r="NBE109" s="65"/>
      <c r="NBF109" s="65"/>
      <c r="NBG109" s="65"/>
      <c r="NBH109" s="65"/>
      <c r="NBI109" s="65"/>
      <c r="NBJ109" s="65"/>
      <c r="NBK109" s="65"/>
      <c r="NBL109" s="65"/>
      <c r="NBM109" s="65"/>
      <c r="NBN109" s="65"/>
      <c r="NBO109" s="65"/>
      <c r="NBP109" s="65"/>
      <c r="NBQ109" s="65"/>
      <c r="NBR109" s="65"/>
      <c r="NBS109" s="65"/>
      <c r="NBT109" s="65"/>
      <c r="NBU109" s="65"/>
      <c r="NBV109" s="65"/>
      <c r="NBW109" s="65"/>
      <c r="NBX109" s="65"/>
      <c r="NBY109" s="65"/>
      <c r="NBZ109" s="65"/>
      <c r="NCA109" s="65"/>
      <c r="NCB109" s="65"/>
      <c r="NCC109" s="65"/>
      <c r="NCD109" s="65"/>
      <c r="NCE109" s="65"/>
      <c r="NCF109" s="65"/>
      <c r="NCG109" s="65"/>
      <c r="NCH109" s="65"/>
      <c r="NCI109" s="65"/>
      <c r="NCJ109" s="65"/>
      <c r="NCK109" s="65"/>
      <c r="NCL109" s="65"/>
      <c r="NCM109" s="65"/>
      <c r="NCN109" s="65"/>
      <c r="NCO109" s="65"/>
      <c r="NCP109" s="65"/>
      <c r="NCQ109" s="65"/>
      <c r="NCR109" s="65"/>
      <c r="NCS109" s="65"/>
      <c r="NCT109" s="65"/>
      <c r="NCU109" s="65"/>
      <c r="NCV109" s="65"/>
      <c r="NCW109" s="65"/>
      <c r="NCX109" s="65"/>
      <c r="NCY109" s="65"/>
      <c r="NCZ109" s="65"/>
      <c r="NDA109" s="65"/>
      <c r="NDB109" s="65"/>
      <c r="NDC109" s="65"/>
      <c r="NDD109" s="65"/>
      <c r="NDE109" s="65"/>
      <c r="NDF109" s="65"/>
      <c r="NDG109" s="65"/>
      <c r="NDH109" s="65"/>
      <c r="NDI109" s="65"/>
      <c r="NDJ109" s="65"/>
      <c r="NDK109" s="65"/>
      <c r="NDL109" s="65"/>
      <c r="NDM109" s="65"/>
      <c r="NDN109" s="65"/>
      <c r="NDO109" s="65"/>
      <c r="NDP109" s="65"/>
      <c r="NDQ109" s="65"/>
      <c r="NDR109" s="65"/>
      <c r="NDS109" s="65"/>
      <c r="NDT109" s="65"/>
      <c r="NDU109" s="65"/>
      <c r="NDV109" s="65"/>
      <c r="NDW109" s="65"/>
      <c r="NDX109" s="65"/>
      <c r="NDY109" s="65"/>
      <c r="NDZ109" s="65"/>
      <c r="NEA109" s="65"/>
      <c r="NEB109" s="65"/>
      <c r="NEC109" s="65"/>
      <c r="NED109" s="65"/>
      <c r="NEE109" s="65"/>
      <c r="NEF109" s="65"/>
      <c r="NEG109" s="65"/>
      <c r="NEH109" s="65"/>
      <c r="NEI109" s="65"/>
      <c r="NEJ109" s="65"/>
      <c r="NEK109" s="65"/>
      <c r="NEL109" s="65"/>
      <c r="NEM109" s="65"/>
      <c r="NEN109" s="65"/>
      <c r="NEO109" s="65"/>
      <c r="NEP109" s="65"/>
      <c r="NEQ109" s="65"/>
      <c r="NER109" s="65"/>
      <c r="NES109" s="65"/>
      <c r="NET109" s="65"/>
      <c r="NEU109" s="65"/>
      <c r="NEV109" s="65"/>
      <c r="NEW109" s="65"/>
      <c r="NEX109" s="65"/>
      <c r="NEY109" s="65"/>
      <c r="NEZ109" s="65"/>
      <c r="NFA109" s="65"/>
      <c r="NFB109" s="65"/>
      <c r="NFC109" s="65"/>
      <c r="NFD109" s="65"/>
      <c r="NFE109" s="65"/>
      <c r="NFF109" s="65"/>
      <c r="NFG109" s="65"/>
      <c r="NFH109" s="65"/>
      <c r="NFI109" s="65"/>
      <c r="NFJ109" s="65"/>
      <c r="NFK109" s="65"/>
      <c r="NFL109" s="65"/>
      <c r="NFM109" s="65"/>
      <c r="NFN109" s="65"/>
      <c r="NFO109" s="65"/>
      <c r="NFP109" s="65"/>
      <c r="NFQ109" s="65"/>
      <c r="NFR109" s="65"/>
      <c r="NFS109" s="65"/>
      <c r="NFT109" s="65"/>
      <c r="NFU109" s="65"/>
      <c r="NFV109" s="65"/>
      <c r="NFW109" s="65"/>
      <c r="NFX109" s="65"/>
      <c r="NFY109" s="65"/>
      <c r="NFZ109" s="65"/>
      <c r="NGA109" s="65"/>
      <c r="NGB109" s="65"/>
      <c r="NGC109" s="65"/>
      <c r="NGD109" s="65"/>
      <c r="NGE109" s="65"/>
      <c r="NGF109" s="65"/>
      <c r="NGG109" s="65"/>
      <c r="NGH109" s="65"/>
      <c r="NGI109" s="65"/>
      <c r="NGJ109" s="65"/>
      <c r="NGK109" s="65"/>
      <c r="NGL109" s="65"/>
      <c r="NGM109" s="65"/>
      <c r="NGN109" s="65"/>
      <c r="NGO109" s="65"/>
      <c r="NGP109" s="65"/>
      <c r="NGQ109" s="65"/>
      <c r="NGR109" s="65"/>
      <c r="NGS109" s="65"/>
      <c r="NGT109" s="65"/>
      <c r="NGU109" s="65"/>
      <c r="NGV109" s="65"/>
      <c r="NGW109" s="65"/>
      <c r="NGX109" s="65"/>
      <c r="NGY109" s="65"/>
      <c r="NGZ109" s="65"/>
      <c r="NHA109" s="65"/>
      <c r="NHB109" s="65"/>
      <c r="NHC109" s="65"/>
      <c r="NHD109" s="65"/>
      <c r="NHE109" s="65"/>
      <c r="NHF109" s="65"/>
      <c r="NHG109" s="65"/>
      <c r="NHH109" s="65"/>
      <c r="NHI109" s="65"/>
      <c r="NHJ109" s="65"/>
      <c r="NHK109" s="65"/>
      <c r="NHL109" s="65"/>
      <c r="NHM109" s="65"/>
      <c r="NHN109" s="65"/>
      <c r="NHO109" s="65"/>
      <c r="NHP109" s="65"/>
      <c r="NHQ109" s="65"/>
      <c r="NHR109" s="65"/>
      <c r="NHS109" s="65"/>
      <c r="NHT109" s="65"/>
      <c r="NHU109" s="65"/>
      <c r="NHV109" s="65"/>
      <c r="NHW109" s="65"/>
      <c r="NHX109" s="65"/>
      <c r="NHY109" s="65"/>
      <c r="NHZ109" s="65"/>
      <c r="NIA109" s="65"/>
      <c r="NIB109" s="65"/>
      <c r="NIC109" s="65"/>
      <c r="NID109" s="65"/>
      <c r="NIE109" s="65"/>
      <c r="NIF109" s="65"/>
      <c r="NIG109" s="65"/>
      <c r="NIH109" s="65"/>
      <c r="NII109" s="65"/>
      <c r="NIJ109" s="65"/>
      <c r="NIK109" s="65"/>
      <c r="NIL109" s="65"/>
      <c r="NIM109" s="65"/>
      <c r="NIN109" s="65"/>
      <c r="NIO109" s="65"/>
      <c r="NIP109" s="65"/>
      <c r="NIQ109" s="65"/>
      <c r="NIR109" s="65"/>
      <c r="NIS109" s="65"/>
      <c r="NIT109" s="65"/>
      <c r="NIU109" s="65"/>
      <c r="NIV109" s="65"/>
      <c r="NIW109" s="65"/>
      <c r="NIX109" s="65"/>
      <c r="NIY109" s="65"/>
      <c r="NIZ109" s="65"/>
      <c r="NJA109" s="65"/>
      <c r="NJB109" s="65"/>
      <c r="NJC109" s="65"/>
      <c r="NJD109" s="65"/>
      <c r="NJE109" s="65"/>
      <c r="NJF109" s="65"/>
      <c r="NJG109" s="65"/>
      <c r="NJH109" s="65"/>
      <c r="NJI109" s="65"/>
      <c r="NJJ109" s="65"/>
      <c r="NJK109" s="65"/>
      <c r="NJL109" s="65"/>
      <c r="NJM109" s="65"/>
      <c r="NJN109" s="65"/>
      <c r="NJO109" s="65"/>
      <c r="NJP109" s="65"/>
      <c r="NJQ109" s="65"/>
      <c r="NJR109" s="65"/>
      <c r="NJS109" s="65"/>
      <c r="NJT109" s="65"/>
      <c r="NJU109" s="65"/>
      <c r="NJV109" s="65"/>
      <c r="NJW109" s="65"/>
      <c r="NJX109" s="65"/>
      <c r="NJY109" s="65"/>
      <c r="NJZ109" s="65"/>
      <c r="NKA109" s="65"/>
      <c r="NKB109" s="65"/>
      <c r="NKC109" s="65"/>
      <c r="NKD109" s="65"/>
      <c r="NKE109" s="65"/>
      <c r="NKF109" s="65"/>
      <c r="NKG109" s="65"/>
      <c r="NKH109" s="65"/>
      <c r="NKI109" s="65"/>
      <c r="NKJ109" s="65"/>
      <c r="NKK109" s="65"/>
      <c r="NKL109" s="65"/>
      <c r="NKM109" s="65"/>
      <c r="NKN109" s="65"/>
      <c r="NKO109" s="65"/>
      <c r="NKP109" s="65"/>
      <c r="NKQ109" s="65"/>
      <c r="NKR109" s="65"/>
      <c r="NKS109" s="65"/>
      <c r="NKT109" s="65"/>
      <c r="NKU109" s="65"/>
      <c r="NKV109" s="65"/>
      <c r="NKW109" s="65"/>
      <c r="NKX109" s="65"/>
      <c r="NKY109" s="65"/>
      <c r="NKZ109" s="65"/>
      <c r="NLA109" s="65"/>
      <c r="NLB109" s="65"/>
      <c r="NLC109" s="65"/>
      <c r="NLD109" s="65"/>
      <c r="NLE109" s="65"/>
      <c r="NLF109" s="65"/>
      <c r="NLG109" s="65"/>
      <c r="NLH109" s="65"/>
      <c r="NLI109" s="65"/>
      <c r="NLJ109" s="65"/>
      <c r="NLK109" s="65"/>
      <c r="NLL109" s="65"/>
      <c r="NLM109" s="65"/>
      <c r="NLN109" s="65"/>
      <c r="NLO109" s="65"/>
      <c r="NLP109" s="65"/>
      <c r="NLQ109" s="65"/>
      <c r="NLR109" s="65"/>
      <c r="NLS109" s="65"/>
      <c r="NLT109" s="65"/>
      <c r="NLU109" s="65"/>
      <c r="NLV109" s="65"/>
      <c r="NLW109" s="65"/>
      <c r="NLX109" s="65"/>
      <c r="NLY109" s="65"/>
      <c r="NLZ109" s="65"/>
      <c r="NMA109" s="65"/>
      <c r="NMB109" s="65"/>
      <c r="NMC109" s="65"/>
      <c r="NMD109" s="65"/>
      <c r="NME109" s="65"/>
      <c r="NMF109" s="65"/>
      <c r="NMG109" s="65"/>
      <c r="NMH109" s="65"/>
      <c r="NMI109" s="65"/>
      <c r="NMJ109" s="65"/>
      <c r="NMK109" s="65"/>
      <c r="NML109" s="65"/>
      <c r="NMM109" s="65"/>
      <c r="NMN109" s="65"/>
      <c r="NMO109" s="65"/>
      <c r="NMP109" s="65"/>
      <c r="NMQ109" s="65"/>
      <c r="NMR109" s="65"/>
      <c r="NMS109" s="65"/>
      <c r="NMT109" s="65"/>
      <c r="NMU109" s="65"/>
      <c r="NMV109" s="65"/>
      <c r="NMW109" s="65"/>
      <c r="NMX109" s="65"/>
      <c r="NMY109" s="65"/>
      <c r="NMZ109" s="65"/>
      <c r="NNA109" s="65"/>
      <c r="NNB109" s="65"/>
      <c r="NNC109" s="65"/>
      <c r="NND109" s="65"/>
      <c r="NNE109" s="65"/>
      <c r="NNF109" s="65"/>
      <c r="NNG109" s="65"/>
      <c r="NNH109" s="65"/>
      <c r="NNI109" s="65"/>
      <c r="NNJ109" s="65"/>
      <c r="NNK109" s="65"/>
      <c r="NNL109" s="65"/>
      <c r="NNM109" s="65"/>
      <c r="NNN109" s="65"/>
      <c r="NNO109" s="65"/>
      <c r="NNP109" s="65"/>
      <c r="NNQ109" s="65"/>
      <c r="NNR109" s="65"/>
      <c r="NNS109" s="65"/>
      <c r="NNT109" s="65"/>
      <c r="NNU109" s="65"/>
      <c r="NNV109" s="65"/>
      <c r="NNW109" s="65"/>
      <c r="NNX109" s="65"/>
      <c r="NNY109" s="65"/>
      <c r="NNZ109" s="65"/>
      <c r="NOA109" s="65"/>
      <c r="NOB109" s="65"/>
      <c r="NOC109" s="65"/>
      <c r="NOD109" s="65"/>
      <c r="NOE109" s="65"/>
      <c r="NOF109" s="65"/>
      <c r="NOG109" s="65"/>
      <c r="NOH109" s="65"/>
      <c r="NOI109" s="65"/>
      <c r="NOJ109" s="65"/>
      <c r="NOK109" s="65"/>
      <c r="NOL109" s="65"/>
      <c r="NOM109" s="65"/>
      <c r="NON109" s="65"/>
      <c r="NOO109" s="65"/>
      <c r="NOP109" s="65"/>
      <c r="NOQ109" s="65"/>
      <c r="NOR109" s="65"/>
      <c r="NOS109" s="65"/>
      <c r="NOT109" s="65"/>
      <c r="NOU109" s="65"/>
      <c r="NOV109" s="65"/>
      <c r="NOW109" s="65"/>
      <c r="NOX109" s="65"/>
      <c r="NOY109" s="65"/>
      <c r="NOZ109" s="65"/>
      <c r="NPA109" s="65"/>
      <c r="NPB109" s="65"/>
      <c r="NPC109" s="65"/>
      <c r="NPD109" s="65"/>
      <c r="NPE109" s="65"/>
      <c r="NPF109" s="65"/>
      <c r="NPG109" s="65"/>
      <c r="NPH109" s="65"/>
      <c r="NPI109" s="65"/>
      <c r="NPJ109" s="65"/>
      <c r="NPK109" s="65"/>
      <c r="NPL109" s="65"/>
      <c r="NPM109" s="65"/>
      <c r="NPN109" s="65"/>
      <c r="NPO109" s="65"/>
      <c r="NPP109" s="65"/>
      <c r="NPQ109" s="65"/>
      <c r="NPR109" s="65"/>
      <c r="NPS109" s="65"/>
      <c r="NPT109" s="65"/>
      <c r="NPU109" s="65"/>
      <c r="NPV109" s="65"/>
      <c r="NPW109" s="65"/>
      <c r="NPX109" s="65"/>
      <c r="NPY109" s="65"/>
      <c r="NPZ109" s="65"/>
      <c r="NQA109" s="65"/>
      <c r="NQB109" s="65"/>
      <c r="NQC109" s="65"/>
      <c r="NQD109" s="65"/>
      <c r="NQE109" s="65"/>
      <c r="NQF109" s="65"/>
      <c r="NQG109" s="65"/>
      <c r="NQH109" s="65"/>
      <c r="NQI109" s="65"/>
      <c r="NQJ109" s="65"/>
      <c r="NQK109" s="65"/>
      <c r="NQL109" s="65"/>
      <c r="NQM109" s="65"/>
      <c r="NQN109" s="65"/>
      <c r="NQO109" s="65"/>
      <c r="NQP109" s="65"/>
      <c r="NQQ109" s="65"/>
      <c r="NQR109" s="65"/>
      <c r="NQS109" s="65"/>
      <c r="NQT109" s="65"/>
      <c r="NQU109" s="65"/>
      <c r="NQV109" s="65"/>
      <c r="NQW109" s="65"/>
      <c r="NQX109" s="65"/>
      <c r="NQY109" s="65"/>
      <c r="NQZ109" s="65"/>
      <c r="NRA109" s="65"/>
      <c r="NRB109" s="65"/>
      <c r="NRC109" s="65"/>
      <c r="NRD109" s="65"/>
      <c r="NRE109" s="65"/>
      <c r="NRF109" s="65"/>
      <c r="NRG109" s="65"/>
      <c r="NRH109" s="65"/>
      <c r="NRI109" s="65"/>
      <c r="NRJ109" s="65"/>
      <c r="NRK109" s="65"/>
      <c r="NRL109" s="65"/>
      <c r="NRM109" s="65"/>
      <c r="NRN109" s="65"/>
      <c r="NRO109" s="65"/>
      <c r="NRP109" s="65"/>
      <c r="NRQ109" s="65"/>
      <c r="NRR109" s="65"/>
      <c r="NRS109" s="65"/>
      <c r="NRT109" s="65"/>
      <c r="NRU109" s="65"/>
      <c r="NRV109" s="65"/>
      <c r="NRW109" s="65"/>
      <c r="NRX109" s="65"/>
      <c r="NRY109" s="65"/>
      <c r="NRZ109" s="65"/>
      <c r="NSA109" s="65"/>
      <c r="NSB109" s="65"/>
      <c r="NSC109" s="65"/>
      <c r="NSD109" s="65"/>
      <c r="NSE109" s="65"/>
      <c r="NSF109" s="65"/>
      <c r="NSG109" s="65"/>
      <c r="NSH109" s="65"/>
      <c r="NSI109" s="65"/>
      <c r="NSJ109" s="65"/>
      <c r="NSK109" s="65"/>
      <c r="NSL109" s="65"/>
      <c r="NSM109" s="65"/>
      <c r="NSN109" s="65"/>
      <c r="NSO109" s="65"/>
      <c r="NSP109" s="65"/>
      <c r="NSQ109" s="65"/>
      <c r="NSR109" s="65"/>
      <c r="NSS109" s="65"/>
      <c r="NST109" s="65"/>
      <c r="NSU109" s="65"/>
      <c r="NSV109" s="65"/>
      <c r="NSW109" s="65"/>
      <c r="NSX109" s="65"/>
      <c r="NSY109" s="65"/>
      <c r="NSZ109" s="65"/>
      <c r="NTA109" s="65"/>
      <c r="NTB109" s="65"/>
      <c r="NTC109" s="65"/>
      <c r="NTD109" s="65"/>
      <c r="NTE109" s="65"/>
      <c r="NTF109" s="65"/>
      <c r="NTG109" s="65"/>
      <c r="NTH109" s="65"/>
      <c r="NTI109" s="65"/>
      <c r="NTJ109" s="65"/>
      <c r="NTK109" s="65"/>
      <c r="NTL109" s="65"/>
      <c r="NTM109" s="65"/>
      <c r="NTN109" s="65"/>
      <c r="NTO109" s="65"/>
      <c r="NTP109" s="65"/>
      <c r="NTQ109" s="65"/>
      <c r="NTR109" s="65"/>
      <c r="NTS109" s="65"/>
      <c r="NTT109" s="65"/>
      <c r="NTU109" s="65"/>
      <c r="NTV109" s="65"/>
      <c r="NTW109" s="65"/>
      <c r="NTX109" s="65"/>
      <c r="NTY109" s="65"/>
      <c r="NTZ109" s="65"/>
      <c r="NUA109" s="65"/>
      <c r="NUB109" s="65"/>
      <c r="NUC109" s="65"/>
      <c r="NUD109" s="65"/>
      <c r="NUE109" s="65"/>
      <c r="NUF109" s="65"/>
      <c r="NUG109" s="65"/>
      <c r="NUH109" s="65"/>
      <c r="NUI109" s="65"/>
      <c r="NUJ109" s="65"/>
      <c r="NUK109" s="65"/>
      <c r="NUL109" s="65"/>
      <c r="NUM109" s="65"/>
      <c r="NUN109" s="65"/>
      <c r="NUO109" s="65"/>
      <c r="NUP109" s="65"/>
      <c r="NUQ109" s="65"/>
      <c r="NUR109" s="65"/>
      <c r="NUS109" s="65"/>
      <c r="NUT109" s="65"/>
      <c r="NUU109" s="65"/>
      <c r="NUV109" s="65"/>
      <c r="NUW109" s="65"/>
      <c r="NUX109" s="65"/>
      <c r="NUY109" s="65"/>
      <c r="NUZ109" s="65"/>
      <c r="NVA109" s="65"/>
      <c r="NVB109" s="65"/>
      <c r="NVC109" s="65"/>
      <c r="NVD109" s="65"/>
      <c r="NVE109" s="65"/>
      <c r="NVF109" s="65"/>
      <c r="NVG109" s="65"/>
      <c r="NVH109" s="65"/>
      <c r="NVI109" s="65"/>
      <c r="NVJ109" s="65"/>
      <c r="NVK109" s="65"/>
      <c r="NVL109" s="65"/>
      <c r="NVM109" s="65"/>
      <c r="NVN109" s="65"/>
      <c r="NVO109" s="65"/>
      <c r="NVP109" s="65"/>
      <c r="NVQ109" s="65"/>
      <c r="NVR109" s="65"/>
      <c r="NVS109" s="65"/>
      <c r="NVT109" s="65"/>
      <c r="NVU109" s="65"/>
      <c r="NVV109" s="65"/>
      <c r="NVW109" s="65"/>
      <c r="NVX109" s="65"/>
      <c r="NVY109" s="65"/>
      <c r="NVZ109" s="65"/>
      <c r="NWA109" s="65"/>
      <c r="NWB109" s="65"/>
      <c r="NWC109" s="65"/>
      <c r="NWD109" s="65"/>
      <c r="NWE109" s="65"/>
      <c r="NWF109" s="65"/>
      <c r="NWG109" s="65"/>
      <c r="NWH109" s="65"/>
      <c r="NWI109" s="65"/>
      <c r="NWJ109" s="65"/>
      <c r="NWK109" s="65"/>
      <c r="NWL109" s="65"/>
      <c r="NWM109" s="65"/>
      <c r="NWN109" s="65"/>
      <c r="NWO109" s="65"/>
      <c r="NWP109" s="65"/>
      <c r="NWQ109" s="65"/>
      <c r="NWR109" s="65"/>
      <c r="NWS109" s="65"/>
      <c r="NWT109" s="65"/>
      <c r="NWU109" s="65"/>
      <c r="NWV109" s="65"/>
      <c r="NWW109" s="65"/>
      <c r="NWX109" s="65"/>
      <c r="NWY109" s="65"/>
      <c r="NWZ109" s="65"/>
      <c r="NXA109" s="65"/>
      <c r="NXB109" s="65"/>
      <c r="NXC109" s="65"/>
      <c r="NXD109" s="65"/>
      <c r="NXE109" s="65"/>
      <c r="NXF109" s="65"/>
      <c r="NXG109" s="65"/>
      <c r="NXH109" s="65"/>
      <c r="NXI109" s="65"/>
      <c r="NXJ109" s="65"/>
      <c r="NXK109" s="65"/>
      <c r="NXL109" s="65"/>
      <c r="NXM109" s="65"/>
      <c r="NXN109" s="65"/>
      <c r="NXO109" s="65"/>
      <c r="NXP109" s="65"/>
      <c r="NXQ109" s="65"/>
      <c r="NXR109" s="65"/>
      <c r="NXS109" s="65"/>
      <c r="NXT109" s="65"/>
      <c r="NXU109" s="65"/>
      <c r="NXV109" s="65"/>
      <c r="NXW109" s="65"/>
      <c r="NXX109" s="65"/>
      <c r="NXY109" s="65"/>
      <c r="NXZ109" s="65"/>
      <c r="NYA109" s="65"/>
      <c r="NYB109" s="65"/>
      <c r="NYC109" s="65"/>
      <c r="NYD109" s="65"/>
      <c r="NYE109" s="65"/>
      <c r="NYF109" s="65"/>
      <c r="NYG109" s="65"/>
      <c r="NYH109" s="65"/>
      <c r="NYI109" s="65"/>
      <c r="NYJ109" s="65"/>
      <c r="NYK109" s="65"/>
      <c r="NYL109" s="65"/>
      <c r="NYM109" s="65"/>
      <c r="NYN109" s="65"/>
      <c r="NYO109" s="65"/>
      <c r="NYP109" s="65"/>
      <c r="NYQ109" s="65"/>
      <c r="NYR109" s="65"/>
      <c r="NYS109" s="65"/>
      <c r="NYT109" s="65"/>
      <c r="NYU109" s="65"/>
      <c r="NYV109" s="65"/>
      <c r="NYW109" s="65"/>
      <c r="NYX109" s="65"/>
      <c r="NYY109" s="65"/>
      <c r="NYZ109" s="65"/>
      <c r="NZA109" s="65"/>
      <c r="NZB109" s="65"/>
      <c r="NZC109" s="65"/>
      <c r="NZD109" s="65"/>
      <c r="NZE109" s="65"/>
      <c r="NZF109" s="65"/>
      <c r="NZG109" s="65"/>
      <c r="NZH109" s="65"/>
      <c r="NZI109" s="65"/>
      <c r="NZJ109" s="65"/>
      <c r="NZK109" s="65"/>
      <c r="NZL109" s="65"/>
      <c r="NZM109" s="65"/>
      <c r="NZN109" s="65"/>
      <c r="NZO109" s="65"/>
      <c r="NZP109" s="65"/>
      <c r="NZQ109" s="65"/>
      <c r="NZR109" s="65"/>
      <c r="NZS109" s="65"/>
      <c r="NZT109" s="65"/>
      <c r="NZU109" s="65"/>
      <c r="NZV109" s="65"/>
      <c r="NZW109" s="65"/>
      <c r="NZX109" s="65"/>
      <c r="NZY109" s="65"/>
      <c r="NZZ109" s="65"/>
      <c r="OAA109" s="65"/>
      <c r="OAB109" s="65"/>
      <c r="OAC109" s="65"/>
      <c r="OAD109" s="65"/>
      <c r="OAE109" s="65"/>
      <c r="OAF109" s="65"/>
      <c r="OAG109" s="65"/>
      <c r="OAH109" s="65"/>
      <c r="OAI109" s="65"/>
      <c r="OAJ109" s="65"/>
      <c r="OAK109" s="65"/>
      <c r="OAL109" s="65"/>
      <c r="OAM109" s="65"/>
      <c r="OAN109" s="65"/>
      <c r="OAO109" s="65"/>
      <c r="OAP109" s="65"/>
      <c r="OAQ109" s="65"/>
      <c r="OAR109" s="65"/>
      <c r="OAS109" s="65"/>
      <c r="OAT109" s="65"/>
      <c r="OAU109" s="65"/>
      <c r="OAV109" s="65"/>
      <c r="OAW109" s="65"/>
      <c r="OAX109" s="65"/>
      <c r="OAY109" s="65"/>
      <c r="OAZ109" s="65"/>
      <c r="OBA109" s="65"/>
      <c r="OBB109" s="65"/>
      <c r="OBC109" s="65"/>
      <c r="OBD109" s="65"/>
      <c r="OBE109" s="65"/>
      <c r="OBF109" s="65"/>
      <c r="OBG109" s="65"/>
      <c r="OBH109" s="65"/>
      <c r="OBI109" s="65"/>
      <c r="OBJ109" s="65"/>
      <c r="OBK109" s="65"/>
      <c r="OBL109" s="65"/>
      <c r="OBM109" s="65"/>
      <c r="OBN109" s="65"/>
      <c r="OBO109" s="65"/>
      <c r="OBP109" s="65"/>
      <c r="OBQ109" s="65"/>
      <c r="OBR109" s="65"/>
      <c r="OBS109" s="65"/>
      <c r="OBT109" s="65"/>
      <c r="OBU109" s="65"/>
      <c r="OBV109" s="65"/>
      <c r="OBW109" s="65"/>
      <c r="OBX109" s="65"/>
      <c r="OBY109" s="65"/>
      <c r="OBZ109" s="65"/>
      <c r="OCA109" s="65"/>
      <c r="OCB109" s="65"/>
      <c r="OCC109" s="65"/>
      <c r="OCD109" s="65"/>
      <c r="OCE109" s="65"/>
      <c r="OCF109" s="65"/>
      <c r="OCG109" s="65"/>
      <c r="OCH109" s="65"/>
      <c r="OCI109" s="65"/>
      <c r="OCJ109" s="65"/>
      <c r="OCK109" s="65"/>
      <c r="OCL109" s="65"/>
      <c r="OCM109" s="65"/>
      <c r="OCN109" s="65"/>
      <c r="OCO109" s="65"/>
      <c r="OCP109" s="65"/>
      <c r="OCQ109" s="65"/>
      <c r="OCR109" s="65"/>
      <c r="OCS109" s="65"/>
      <c r="OCT109" s="65"/>
      <c r="OCU109" s="65"/>
      <c r="OCV109" s="65"/>
      <c r="OCW109" s="65"/>
      <c r="OCX109" s="65"/>
      <c r="OCY109" s="65"/>
      <c r="OCZ109" s="65"/>
      <c r="ODA109" s="65"/>
      <c r="ODB109" s="65"/>
      <c r="ODC109" s="65"/>
      <c r="ODD109" s="65"/>
      <c r="ODE109" s="65"/>
      <c r="ODF109" s="65"/>
      <c r="ODG109" s="65"/>
      <c r="ODH109" s="65"/>
      <c r="ODI109" s="65"/>
      <c r="ODJ109" s="65"/>
      <c r="ODK109" s="65"/>
      <c r="ODL109" s="65"/>
      <c r="ODM109" s="65"/>
      <c r="ODN109" s="65"/>
      <c r="ODO109" s="65"/>
      <c r="ODP109" s="65"/>
      <c r="ODQ109" s="65"/>
      <c r="ODR109" s="65"/>
      <c r="ODS109" s="65"/>
      <c r="ODT109" s="65"/>
      <c r="ODU109" s="65"/>
      <c r="ODV109" s="65"/>
      <c r="ODW109" s="65"/>
      <c r="ODX109" s="65"/>
      <c r="ODY109" s="65"/>
      <c r="ODZ109" s="65"/>
      <c r="OEA109" s="65"/>
      <c r="OEB109" s="65"/>
      <c r="OEC109" s="65"/>
      <c r="OED109" s="65"/>
      <c r="OEE109" s="65"/>
      <c r="OEF109" s="65"/>
      <c r="OEG109" s="65"/>
      <c r="OEH109" s="65"/>
      <c r="OEI109" s="65"/>
      <c r="OEJ109" s="65"/>
      <c r="OEK109" s="65"/>
      <c r="OEL109" s="65"/>
      <c r="OEM109" s="65"/>
      <c r="OEN109" s="65"/>
      <c r="OEO109" s="65"/>
      <c r="OEP109" s="65"/>
      <c r="OEQ109" s="65"/>
      <c r="OER109" s="65"/>
      <c r="OES109" s="65"/>
      <c r="OET109" s="65"/>
      <c r="OEU109" s="65"/>
      <c r="OEV109" s="65"/>
      <c r="OEW109" s="65"/>
      <c r="OEX109" s="65"/>
      <c r="OEY109" s="65"/>
      <c r="OEZ109" s="65"/>
      <c r="OFA109" s="65"/>
      <c r="OFB109" s="65"/>
      <c r="OFC109" s="65"/>
      <c r="OFD109" s="65"/>
      <c r="OFE109" s="65"/>
      <c r="OFF109" s="65"/>
      <c r="OFG109" s="65"/>
      <c r="OFH109" s="65"/>
      <c r="OFI109" s="65"/>
      <c r="OFJ109" s="65"/>
      <c r="OFK109" s="65"/>
      <c r="OFL109" s="65"/>
      <c r="OFM109" s="65"/>
      <c r="OFN109" s="65"/>
      <c r="OFO109" s="65"/>
      <c r="OFP109" s="65"/>
      <c r="OFQ109" s="65"/>
      <c r="OFR109" s="65"/>
      <c r="OFS109" s="65"/>
      <c r="OFT109" s="65"/>
      <c r="OFU109" s="65"/>
      <c r="OFV109" s="65"/>
      <c r="OFW109" s="65"/>
      <c r="OFX109" s="65"/>
      <c r="OFY109" s="65"/>
      <c r="OFZ109" s="65"/>
      <c r="OGA109" s="65"/>
      <c r="OGB109" s="65"/>
      <c r="OGC109" s="65"/>
      <c r="OGD109" s="65"/>
      <c r="OGE109" s="65"/>
      <c r="OGF109" s="65"/>
      <c r="OGG109" s="65"/>
      <c r="OGH109" s="65"/>
      <c r="OGI109" s="65"/>
      <c r="OGJ109" s="65"/>
      <c r="OGK109" s="65"/>
      <c r="OGL109" s="65"/>
      <c r="OGM109" s="65"/>
      <c r="OGN109" s="65"/>
      <c r="OGO109" s="65"/>
      <c r="OGP109" s="65"/>
      <c r="OGQ109" s="65"/>
      <c r="OGR109" s="65"/>
      <c r="OGS109" s="65"/>
      <c r="OGT109" s="65"/>
      <c r="OGU109" s="65"/>
      <c r="OGV109" s="65"/>
      <c r="OGW109" s="65"/>
      <c r="OGX109" s="65"/>
      <c r="OGY109" s="65"/>
      <c r="OGZ109" s="65"/>
      <c r="OHA109" s="65"/>
      <c r="OHB109" s="65"/>
      <c r="OHC109" s="65"/>
      <c r="OHD109" s="65"/>
      <c r="OHE109" s="65"/>
      <c r="OHF109" s="65"/>
      <c r="OHG109" s="65"/>
      <c r="OHH109" s="65"/>
      <c r="OHI109" s="65"/>
      <c r="OHJ109" s="65"/>
      <c r="OHK109" s="65"/>
      <c r="OHL109" s="65"/>
      <c r="OHM109" s="65"/>
      <c r="OHN109" s="65"/>
      <c r="OHO109" s="65"/>
      <c r="OHP109" s="65"/>
      <c r="OHQ109" s="65"/>
      <c r="OHR109" s="65"/>
      <c r="OHS109" s="65"/>
      <c r="OHT109" s="65"/>
      <c r="OHU109" s="65"/>
      <c r="OHV109" s="65"/>
      <c r="OHW109" s="65"/>
      <c r="OHX109" s="65"/>
      <c r="OHY109" s="65"/>
      <c r="OHZ109" s="65"/>
      <c r="OIA109" s="65"/>
      <c r="OIB109" s="65"/>
      <c r="OIC109" s="65"/>
      <c r="OID109" s="65"/>
      <c r="OIE109" s="65"/>
      <c r="OIF109" s="65"/>
      <c r="OIG109" s="65"/>
      <c r="OIH109" s="65"/>
      <c r="OII109" s="65"/>
      <c r="OIJ109" s="65"/>
      <c r="OIK109" s="65"/>
      <c r="OIL109" s="65"/>
      <c r="OIM109" s="65"/>
      <c r="OIN109" s="65"/>
      <c r="OIO109" s="65"/>
      <c r="OIP109" s="65"/>
      <c r="OIQ109" s="65"/>
      <c r="OIR109" s="65"/>
      <c r="OIS109" s="65"/>
      <c r="OIT109" s="65"/>
      <c r="OIU109" s="65"/>
      <c r="OIV109" s="65"/>
      <c r="OIW109" s="65"/>
      <c r="OIX109" s="65"/>
      <c r="OIY109" s="65"/>
      <c r="OIZ109" s="65"/>
      <c r="OJA109" s="65"/>
      <c r="OJB109" s="65"/>
      <c r="OJC109" s="65"/>
      <c r="OJD109" s="65"/>
      <c r="OJE109" s="65"/>
      <c r="OJF109" s="65"/>
      <c r="OJG109" s="65"/>
      <c r="OJH109" s="65"/>
      <c r="OJI109" s="65"/>
      <c r="OJJ109" s="65"/>
      <c r="OJK109" s="65"/>
      <c r="OJL109" s="65"/>
      <c r="OJM109" s="65"/>
      <c r="OJN109" s="65"/>
      <c r="OJO109" s="65"/>
      <c r="OJP109" s="65"/>
      <c r="OJQ109" s="65"/>
      <c r="OJR109" s="65"/>
      <c r="OJS109" s="65"/>
      <c r="OJT109" s="65"/>
      <c r="OJU109" s="65"/>
      <c r="OJV109" s="65"/>
      <c r="OJW109" s="65"/>
      <c r="OJX109" s="65"/>
      <c r="OJY109" s="65"/>
      <c r="OJZ109" s="65"/>
      <c r="OKA109" s="65"/>
      <c r="OKB109" s="65"/>
      <c r="OKC109" s="65"/>
      <c r="OKD109" s="65"/>
      <c r="OKE109" s="65"/>
      <c r="OKF109" s="65"/>
      <c r="OKG109" s="65"/>
      <c r="OKH109" s="65"/>
      <c r="OKI109" s="65"/>
      <c r="OKJ109" s="65"/>
      <c r="OKK109" s="65"/>
      <c r="OKL109" s="65"/>
      <c r="OKM109" s="65"/>
      <c r="OKN109" s="65"/>
      <c r="OKO109" s="65"/>
      <c r="OKP109" s="65"/>
      <c r="OKQ109" s="65"/>
      <c r="OKR109" s="65"/>
      <c r="OKS109" s="65"/>
      <c r="OKT109" s="65"/>
      <c r="OKU109" s="65"/>
      <c r="OKV109" s="65"/>
      <c r="OKW109" s="65"/>
      <c r="OKX109" s="65"/>
      <c r="OKY109" s="65"/>
      <c r="OKZ109" s="65"/>
      <c r="OLA109" s="65"/>
      <c r="OLB109" s="65"/>
      <c r="OLC109" s="65"/>
      <c r="OLD109" s="65"/>
      <c r="OLE109" s="65"/>
      <c r="OLF109" s="65"/>
      <c r="OLG109" s="65"/>
      <c r="OLH109" s="65"/>
      <c r="OLI109" s="65"/>
      <c r="OLJ109" s="65"/>
      <c r="OLK109" s="65"/>
      <c r="OLL109" s="65"/>
      <c r="OLM109" s="65"/>
      <c r="OLN109" s="65"/>
      <c r="OLO109" s="65"/>
      <c r="OLP109" s="65"/>
      <c r="OLQ109" s="65"/>
      <c r="OLR109" s="65"/>
      <c r="OLS109" s="65"/>
      <c r="OLT109" s="65"/>
      <c r="OLU109" s="65"/>
      <c r="OLV109" s="65"/>
      <c r="OLW109" s="65"/>
      <c r="OLX109" s="65"/>
      <c r="OLY109" s="65"/>
      <c r="OLZ109" s="65"/>
      <c r="OMA109" s="65"/>
      <c r="OMB109" s="65"/>
      <c r="OMC109" s="65"/>
      <c r="OMD109" s="65"/>
      <c r="OME109" s="65"/>
      <c r="OMF109" s="65"/>
      <c r="OMG109" s="65"/>
      <c r="OMH109" s="65"/>
      <c r="OMI109" s="65"/>
      <c r="OMJ109" s="65"/>
      <c r="OMK109" s="65"/>
      <c r="OML109" s="65"/>
      <c r="OMM109" s="65"/>
      <c r="OMN109" s="65"/>
      <c r="OMO109" s="65"/>
      <c r="OMP109" s="65"/>
      <c r="OMQ109" s="65"/>
      <c r="OMR109" s="65"/>
      <c r="OMS109" s="65"/>
      <c r="OMT109" s="65"/>
      <c r="OMU109" s="65"/>
      <c r="OMV109" s="65"/>
      <c r="OMW109" s="65"/>
      <c r="OMX109" s="65"/>
      <c r="OMY109" s="65"/>
      <c r="OMZ109" s="65"/>
      <c r="ONA109" s="65"/>
      <c r="ONB109" s="65"/>
      <c r="ONC109" s="65"/>
      <c r="OND109" s="65"/>
      <c r="ONE109" s="65"/>
      <c r="ONF109" s="65"/>
      <c r="ONG109" s="65"/>
      <c r="ONH109" s="65"/>
      <c r="ONI109" s="65"/>
      <c r="ONJ109" s="65"/>
      <c r="ONK109" s="65"/>
      <c r="ONL109" s="65"/>
      <c r="ONM109" s="65"/>
      <c r="ONN109" s="65"/>
      <c r="ONO109" s="65"/>
      <c r="ONP109" s="65"/>
      <c r="ONQ109" s="65"/>
      <c r="ONR109" s="65"/>
      <c r="ONS109" s="65"/>
      <c r="ONT109" s="65"/>
      <c r="ONU109" s="65"/>
      <c r="ONV109" s="65"/>
      <c r="ONW109" s="65"/>
      <c r="ONX109" s="65"/>
      <c r="ONY109" s="65"/>
      <c r="ONZ109" s="65"/>
      <c r="OOA109" s="65"/>
      <c r="OOB109" s="65"/>
      <c r="OOC109" s="65"/>
      <c r="OOD109" s="65"/>
      <c r="OOE109" s="65"/>
      <c r="OOF109" s="65"/>
      <c r="OOG109" s="65"/>
      <c r="OOH109" s="65"/>
      <c r="OOI109" s="65"/>
      <c r="OOJ109" s="65"/>
      <c r="OOK109" s="65"/>
      <c r="OOL109" s="65"/>
      <c r="OOM109" s="65"/>
      <c r="OON109" s="65"/>
      <c r="OOO109" s="65"/>
      <c r="OOP109" s="65"/>
      <c r="OOQ109" s="65"/>
      <c r="OOR109" s="65"/>
      <c r="OOS109" s="65"/>
      <c r="OOT109" s="65"/>
      <c r="OOU109" s="65"/>
      <c r="OOV109" s="65"/>
      <c r="OOW109" s="65"/>
      <c r="OOX109" s="65"/>
      <c r="OOY109" s="65"/>
      <c r="OOZ109" s="65"/>
      <c r="OPA109" s="65"/>
      <c r="OPB109" s="65"/>
      <c r="OPC109" s="65"/>
      <c r="OPD109" s="65"/>
      <c r="OPE109" s="65"/>
      <c r="OPF109" s="65"/>
      <c r="OPG109" s="65"/>
      <c r="OPH109" s="65"/>
      <c r="OPI109" s="65"/>
      <c r="OPJ109" s="65"/>
      <c r="OPK109" s="65"/>
      <c r="OPL109" s="65"/>
      <c r="OPM109" s="65"/>
      <c r="OPN109" s="65"/>
      <c r="OPO109" s="65"/>
      <c r="OPP109" s="65"/>
      <c r="OPQ109" s="65"/>
      <c r="OPR109" s="65"/>
      <c r="OPS109" s="65"/>
      <c r="OPT109" s="65"/>
      <c r="OPU109" s="65"/>
      <c r="OPV109" s="65"/>
      <c r="OPW109" s="65"/>
      <c r="OPX109" s="65"/>
      <c r="OPY109" s="65"/>
      <c r="OPZ109" s="65"/>
      <c r="OQA109" s="65"/>
      <c r="OQB109" s="65"/>
      <c r="OQC109" s="65"/>
      <c r="OQD109" s="65"/>
      <c r="OQE109" s="65"/>
      <c r="OQF109" s="65"/>
      <c r="OQG109" s="65"/>
      <c r="OQH109" s="65"/>
      <c r="OQI109" s="65"/>
      <c r="OQJ109" s="65"/>
      <c r="OQK109" s="65"/>
      <c r="OQL109" s="65"/>
      <c r="OQM109" s="65"/>
      <c r="OQN109" s="65"/>
      <c r="OQO109" s="65"/>
      <c r="OQP109" s="65"/>
      <c r="OQQ109" s="65"/>
      <c r="OQR109" s="65"/>
      <c r="OQS109" s="65"/>
      <c r="OQT109" s="65"/>
      <c r="OQU109" s="65"/>
      <c r="OQV109" s="65"/>
      <c r="OQW109" s="65"/>
      <c r="OQX109" s="65"/>
      <c r="OQY109" s="65"/>
      <c r="OQZ109" s="65"/>
      <c r="ORA109" s="65"/>
      <c r="ORB109" s="65"/>
      <c r="ORC109" s="65"/>
      <c r="ORD109" s="65"/>
      <c r="ORE109" s="65"/>
      <c r="ORF109" s="65"/>
      <c r="ORG109" s="65"/>
      <c r="ORH109" s="65"/>
      <c r="ORI109" s="65"/>
      <c r="ORJ109" s="65"/>
      <c r="ORK109" s="65"/>
      <c r="ORL109" s="65"/>
      <c r="ORM109" s="65"/>
      <c r="ORN109" s="65"/>
      <c r="ORO109" s="65"/>
      <c r="ORP109" s="65"/>
      <c r="ORQ109" s="65"/>
      <c r="ORR109" s="65"/>
      <c r="ORS109" s="65"/>
      <c r="ORT109" s="65"/>
      <c r="ORU109" s="65"/>
      <c r="ORV109" s="65"/>
      <c r="ORW109" s="65"/>
      <c r="ORX109" s="65"/>
      <c r="ORY109" s="65"/>
      <c r="ORZ109" s="65"/>
      <c r="OSA109" s="65"/>
      <c r="OSB109" s="65"/>
      <c r="OSC109" s="65"/>
      <c r="OSD109" s="65"/>
      <c r="OSE109" s="65"/>
      <c r="OSF109" s="65"/>
      <c r="OSG109" s="65"/>
      <c r="OSH109" s="65"/>
      <c r="OSI109" s="65"/>
      <c r="OSJ109" s="65"/>
      <c r="OSK109" s="65"/>
      <c r="OSL109" s="65"/>
      <c r="OSM109" s="65"/>
      <c r="OSN109" s="65"/>
      <c r="OSO109" s="65"/>
      <c r="OSP109" s="65"/>
      <c r="OSQ109" s="65"/>
      <c r="OSR109" s="65"/>
      <c r="OSS109" s="65"/>
      <c r="OST109" s="65"/>
      <c r="OSU109" s="65"/>
      <c r="OSV109" s="65"/>
      <c r="OSW109" s="65"/>
      <c r="OSX109" s="65"/>
      <c r="OSY109" s="65"/>
      <c r="OSZ109" s="65"/>
      <c r="OTA109" s="65"/>
      <c r="OTB109" s="65"/>
      <c r="OTC109" s="65"/>
      <c r="OTD109" s="65"/>
      <c r="OTE109" s="65"/>
      <c r="OTF109" s="65"/>
      <c r="OTG109" s="65"/>
      <c r="OTH109" s="65"/>
      <c r="OTI109" s="65"/>
      <c r="OTJ109" s="65"/>
      <c r="OTK109" s="65"/>
      <c r="OTL109" s="65"/>
      <c r="OTM109" s="65"/>
      <c r="OTN109" s="65"/>
      <c r="OTO109" s="65"/>
      <c r="OTP109" s="65"/>
      <c r="OTQ109" s="65"/>
      <c r="OTR109" s="65"/>
      <c r="OTS109" s="65"/>
      <c r="OTT109" s="65"/>
      <c r="OTU109" s="65"/>
      <c r="OTV109" s="65"/>
      <c r="OTW109" s="65"/>
      <c r="OTX109" s="65"/>
      <c r="OTY109" s="65"/>
      <c r="OTZ109" s="65"/>
      <c r="OUA109" s="65"/>
      <c r="OUB109" s="65"/>
      <c r="OUC109" s="65"/>
      <c r="OUD109" s="65"/>
      <c r="OUE109" s="65"/>
      <c r="OUF109" s="65"/>
      <c r="OUG109" s="65"/>
      <c r="OUH109" s="65"/>
      <c r="OUI109" s="65"/>
      <c r="OUJ109" s="65"/>
      <c r="OUK109" s="65"/>
      <c r="OUL109" s="65"/>
      <c r="OUM109" s="65"/>
      <c r="OUN109" s="65"/>
      <c r="OUO109" s="65"/>
      <c r="OUP109" s="65"/>
      <c r="OUQ109" s="65"/>
      <c r="OUR109" s="65"/>
      <c r="OUS109" s="65"/>
      <c r="OUT109" s="65"/>
      <c r="OUU109" s="65"/>
      <c r="OUV109" s="65"/>
      <c r="OUW109" s="65"/>
      <c r="OUX109" s="65"/>
      <c r="OUY109" s="65"/>
      <c r="OUZ109" s="65"/>
      <c r="OVA109" s="65"/>
      <c r="OVB109" s="65"/>
      <c r="OVC109" s="65"/>
      <c r="OVD109" s="65"/>
      <c r="OVE109" s="65"/>
      <c r="OVF109" s="65"/>
      <c r="OVG109" s="65"/>
      <c r="OVH109" s="65"/>
      <c r="OVI109" s="65"/>
      <c r="OVJ109" s="65"/>
      <c r="OVK109" s="65"/>
      <c r="OVL109" s="65"/>
      <c r="OVM109" s="65"/>
      <c r="OVN109" s="65"/>
      <c r="OVO109" s="65"/>
      <c r="OVP109" s="65"/>
      <c r="OVQ109" s="65"/>
      <c r="OVR109" s="65"/>
      <c r="OVS109" s="65"/>
      <c r="OVT109" s="65"/>
      <c r="OVU109" s="65"/>
      <c r="OVV109" s="65"/>
      <c r="OVW109" s="65"/>
      <c r="OVX109" s="65"/>
      <c r="OVY109" s="65"/>
      <c r="OVZ109" s="65"/>
      <c r="OWA109" s="65"/>
      <c r="OWB109" s="65"/>
      <c r="OWC109" s="65"/>
      <c r="OWD109" s="65"/>
      <c r="OWE109" s="65"/>
      <c r="OWF109" s="65"/>
      <c r="OWG109" s="65"/>
      <c r="OWH109" s="65"/>
      <c r="OWI109" s="65"/>
      <c r="OWJ109" s="65"/>
      <c r="OWK109" s="65"/>
      <c r="OWL109" s="65"/>
      <c r="OWM109" s="65"/>
      <c r="OWN109" s="65"/>
      <c r="OWO109" s="65"/>
      <c r="OWP109" s="65"/>
      <c r="OWQ109" s="65"/>
      <c r="OWR109" s="65"/>
      <c r="OWS109" s="65"/>
      <c r="OWT109" s="65"/>
      <c r="OWU109" s="65"/>
      <c r="OWV109" s="65"/>
      <c r="OWW109" s="65"/>
      <c r="OWX109" s="65"/>
      <c r="OWY109" s="65"/>
      <c r="OWZ109" s="65"/>
      <c r="OXA109" s="65"/>
      <c r="OXB109" s="65"/>
      <c r="OXC109" s="65"/>
      <c r="OXD109" s="65"/>
      <c r="OXE109" s="65"/>
      <c r="OXF109" s="65"/>
      <c r="OXG109" s="65"/>
      <c r="OXH109" s="65"/>
      <c r="OXI109" s="65"/>
      <c r="OXJ109" s="65"/>
      <c r="OXK109" s="65"/>
      <c r="OXL109" s="65"/>
      <c r="OXM109" s="65"/>
      <c r="OXN109" s="65"/>
      <c r="OXO109" s="65"/>
      <c r="OXP109" s="65"/>
      <c r="OXQ109" s="65"/>
      <c r="OXR109" s="65"/>
      <c r="OXS109" s="65"/>
      <c r="OXT109" s="65"/>
      <c r="OXU109" s="65"/>
      <c r="OXV109" s="65"/>
      <c r="OXW109" s="65"/>
      <c r="OXX109" s="65"/>
      <c r="OXY109" s="65"/>
      <c r="OXZ109" s="65"/>
      <c r="OYA109" s="65"/>
      <c r="OYB109" s="65"/>
      <c r="OYC109" s="65"/>
      <c r="OYD109" s="65"/>
      <c r="OYE109" s="65"/>
      <c r="OYF109" s="65"/>
      <c r="OYG109" s="65"/>
      <c r="OYH109" s="65"/>
      <c r="OYI109" s="65"/>
      <c r="OYJ109" s="65"/>
      <c r="OYK109" s="65"/>
      <c r="OYL109" s="65"/>
      <c r="OYM109" s="65"/>
      <c r="OYN109" s="65"/>
      <c r="OYO109" s="65"/>
      <c r="OYP109" s="65"/>
      <c r="OYQ109" s="65"/>
      <c r="OYR109" s="65"/>
      <c r="OYS109" s="65"/>
      <c r="OYT109" s="65"/>
      <c r="OYU109" s="65"/>
      <c r="OYV109" s="65"/>
      <c r="OYW109" s="65"/>
      <c r="OYX109" s="65"/>
      <c r="OYY109" s="65"/>
      <c r="OYZ109" s="65"/>
      <c r="OZA109" s="65"/>
      <c r="OZB109" s="65"/>
      <c r="OZC109" s="65"/>
      <c r="OZD109" s="65"/>
      <c r="OZE109" s="65"/>
      <c r="OZF109" s="65"/>
      <c r="OZG109" s="65"/>
      <c r="OZH109" s="65"/>
      <c r="OZI109" s="65"/>
      <c r="OZJ109" s="65"/>
      <c r="OZK109" s="65"/>
      <c r="OZL109" s="65"/>
      <c r="OZM109" s="65"/>
      <c r="OZN109" s="65"/>
      <c r="OZO109" s="65"/>
      <c r="OZP109" s="65"/>
      <c r="OZQ109" s="65"/>
      <c r="OZR109" s="65"/>
      <c r="OZS109" s="65"/>
      <c r="OZT109" s="65"/>
      <c r="OZU109" s="65"/>
      <c r="OZV109" s="65"/>
      <c r="OZW109" s="65"/>
      <c r="OZX109" s="65"/>
      <c r="OZY109" s="65"/>
      <c r="OZZ109" s="65"/>
      <c r="PAA109" s="65"/>
      <c r="PAB109" s="65"/>
      <c r="PAC109" s="65"/>
      <c r="PAD109" s="65"/>
      <c r="PAE109" s="65"/>
      <c r="PAF109" s="65"/>
      <c r="PAG109" s="65"/>
      <c r="PAH109" s="65"/>
      <c r="PAI109" s="65"/>
      <c r="PAJ109" s="65"/>
      <c r="PAK109" s="65"/>
      <c r="PAL109" s="65"/>
      <c r="PAM109" s="65"/>
      <c r="PAN109" s="65"/>
      <c r="PAO109" s="65"/>
      <c r="PAP109" s="65"/>
      <c r="PAQ109" s="65"/>
      <c r="PAR109" s="65"/>
      <c r="PAS109" s="65"/>
      <c r="PAT109" s="65"/>
      <c r="PAU109" s="65"/>
      <c r="PAV109" s="65"/>
      <c r="PAW109" s="65"/>
      <c r="PAX109" s="65"/>
      <c r="PAY109" s="65"/>
      <c r="PAZ109" s="65"/>
      <c r="PBA109" s="65"/>
      <c r="PBB109" s="65"/>
      <c r="PBC109" s="65"/>
      <c r="PBD109" s="65"/>
      <c r="PBE109" s="65"/>
      <c r="PBF109" s="65"/>
      <c r="PBG109" s="65"/>
      <c r="PBH109" s="65"/>
      <c r="PBI109" s="65"/>
      <c r="PBJ109" s="65"/>
      <c r="PBK109" s="65"/>
      <c r="PBL109" s="65"/>
      <c r="PBM109" s="65"/>
      <c r="PBN109" s="65"/>
      <c r="PBO109" s="65"/>
      <c r="PBP109" s="65"/>
      <c r="PBQ109" s="65"/>
      <c r="PBR109" s="65"/>
      <c r="PBS109" s="65"/>
      <c r="PBT109" s="65"/>
      <c r="PBU109" s="65"/>
      <c r="PBV109" s="65"/>
      <c r="PBW109" s="65"/>
      <c r="PBX109" s="65"/>
      <c r="PBY109" s="65"/>
      <c r="PBZ109" s="65"/>
      <c r="PCA109" s="65"/>
      <c r="PCB109" s="65"/>
      <c r="PCC109" s="65"/>
      <c r="PCD109" s="65"/>
      <c r="PCE109" s="65"/>
      <c r="PCF109" s="65"/>
      <c r="PCG109" s="65"/>
      <c r="PCH109" s="65"/>
      <c r="PCI109" s="65"/>
      <c r="PCJ109" s="65"/>
      <c r="PCK109" s="65"/>
      <c r="PCL109" s="65"/>
      <c r="PCM109" s="65"/>
      <c r="PCN109" s="65"/>
      <c r="PCO109" s="65"/>
      <c r="PCP109" s="65"/>
      <c r="PCQ109" s="65"/>
      <c r="PCR109" s="65"/>
      <c r="PCS109" s="65"/>
      <c r="PCT109" s="65"/>
      <c r="PCU109" s="65"/>
      <c r="PCV109" s="65"/>
      <c r="PCW109" s="65"/>
      <c r="PCX109" s="65"/>
      <c r="PCY109" s="65"/>
      <c r="PCZ109" s="65"/>
      <c r="PDA109" s="65"/>
      <c r="PDB109" s="65"/>
      <c r="PDC109" s="65"/>
      <c r="PDD109" s="65"/>
      <c r="PDE109" s="65"/>
      <c r="PDF109" s="65"/>
      <c r="PDG109" s="65"/>
      <c r="PDH109" s="65"/>
      <c r="PDI109" s="65"/>
      <c r="PDJ109" s="65"/>
      <c r="PDK109" s="65"/>
      <c r="PDL109" s="65"/>
      <c r="PDM109" s="65"/>
      <c r="PDN109" s="65"/>
      <c r="PDO109" s="65"/>
      <c r="PDP109" s="65"/>
      <c r="PDQ109" s="65"/>
      <c r="PDR109" s="65"/>
      <c r="PDS109" s="65"/>
      <c r="PDT109" s="65"/>
      <c r="PDU109" s="65"/>
      <c r="PDV109" s="65"/>
      <c r="PDW109" s="65"/>
      <c r="PDX109" s="65"/>
      <c r="PDY109" s="65"/>
      <c r="PDZ109" s="65"/>
      <c r="PEA109" s="65"/>
      <c r="PEB109" s="65"/>
      <c r="PEC109" s="65"/>
      <c r="PED109" s="65"/>
      <c r="PEE109" s="65"/>
      <c r="PEF109" s="65"/>
      <c r="PEG109" s="65"/>
      <c r="PEH109" s="65"/>
      <c r="PEI109" s="65"/>
      <c r="PEJ109" s="65"/>
      <c r="PEK109" s="65"/>
      <c r="PEL109" s="65"/>
      <c r="PEM109" s="65"/>
      <c r="PEN109" s="65"/>
      <c r="PEO109" s="65"/>
      <c r="PEP109" s="65"/>
      <c r="PEQ109" s="65"/>
      <c r="PER109" s="65"/>
      <c r="PES109" s="65"/>
      <c r="PET109" s="65"/>
      <c r="PEU109" s="65"/>
      <c r="PEV109" s="65"/>
      <c r="PEW109" s="65"/>
      <c r="PEX109" s="65"/>
      <c r="PEY109" s="65"/>
      <c r="PEZ109" s="65"/>
      <c r="PFA109" s="65"/>
      <c r="PFB109" s="65"/>
      <c r="PFC109" s="65"/>
      <c r="PFD109" s="65"/>
      <c r="PFE109" s="65"/>
      <c r="PFF109" s="65"/>
      <c r="PFG109" s="65"/>
      <c r="PFH109" s="65"/>
      <c r="PFI109" s="65"/>
      <c r="PFJ109" s="65"/>
      <c r="PFK109" s="65"/>
      <c r="PFL109" s="65"/>
      <c r="PFM109" s="65"/>
      <c r="PFN109" s="65"/>
      <c r="PFO109" s="65"/>
      <c r="PFP109" s="65"/>
      <c r="PFQ109" s="65"/>
      <c r="PFR109" s="65"/>
      <c r="PFS109" s="65"/>
      <c r="PFT109" s="65"/>
      <c r="PFU109" s="65"/>
      <c r="PFV109" s="65"/>
      <c r="PFW109" s="65"/>
      <c r="PFX109" s="65"/>
      <c r="PFY109" s="65"/>
      <c r="PFZ109" s="65"/>
      <c r="PGA109" s="65"/>
      <c r="PGB109" s="65"/>
      <c r="PGC109" s="65"/>
      <c r="PGD109" s="65"/>
      <c r="PGE109" s="65"/>
      <c r="PGF109" s="65"/>
      <c r="PGG109" s="65"/>
      <c r="PGH109" s="65"/>
      <c r="PGI109" s="65"/>
      <c r="PGJ109" s="65"/>
      <c r="PGK109" s="65"/>
      <c r="PGL109" s="65"/>
      <c r="PGM109" s="65"/>
      <c r="PGN109" s="65"/>
      <c r="PGO109" s="65"/>
      <c r="PGP109" s="65"/>
      <c r="PGQ109" s="65"/>
      <c r="PGR109" s="65"/>
      <c r="PGS109" s="65"/>
      <c r="PGT109" s="65"/>
      <c r="PGU109" s="65"/>
      <c r="PGV109" s="65"/>
      <c r="PGW109" s="65"/>
      <c r="PGX109" s="65"/>
      <c r="PGY109" s="65"/>
      <c r="PGZ109" s="65"/>
      <c r="PHA109" s="65"/>
      <c r="PHB109" s="65"/>
      <c r="PHC109" s="65"/>
      <c r="PHD109" s="65"/>
      <c r="PHE109" s="65"/>
      <c r="PHF109" s="65"/>
      <c r="PHG109" s="65"/>
      <c r="PHH109" s="65"/>
      <c r="PHI109" s="65"/>
      <c r="PHJ109" s="65"/>
      <c r="PHK109" s="65"/>
      <c r="PHL109" s="65"/>
      <c r="PHM109" s="65"/>
      <c r="PHN109" s="65"/>
      <c r="PHO109" s="65"/>
      <c r="PHP109" s="65"/>
      <c r="PHQ109" s="65"/>
      <c r="PHR109" s="65"/>
      <c r="PHS109" s="65"/>
      <c r="PHT109" s="65"/>
      <c r="PHU109" s="65"/>
      <c r="PHV109" s="65"/>
      <c r="PHW109" s="65"/>
      <c r="PHX109" s="65"/>
      <c r="PHY109" s="65"/>
      <c r="PHZ109" s="65"/>
      <c r="PIA109" s="65"/>
      <c r="PIB109" s="65"/>
      <c r="PIC109" s="65"/>
      <c r="PID109" s="65"/>
      <c r="PIE109" s="65"/>
      <c r="PIF109" s="65"/>
      <c r="PIG109" s="65"/>
      <c r="PIH109" s="65"/>
      <c r="PII109" s="65"/>
      <c r="PIJ109" s="65"/>
      <c r="PIK109" s="65"/>
      <c r="PIL109" s="65"/>
      <c r="PIM109" s="65"/>
      <c r="PIN109" s="65"/>
      <c r="PIO109" s="65"/>
      <c r="PIP109" s="65"/>
      <c r="PIQ109" s="65"/>
      <c r="PIR109" s="65"/>
      <c r="PIS109" s="65"/>
      <c r="PIT109" s="65"/>
      <c r="PIU109" s="65"/>
      <c r="PIV109" s="65"/>
      <c r="PIW109" s="65"/>
      <c r="PIX109" s="65"/>
      <c r="PIY109" s="65"/>
      <c r="PIZ109" s="65"/>
      <c r="PJA109" s="65"/>
      <c r="PJB109" s="65"/>
      <c r="PJC109" s="65"/>
      <c r="PJD109" s="65"/>
      <c r="PJE109" s="65"/>
      <c r="PJF109" s="65"/>
      <c r="PJG109" s="65"/>
      <c r="PJH109" s="65"/>
      <c r="PJI109" s="65"/>
      <c r="PJJ109" s="65"/>
      <c r="PJK109" s="65"/>
      <c r="PJL109" s="65"/>
      <c r="PJM109" s="65"/>
      <c r="PJN109" s="65"/>
      <c r="PJO109" s="65"/>
      <c r="PJP109" s="65"/>
      <c r="PJQ109" s="65"/>
      <c r="PJR109" s="65"/>
      <c r="PJS109" s="65"/>
      <c r="PJT109" s="65"/>
      <c r="PJU109" s="65"/>
      <c r="PJV109" s="65"/>
      <c r="PJW109" s="65"/>
      <c r="PJX109" s="65"/>
      <c r="PJY109" s="65"/>
      <c r="PJZ109" s="65"/>
      <c r="PKA109" s="65"/>
      <c r="PKB109" s="65"/>
      <c r="PKC109" s="65"/>
      <c r="PKD109" s="65"/>
      <c r="PKE109" s="65"/>
      <c r="PKF109" s="65"/>
      <c r="PKG109" s="65"/>
      <c r="PKH109" s="65"/>
      <c r="PKI109" s="65"/>
      <c r="PKJ109" s="65"/>
      <c r="PKK109" s="65"/>
      <c r="PKL109" s="65"/>
      <c r="PKM109" s="65"/>
      <c r="PKN109" s="65"/>
      <c r="PKO109" s="65"/>
      <c r="PKP109" s="65"/>
      <c r="PKQ109" s="65"/>
      <c r="PKR109" s="65"/>
      <c r="PKS109" s="65"/>
      <c r="PKT109" s="65"/>
      <c r="PKU109" s="65"/>
      <c r="PKV109" s="65"/>
      <c r="PKW109" s="65"/>
      <c r="PKX109" s="65"/>
      <c r="PKY109" s="65"/>
      <c r="PKZ109" s="65"/>
      <c r="PLA109" s="65"/>
      <c r="PLB109" s="65"/>
      <c r="PLC109" s="65"/>
      <c r="PLD109" s="65"/>
      <c r="PLE109" s="65"/>
      <c r="PLF109" s="65"/>
      <c r="PLG109" s="65"/>
      <c r="PLH109" s="65"/>
      <c r="PLI109" s="65"/>
      <c r="PLJ109" s="65"/>
      <c r="PLK109" s="65"/>
      <c r="PLL109" s="65"/>
      <c r="PLM109" s="65"/>
      <c r="PLN109" s="65"/>
      <c r="PLO109" s="65"/>
      <c r="PLP109" s="65"/>
      <c r="PLQ109" s="65"/>
      <c r="PLR109" s="65"/>
      <c r="PLS109" s="65"/>
      <c r="PLT109" s="65"/>
      <c r="PLU109" s="65"/>
      <c r="PLV109" s="65"/>
      <c r="PLW109" s="65"/>
      <c r="PLX109" s="65"/>
      <c r="PLY109" s="65"/>
      <c r="PLZ109" s="65"/>
      <c r="PMA109" s="65"/>
      <c r="PMB109" s="65"/>
      <c r="PMC109" s="65"/>
      <c r="PMD109" s="65"/>
      <c r="PME109" s="65"/>
      <c r="PMF109" s="65"/>
      <c r="PMG109" s="65"/>
      <c r="PMH109" s="65"/>
      <c r="PMI109" s="65"/>
      <c r="PMJ109" s="65"/>
      <c r="PMK109" s="65"/>
      <c r="PML109" s="65"/>
      <c r="PMM109" s="65"/>
      <c r="PMN109" s="65"/>
      <c r="PMO109" s="65"/>
      <c r="PMP109" s="65"/>
      <c r="PMQ109" s="65"/>
      <c r="PMR109" s="65"/>
      <c r="PMS109" s="65"/>
      <c r="PMT109" s="65"/>
      <c r="PMU109" s="65"/>
      <c r="PMV109" s="65"/>
      <c r="PMW109" s="65"/>
      <c r="PMX109" s="65"/>
      <c r="PMY109" s="65"/>
      <c r="PMZ109" s="65"/>
      <c r="PNA109" s="65"/>
      <c r="PNB109" s="65"/>
      <c r="PNC109" s="65"/>
      <c r="PND109" s="65"/>
      <c r="PNE109" s="65"/>
      <c r="PNF109" s="65"/>
      <c r="PNG109" s="65"/>
      <c r="PNH109" s="65"/>
      <c r="PNI109" s="65"/>
      <c r="PNJ109" s="65"/>
      <c r="PNK109" s="65"/>
      <c r="PNL109" s="65"/>
      <c r="PNM109" s="65"/>
      <c r="PNN109" s="65"/>
      <c r="PNO109" s="65"/>
      <c r="PNP109" s="65"/>
      <c r="PNQ109" s="65"/>
      <c r="PNR109" s="65"/>
      <c r="PNS109" s="65"/>
      <c r="PNT109" s="65"/>
      <c r="PNU109" s="65"/>
      <c r="PNV109" s="65"/>
      <c r="PNW109" s="65"/>
      <c r="PNX109" s="65"/>
      <c r="PNY109" s="65"/>
      <c r="PNZ109" s="65"/>
      <c r="POA109" s="65"/>
      <c r="POB109" s="65"/>
      <c r="POC109" s="65"/>
      <c r="POD109" s="65"/>
      <c r="POE109" s="65"/>
      <c r="POF109" s="65"/>
      <c r="POG109" s="65"/>
      <c r="POH109" s="65"/>
      <c r="POI109" s="65"/>
      <c r="POJ109" s="65"/>
      <c r="POK109" s="65"/>
      <c r="POL109" s="65"/>
      <c r="POM109" s="65"/>
      <c r="PON109" s="65"/>
      <c r="POO109" s="65"/>
      <c r="POP109" s="65"/>
      <c r="POQ109" s="65"/>
      <c r="POR109" s="65"/>
      <c r="POS109" s="65"/>
      <c r="POT109" s="65"/>
      <c r="POU109" s="65"/>
      <c r="POV109" s="65"/>
      <c r="POW109" s="65"/>
      <c r="POX109" s="65"/>
      <c r="POY109" s="65"/>
      <c r="POZ109" s="65"/>
      <c r="PPA109" s="65"/>
      <c r="PPB109" s="65"/>
      <c r="PPC109" s="65"/>
      <c r="PPD109" s="65"/>
      <c r="PPE109" s="65"/>
      <c r="PPF109" s="65"/>
      <c r="PPG109" s="65"/>
      <c r="PPH109" s="65"/>
      <c r="PPI109" s="65"/>
      <c r="PPJ109" s="65"/>
      <c r="PPK109" s="65"/>
      <c r="PPL109" s="65"/>
      <c r="PPM109" s="65"/>
      <c r="PPN109" s="65"/>
      <c r="PPO109" s="65"/>
      <c r="PPP109" s="65"/>
      <c r="PPQ109" s="65"/>
      <c r="PPR109" s="65"/>
      <c r="PPS109" s="65"/>
      <c r="PPT109" s="65"/>
      <c r="PPU109" s="65"/>
      <c r="PPV109" s="65"/>
      <c r="PPW109" s="65"/>
      <c r="PPX109" s="65"/>
      <c r="PPY109" s="65"/>
      <c r="PPZ109" s="65"/>
      <c r="PQA109" s="65"/>
      <c r="PQB109" s="65"/>
      <c r="PQC109" s="65"/>
      <c r="PQD109" s="65"/>
      <c r="PQE109" s="65"/>
      <c r="PQF109" s="65"/>
      <c r="PQG109" s="65"/>
      <c r="PQH109" s="65"/>
      <c r="PQI109" s="65"/>
      <c r="PQJ109" s="65"/>
      <c r="PQK109" s="65"/>
      <c r="PQL109" s="65"/>
      <c r="PQM109" s="65"/>
      <c r="PQN109" s="65"/>
      <c r="PQO109" s="65"/>
      <c r="PQP109" s="65"/>
      <c r="PQQ109" s="65"/>
      <c r="PQR109" s="65"/>
      <c r="PQS109" s="65"/>
      <c r="PQT109" s="65"/>
      <c r="PQU109" s="65"/>
      <c r="PQV109" s="65"/>
      <c r="PQW109" s="65"/>
      <c r="PQX109" s="65"/>
      <c r="PQY109" s="65"/>
      <c r="PQZ109" s="65"/>
      <c r="PRA109" s="65"/>
      <c r="PRB109" s="65"/>
      <c r="PRC109" s="65"/>
      <c r="PRD109" s="65"/>
      <c r="PRE109" s="65"/>
      <c r="PRF109" s="65"/>
      <c r="PRG109" s="65"/>
      <c r="PRH109" s="65"/>
      <c r="PRI109" s="65"/>
      <c r="PRJ109" s="65"/>
      <c r="PRK109" s="65"/>
      <c r="PRL109" s="65"/>
      <c r="PRM109" s="65"/>
      <c r="PRN109" s="65"/>
      <c r="PRO109" s="65"/>
      <c r="PRP109" s="65"/>
      <c r="PRQ109" s="65"/>
      <c r="PRR109" s="65"/>
      <c r="PRS109" s="65"/>
      <c r="PRT109" s="65"/>
      <c r="PRU109" s="65"/>
      <c r="PRV109" s="65"/>
      <c r="PRW109" s="65"/>
      <c r="PRX109" s="65"/>
      <c r="PRY109" s="65"/>
      <c r="PRZ109" s="65"/>
      <c r="PSA109" s="65"/>
      <c r="PSB109" s="65"/>
      <c r="PSC109" s="65"/>
      <c r="PSD109" s="65"/>
      <c r="PSE109" s="65"/>
      <c r="PSF109" s="65"/>
      <c r="PSG109" s="65"/>
      <c r="PSH109" s="65"/>
      <c r="PSI109" s="65"/>
      <c r="PSJ109" s="65"/>
      <c r="PSK109" s="65"/>
      <c r="PSL109" s="65"/>
      <c r="PSM109" s="65"/>
      <c r="PSN109" s="65"/>
      <c r="PSO109" s="65"/>
      <c r="PSP109" s="65"/>
      <c r="PSQ109" s="65"/>
      <c r="PSR109" s="65"/>
      <c r="PSS109" s="65"/>
      <c r="PST109" s="65"/>
      <c r="PSU109" s="65"/>
      <c r="PSV109" s="65"/>
      <c r="PSW109" s="65"/>
      <c r="PSX109" s="65"/>
      <c r="PSY109" s="65"/>
      <c r="PSZ109" s="65"/>
      <c r="PTA109" s="65"/>
      <c r="PTB109" s="65"/>
      <c r="PTC109" s="65"/>
      <c r="PTD109" s="65"/>
      <c r="PTE109" s="65"/>
      <c r="PTF109" s="65"/>
      <c r="PTG109" s="65"/>
      <c r="PTH109" s="65"/>
      <c r="PTI109" s="65"/>
      <c r="PTJ109" s="65"/>
      <c r="PTK109" s="65"/>
      <c r="PTL109" s="65"/>
      <c r="PTM109" s="65"/>
      <c r="PTN109" s="65"/>
      <c r="PTO109" s="65"/>
      <c r="PTP109" s="65"/>
      <c r="PTQ109" s="65"/>
      <c r="PTR109" s="65"/>
      <c r="PTS109" s="65"/>
      <c r="PTT109" s="65"/>
      <c r="PTU109" s="65"/>
      <c r="PTV109" s="65"/>
      <c r="PTW109" s="65"/>
      <c r="PTX109" s="65"/>
      <c r="PTY109" s="65"/>
      <c r="PTZ109" s="65"/>
      <c r="PUA109" s="65"/>
      <c r="PUB109" s="65"/>
      <c r="PUC109" s="65"/>
      <c r="PUD109" s="65"/>
      <c r="PUE109" s="65"/>
      <c r="PUF109" s="65"/>
      <c r="PUG109" s="65"/>
      <c r="PUH109" s="65"/>
      <c r="PUI109" s="65"/>
      <c r="PUJ109" s="65"/>
      <c r="PUK109" s="65"/>
      <c r="PUL109" s="65"/>
      <c r="PUM109" s="65"/>
      <c r="PUN109" s="65"/>
      <c r="PUO109" s="65"/>
      <c r="PUP109" s="65"/>
      <c r="PUQ109" s="65"/>
      <c r="PUR109" s="65"/>
      <c r="PUS109" s="65"/>
      <c r="PUT109" s="65"/>
      <c r="PUU109" s="65"/>
      <c r="PUV109" s="65"/>
      <c r="PUW109" s="65"/>
      <c r="PUX109" s="65"/>
      <c r="PUY109" s="65"/>
      <c r="PUZ109" s="65"/>
      <c r="PVA109" s="65"/>
      <c r="PVB109" s="65"/>
      <c r="PVC109" s="65"/>
      <c r="PVD109" s="65"/>
      <c r="PVE109" s="65"/>
      <c r="PVF109" s="65"/>
      <c r="PVG109" s="65"/>
      <c r="PVH109" s="65"/>
      <c r="PVI109" s="65"/>
      <c r="PVJ109" s="65"/>
      <c r="PVK109" s="65"/>
      <c r="PVL109" s="65"/>
      <c r="PVM109" s="65"/>
      <c r="PVN109" s="65"/>
      <c r="PVO109" s="65"/>
      <c r="PVP109" s="65"/>
      <c r="PVQ109" s="65"/>
      <c r="PVR109" s="65"/>
      <c r="PVS109" s="65"/>
      <c r="PVT109" s="65"/>
      <c r="PVU109" s="65"/>
      <c r="PVV109" s="65"/>
      <c r="PVW109" s="65"/>
      <c r="PVX109" s="65"/>
      <c r="PVY109" s="65"/>
      <c r="PVZ109" s="65"/>
      <c r="PWA109" s="65"/>
      <c r="PWB109" s="65"/>
      <c r="PWC109" s="65"/>
      <c r="PWD109" s="65"/>
      <c r="PWE109" s="65"/>
      <c r="PWF109" s="65"/>
      <c r="PWG109" s="65"/>
      <c r="PWH109" s="65"/>
      <c r="PWI109" s="65"/>
      <c r="PWJ109" s="65"/>
      <c r="PWK109" s="65"/>
      <c r="PWL109" s="65"/>
      <c r="PWM109" s="65"/>
      <c r="PWN109" s="65"/>
      <c r="PWO109" s="65"/>
      <c r="PWP109" s="65"/>
      <c r="PWQ109" s="65"/>
      <c r="PWR109" s="65"/>
      <c r="PWS109" s="65"/>
      <c r="PWT109" s="65"/>
      <c r="PWU109" s="65"/>
      <c r="PWV109" s="65"/>
      <c r="PWW109" s="65"/>
      <c r="PWX109" s="65"/>
      <c r="PWY109" s="65"/>
      <c r="PWZ109" s="65"/>
      <c r="PXA109" s="65"/>
      <c r="PXB109" s="65"/>
      <c r="PXC109" s="65"/>
      <c r="PXD109" s="65"/>
      <c r="PXE109" s="65"/>
      <c r="PXF109" s="65"/>
      <c r="PXG109" s="65"/>
      <c r="PXH109" s="65"/>
      <c r="PXI109" s="65"/>
      <c r="PXJ109" s="65"/>
      <c r="PXK109" s="65"/>
      <c r="PXL109" s="65"/>
      <c r="PXM109" s="65"/>
      <c r="PXN109" s="65"/>
      <c r="PXO109" s="65"/>
      <c r="PXP109" s="65"/>
      <c r="PXQ109" s="65"/>
      <c r="PXR109" s="65"/>
      <c r="PXS109" s="65"/>
      <c r="PXT109" s="65"/>
      <c r="PXU109" s="65"/>
      <c r="PXV109" s="65"/>
      <c r="PXW109" s="65"/>
      <c r="PXX109" s="65"/>
      <c r="PXY109" s="65"/>
      <c r="PXZ109" s="65"/>
      <c r="PYA109" s="65"/>
      <c r="PYB109" s="65"/>
      <c r="PYC109" s="65"/>
      <c r="PYD109" s="65"/>
      <c r="PYE109" s="65"/>
      <c r="PYF109" s="65"/>
      <c r="PYG109" s="65"/>
      <c r="PYH109" s="65"/>
      <c r="PYI109" s="65"/>
      <c r="PYJ109" s="65"/>
      <c r="PYK109" s="65"/>
      <c r="PYL109" s="65"/>
      <c r="PYM109" s="65"/>
      <c r="PYN109" s="65"/>
      <c r="PYO109" s="65"/>
      <c r="PYP109" s="65"/>
      <c r="PYQ109" s="65"/>
      <c r="PYR109" s="65"/>
      <c r="PYS109" s="65"/>
      <c r="PYT109" s="65"/>
      <c r="PYU109" s="65"/>
      <c r="PYV109" s="65"/>
      <c r="PYW109" s="65"/>
      <c r="PYX109" s="65"/>
      <c r="PYY109" s="65"/>
      <c r="PYZ109" s="65"/>
      <c r="PZA109" s="65"/>
      <c r="PZB109" s="65"/>
      <c r="PZC109" s="65"/>
      <c r="PZD109" s="65"/>
      <c r="PZE109" s="65"/>
      <c r="PZF109" s="65"/>
      <c r="PZG109" s="65"/>
      <c r="PZH109" s="65"/>
      <c r="PZI109" s="65"/>
      <c r="PZJ109" s="65"/>
      <c r="PZK109" s="65"/>
      <c r="PZL109" s="65"/>
      <c r="PZM109" s="65"/>
      <c r="PZN109" s="65"/>
      <c r="PZO109" s="65"/>
      <c r="PZP109" s="65"/>
      <c r="PZQ109" s="65"/>
      <c r="PZR109" s="65"/>
      <c r="PZS109" s="65"/>
      <c r="PZT109" s="65"/>
      <c r="PZU109" s="65"/>
      <c r="PZV109" s="65"/>
      <c r="PZW109" s="65"/>
      <c r="PZX109" s="65"/>
      <c r="PZY109" s="65"/>
      <c r="PZZ109" s="65"/>
      <c r="QAA109" s="65"/>
      <c r="QAB109" s="65"/>
      <c r="QAC109" s="65"/>
      <c r="QAD109" s="65"/>
      <c r="QAE109" s="65"/>
      <c r="QAF109" s="65"/>
      <c r="QAG109" s="65"/>
      <c r="QAH109" s="65"/>
      <c r="QAI109" s="65"/>
      <c r="QAJ109" s="65"/>
      <c r="QAK109" s="65"/>
      <c r="QAL109" s="65"/>
      <c r="QAM109" s="65"/>
      <c r="QAN109" s="65"/>
      <c r="QAO109" s="65"/>
      <c r="QAP109" s="65"/>
      <c r="QAQ109" s="65"/>
      <c r="QAR109" s="65"/>
      <c r="QAS109" s="65"/>
      <c r="QAT109" s="65"/>
      <c r="QAU109" s="65"/>
      <c r="QAV109" s="65"/>
      <c r="QAW109" s="65"/>
      <c r="QAX109" s="65"/>
      <c r="QAY109" s="65"/>
      <c r="QAZ109" s="65"/>
      <c r="QBA109" s="65"/>
      <c r="QBB109" s="65"/>
      <c r="QBC109" s="65"/>
      <c r="QBD109" s="65"/>
      <c r="QBE109" s="65"/>
      <c r="QBF109" s="65"/>
      <c r="QBG109" s="65"/>
      <c r="QBH109" s="65"/>
      <c r="QBI109" s="65"/>
      <c r="QBJ109" s="65"/>
      <c r="QBK109" s="65"/>
      <c r="QBL109" s="65"/>
      <c r="QBM109" s="65"/>
      <c r="QBN109" s="65"/>
      <c r="QBO109" s="65"/>
      <c r="QBP109" s="65"/>
      <c r="QBQ109" s="65"/>
      <c r="QBR109" s="65"/>
      <c r="QBS109" s="65"/>
      <c r="QBT109" s="65"/>
      <c r="QBU109" s="65"/>
      <c r="QBV109" s="65"/>
      <c r="QBW109" s="65"/>
      <c r="QBX109" s="65"/>
      <c r="QBY109" s="65"/>
      <c r="QBZ109" s="65"/>
      <c r="QCA109" s="65"/>
      <c r="QCB109" s="65"/>
      <c r="QCC109" s="65"/>
      <c r="QCD109" s="65"/>
      <c r="QCE109" s="65"/>
      <c r="QCF109" s="65"/>
      <c r="QCG109" s="65"/>
      <c r="QCH109" s="65"/>
      <c r="QCI109" s="65"/>
      <c r="QCJ109" s="65"/>
      <c r="QCK109" s="65"/>
      <c r="QCL109" s="65"/>
      <c r="QCM109" s="65"/>
      <c r="QCN109" s="65"/>
      <c r="QCO109" s="65"/>
      <c r="QCP109" s="65"/>
      <c r="QCQ109" s="65"/>
      <c r="QCR109" s="65"/>
      <c r="QCS109" s="65"/>
      <c r="QCT109" s="65"/>
      <c r="QCU109" s="65"/>
      <c r="QCV109" s="65"/>
      <c r="QCW109" s="65"/>
      <c r="QCX109" s="65"/>
      <c r="QCY109" s="65"/>
      <c r="QCZ109" s="65"/>
      <c r="QDA109" s="65"/>
      <c r="QDB109" s="65"/>
      <c r="QDC109" s="65"/>
      <c r="QDD109" s="65"/>
      <c r="QDE109" s="65"/>
      <c r="QDF109" s="65"/>
      <c r="QDG109" s="65"/>
      <c r="QDH109" s="65"/>
      <c r="QDI109" s="65"/>
      <c r="QDJ109" s="65"/>
      <c r="QDK109" s="65"/>
      <c r="QDL109" s="65"/>
      <c r="QDM109" s="65"/>
      <c r="QDN109" s="65"/>
      <c r="QDO109" s="65"/>
      <c r="QDP109" s="65"/>
      <c r="QDQ109" s="65"/>
      <c r="QDR109" s="65"/>
      <c r="QDS109" s="65"/>
      <c r="QDT109" s="65"/>
      <c r="QDU109" s="65"/>
      <c r="QDV109" s="65"/>
      <c r="QDW109" s="65"/>
      <c r="QDX109" s="65"/>
      <c r="QDY109" s="65"/>
      <c r="QDZ109" s="65"/>
      <c r="QEA109" s="65"/>
      <c r="QEB109" s="65"/>
      <c r="QEC109" s="65"/>
      <c r="QED109" s="65"/>
      <c r="QEE109" s="65"/>
      <c r="QEF109" s="65"/>
      <c r="QEG109" s="65"/>
      <c r="QEH109" s="65"/>
      <c r="QEI109" s="65"/>
      <c r="QEJ109" s="65"/>
      <c r="QEK109" s="65"/>
      <c r="QEL109" s="65"/>
      <c r="QEM109" s="65"/>
      <c r="QEN109" s="65"/>
      <c r="QEO109" s="65"/>
      <c r="QEP109" s="65"/>
      <c r="QEQ109" s="65"/>
      <c r="QER109" s="65"/>
      <c r="QES109" s="65"/>
      <c r="QET109" s="65"/>
      <c r="QEU109" s="65"/>
      <c r="QEV109" s="65"/>
      <c r="QEW109" s="65"/>
      <c r="QEX109" s="65"/>
      <c r="QEY109" s="65"/>
      <c r="QEZ109" s="65"/>
      <c r="QFA109" s="65"/>
      <c r="QFB109" s="65"/>
      <c r="QFC109" s="65"/>
      <c r="QFD109" s="65"/>
      <c r="QFE109" s="65"/>
      <c r="QFF109" s="65"/>
      <c r="QFG109" s="65"/>
      <c r="QFH109" s="65"/>
      <c r="QFI109" s="65"/>
      <c r="QFJ109" s="65"/>
      <c r="QFK109" s="65"/>
      <c r="QFL109" s="65"/>
      <c r="QFM109" s="65"/>
      <c r="QFN109" s="65"/>
      <c r="QFO109" s="65"/>
      <c r="QFP109" s="65"/>
      <c r="QFQ109" s="65"/>
      <c r="QFR109" s="65"/>
      <c r="QFS109" s="65"/>
      <c r="QFT109" s="65"/>
      <c r="QFU109" s="65"/>
      <c r="QFV109" s="65"/>
      <c r="QFW109" s="65"/>
      <c r="QFX109" s="65"/>
      <c r="QFY109" s="65"/>
      <c r="QFZ109" s="65"/>
      <c r="QGA109" s="65"/>
      <c r="QGB109" s="65"/>
      <c r="QGC109" s="65"/>
      <c r="QGD109" s="65"/>
      <c r="QGE109" s="65"/>
      <c r="QGF109" s="65"/>
      <c r="QGG109" s="65"/>
      <c r="QGH109" s="65"/>
      <c r="QGI109" s="65"/>
      <c r="QGJ109" s="65"/>
      <c r="QGK109" s="65"/>
      <c r="QGL109" s="65"/>
      <c r="QGM109" s="65"/>
      <c r="QGN109" s="65"/>
      <c r="QGO109" s="65"/>
      <c r="QGP109" s="65"/>
      <c r="QGQ109" s="65"/>
      <c r="QGR109" s="65"/>
      <c r="QGS109" s="65"/>
      <c r="QGT109" s="65"/>
      <c r="QGU109" s="65"/>
      <c r="QGV109" s="65"/>
      <c r="QGW109" s="65"/>
      <c r="QGX109" s="65"/>
      <c r="QGY109" s="65"/>
      <c r="QGZ109" s="65"/>
      <c r="QHA109" s="65"/>
      <c r="QHB109" s="65"/>
      <c r="QHC109" s="65"/>
      <c r="QHD109" s="65"/>
      <c r="QHE109" s="65"/>
      <c r="QHF109" s="65"/>
      <c r="QHG109" s="65"/>
      <c r="QHH109" s="65"/>
      <c r="QHI109" s="65"/>
      <c r="QHJ109" s="65"/>
      <c r="QHK109" s="65"/>
      <c r="QHL109" s="65"/>
      <c r="QHM109" s="65"/>
      <c r="QHN109" s="65"/>
      <c r="QHO109" s="65"/>
      <c r="QHP109" s="65"/>
      <c r="QHQ109" s="65"/>
      <c r="QHR109" s="65"/>
      <c r="QHS109" s="65"/>
      <c r="QHT109" s="65"/>
      <c r="QHU109" s="65"/>
      <c r="QHV109" s="65"/>
      <c r="QHW109" s="65"/>
      <c r="QHX109" s="65"/>
      <c r="QHY109" s="65"/>
      <c r="QHZ109" s="65"/>
      <c r="QIA109" s="65"/>
      <c r="QIB109" s="65"/>
      <c r="QIC109" s="65"/>
      <c r="QID109" s="65"/>
      <c r="QIE109" s="65"/>
      <c r="QIF109" s="65"/>
      <c r="QIG109" s="65"/>
      <c r="QIH109" s="65"/>
      <c r="QII109" s="65"/>
      <c r="QIJ109" s="65"/>
      <c r="QIK109" s="65"/>
      <c r="QIL109" s="65"/>
      <c r="QIM109" s="65"/>
      <c r="QIN109" s="65"/>
      <c r="QIO109" s="65"/>
      <c r="QIP109" s="65"/>
      <c r="QIQ109" s="65"/>
      <c r="QIR109" s="65"/>
      <c r="QIS109" s="65"/>
      <c r="QIT109" s="65"/>
      <c r="QIU109" s="65"/>
      <c r="QIV109" s="65"/>
      <c r="QIW109" s="65"/>
      <c r="QIX109" s="65"/>
      <c r="QIY109" s="65"/>
      <c r="QIZ109" s="65"/>
      <c r="QJA109" s="65"/>
      <c r="QJB109" s="65"/>
      <c r="QJC109" s="65"/>
      <c r="QJD109" s="65"/>
      <c r="QJE109" s="65"/>
      <c r="QJF109" s="65"/>
      <c r="QJG109" s="65"/>
      <c r="QJH109" s="65"/>
      <c r="QJI109" s="65"/>
      <c r="QJJ109" s="65"/>
      <c r="QJK109" s="65"/>
      <c r="QJL109" s="65"/>
      <c r="QJM109" s="65"/>
      <c r="QJN109" s="65"/>
      <c r="QJO109" s="65"/>
      <c r="QJP109" s="65"/>
      <c r="QJQ109" s="65"/>
      <c r="QJR109" s="65"/>
      <c r="QJS109" s="65"/>
      <c r="QJT109" s="65"/>
      <c r="QJU109" s="65"/>
      <c r="QJV109" s="65"/>
      <c r="QJW109" s="65"/>
      <c r="QJX109" s="65"/>
      <c r="QJY109" s="65"/>
      <c r="QJZ109" s="65"/>
      <c r="QKA109" s="65"/>
      <c r="QKB109" s="65"/>
      <c r="QKC109" s="65"/>
      <c r="QKD109" s="65"/>
      <c r="QKE109" s="65"/>
      <c r="QKF109" s="65"/>
      <c r="QKG109" s="65"/>
      <c r="QKH109" s="65"/>
      <c r="QKI109" s="65"/>
      <c r="QKJ109" s="65"/>
      <c r="QKK109" s="65"/>
      <c r="QKL109" s="65"/>
      <c r="QKM109" s="65"/>
      <c r="QKN109" s="65"/>
      <c r="QKO109" s="65"/>
      <c r="QKP109" s="65"/>
      <c r="QKQ109" s="65"/>
      <c r="QKR109" s="65"/>
      <c r="QKS109" s="65"/>
      <c r="QKT109" s="65"/>
      <c r="QKU109" s="65"/>
      <c r="QKV109" s="65"/>
      <c r="QKW109" s="65"/>
      <c r="QKX109" s="65"/>
      <c r="QKY109" s="65"/>
      <c r="QKZ109" s="65"/>
      <c r="QLA109" s="65"/>
      <c r="QLB109" s="65"/>
      <c r="QLC109" s="65"/>
      <c r="QLD109" s="65"/>
      <c r="QLE109" s="65"/>
      <c r="QLF109" s="65"/>
      <c r="QLG109" s="65"/>
      <c r="QLH109" s="65"/>
      <c r="QLI109" s="65"/>
      <c r="QLJ109" s="65"/>
      <c r="QLK109" s="65"/>
      <c r="QLL109" s="65"/>
      <c r="QLM109" s="65"/>
      <c r="QLN109" s="65"/>
      <c r="QLO109" s="65"/>
      <c r="QLP109" s="65"/>
      <c r="QLQ109" s="65"/>
      <c r="QLR109" s="65"/>
      <c r="QLS109" s="65"/>
      <c r="QLT109" s="65"/>
      <c r="QLU109" s="65"/>
      <c r="QLV109" s="65"/>
      <c r="QLW109" s="65"/>
      <c r="QLX109" s="65"/>
      <c r="QLY109" s="65"/>
      <c r="QLZ109" s="65"/>
      <c r="QMA109" s="65"/>
      <c r="QMB109" s="65"/>
      <c r="QMC109" s="65"/>
      <c r="QMD109" s="65"/>
      <c r="QME109" s="65"/>
      <c r="QMF109" s="65"/>
      <c r="QMG109" s="65"/>
      <c r="QMH109" s="65"/>
      <c r="QMI109" s="65"/>
      <c r="QMJ109" s="65"/>
      <c r="QMK109" s="65"/>
      <c r="QML109" s="65"/>
      <c r="QMM109" s="65"/>
      <c r="QMN109" s="65"/>
      <c r="QMO109" s="65"/>
      <c r="QMP109" s="65"/>
      <c r="QMQ109" s="65"/>
      <c r="QMR109" s="65"/>
      <c r="QMS109" s="65"/>
      <c r="QMT109" s="65"/>
      <c r="QMU109" s="65"/>
      <c r="QMV109" s="65"/>
      <c r="QMW109" s="65"/>
      <c r="QMX109" s="65"/>
      <c r="QMY109" s="65"/>
      <c r="QMZ109" s="65"/>
      <c r="QNA109" s="65"/>
      <c r="QNB109" s="65"/>
      <c r="QNC109" s="65"/>
      <c r="QND109" s="65"/>
      <c r="QNE109" s="65"/>
      <c r="QNF109" s="65"/>
      <c r="QNG109" s="65"/>
      <c r="QNH109" s="65"/>
      <c r="QNI109" s="65"/>
      <c r="QNJ109" s="65"/>
      <c r="QNK109" s="65"/>
      <c r="QNL109" s="65"/>
      <c r="QNM109" s="65"/>
      <c r="QNN109" s="65"/>
      <c r="QNO109" s="65"/>
      <c r="QNP109" s="65"/>
      <c r="QNQ109" s="65"/>
      <c r="QNR109" s="65"/>
      <c r="QNS109" s="65"/>
      <c r="QNT109" s="65"/>
      <c r="QNU109" s="65"/>
      <c r="QNV109" s="65"/>
      <c r="QNW109" s="65"/>
      <c r="QNX109" s="65"/>
      <c r="QNY109" s="65"/>
      <c r="QNZ109" s="65"/>
      <c r="QOA109" s="65"/>
      <c r="QOB109" s="65"/>
      <c r="QOC109" s="65"/>
      <c r="QOD109" s="65"/>
      <c r="QOE109" s="65"/>
      <c r="QOF109" s="65"/>
      <c r="QOG109" s="65"/>
      <c r="QOH109" s="65"/>
      <c r="QOI109" s="65"/>
      <c r="QOJ109" s="65"/>
      <c r="QOK109" s="65"/>
      <c r="QOL109" s="65"/>
      <c r="QOM109" s="65"/>
      <c r="QON109" s="65"/>
      <c r="QOO109" s="65"/>
      <c r="QOP109" s="65"/>
      <c r="QOQ109" s="65"/>
      <c r="QOR109" s="65"/>
      <c r="QOS109" s="65"/>
      <c r="QOT109" s="65"/>
      <c r="QOU109" s="65"/>
      <c r="QOV109" s="65"/>
      <c r="QOW109" s="65"/>
      <c r="QOX109" s="65"/>
      <c r="QOY109" s="65"/>
      <c r="QOZ109" s="65"/>
      <c r="QPA109" s="65"/>
      <c r="QPB109" s="65"/>
      <c r="QPC109" s="65"/>
      <c r="QPD109" s="65"/>
      <c r="QPE109" s="65"/>
      <c r="QPF109" s="65"/>
      <c r="QPG109" s="65"/>
      <c r="QPH109" s="65"/>
      <c r="QPI109" s="65"/>
      <c r="QPJ109" s="65"/>
      <c r="QPK109" s="65"/>
      <c r="QPL109" s="65"/>
      <c r="QPM109" s="65"/>
      <c r="QPN109" s="65"/>
      <c r="QPO109" s="65"/>
      <c r="QPP109" s="65"/>
      <c r="QPQ109" s="65"/>
      <c r="QPR109" s="65"/>
      <c r="QPS109" s="65"/>
      <c r="QPT109" s="65"/>
      <c r="QPU109" s="65"/>
      <c r="QPV109" s="65"/>
      <c r="QPW109" s="65"/>
      <c r="QPX109" s="65"/>
      <c r="QPY109" s="65"/>
      <c r="QPZ109" s="65"/>
      <c r="QQA109" s="65"/>
      <c r="QQB109" s="65"/>
      <c r="QQC109" s="65"/>
      <c r="QQD109" s="65"/>
      <c r="QQE109" s="65"/>
      <c r="QQF109" s="65"/>
      <c r="QQG109" s="65"/>
      <c r="QQH109" s="65"/>
      <c r="QQI109" s="65"/>
      <c r="QQJ109" s="65"/>
      <c r="QQK109" s="65"/>
      <c r="QQL109" s="65"/>
      <c r="QQM109" s="65"/>
      <c r="QQN109" s="65"/>
      <c r="QQO109" s="65"/>
      <c r="QQP109" s="65"/>
      <c r="QQQ109" s="65"/>
      <c r="QQR109" s="65"/>
      <c r="QQS109" s="65"/>
      <c r="QQT109" s="65"/>
      <c r="QQU109" s="65"/>
      <c r="QQV109" s="65"/>
      <c r="QQW109" s="65"/>
      <c r="QQX109" s="65"/>
      <c r="QQY109" s="65"/>
      <c r="QQZ109" s="65"/>
      <c r="QRA109" s="65"/>
      <c r="QRB109" s="65"/>
      <c r="QRC109" s="65"/>
      <c r="QRD109" s="65"/>
      <c r="QRE109" s="65"/>
      <c r="QRF109" s="65"/>
      <c r="QRG109" s="65"/>
      <c r="QRH109" s="65"/>
      <c r="QRI109" s="65"/>
      <c r="QRJ109" s="65"/>
      <c r="QRK109" s="65"/>
      <c r="QRL109" s="65"/>
      <c r="QRM109" s="65"/>
      <c r="QRN109" s="65"/>
      <c r="QRO109" s="65"/>
      <c r="QRP109" s="65"/>
      <c r="QRQ109" s="65"/>
      <c r="QRR109" s="65"/>
      <c r="QRS109" s="65"/>
      <c r="QRT109" s="65"/>
      <c r="QRU109" s="65"/>
      <c r="QRV109" s="65"/>
      <c r="QRW109" s="65"/>
      <c r="QRX109" s="65"/>
      <c r="QRY109" s="65"/>
      <c r="QRZ109" s="65"/>
      <c r="QSA109" s="65"/>
      <c r="QSB109" s="65"/>
      <c r="QSC109" s="65"/>
      <c r="QSD109" s="65"/>
      <c r="QSE109" s="65"/>
      <c r="QSF109" s="65"/>
      <c r="QSG109" s="65"/>
      <c r="QSH109" s="65"/>
      <c r="QSI109" s="65"/>
      <c r="QSJ109" s="65"/>
      <c r="QSK109" s="65"/>
      <c r="QSL109" s="65"/>
      <c r="QSM109" s="65"/>
      <c r="QSN109" s="65"/>
      <c r="QSO109" s="65"/>
      <c r="QSP109" s="65"/>
      <c r="QSQ109" s="65"/>
      <c r="QSR109" s="65"/>
      <c r="QSS109" s="65"/>
      <c r="QST109" s="65"/>
      <c r="QSU109" s="65"/>
      <c r="QSV109" s="65"/>
      <c r="QSW109" s="65"/>
      <c r="QSX109" s="65"/>
      <c r="QSY109" s="65"/>
      <c r="QSZ109" s="65"/>
      <c r="QTA109" s="65"/>
      <c r="QTB109" s="65"/>
      <c r="QTC109" s="65"/>
      <c r="QTD109" s="65"/>
      <c r="QTE109" s="65"/>
      <c r="QTF109" s="65"/>
      <c r="QTG109" s="65"/>
      <c r="QTH109" s="65"/>
      <c r="QTI109" s="65"/>
      <c r="QTJ109" s="65"/>
      <c r="QTK109" s="65"/>
      <c r="QTL109" s="65"/>
      <c r="QTM109" s="65"/>
      <c r="QTN109" s="65"/>
      <c r="QTO109" s="65"/>
      <c r="QTP109" s="65"/>
      <c r="QTQ109" s="65"/>
      <c r="QTR109" s="65"/>
      <c r="QTS109" s="65"/>
      <c r="QTT109" s="65"/>
      <c r="QTU109" s="65"/>
      <c r="QTV109" s="65"/>
      <c r="QTW109" s="65"/>
      <c r="QTX109" s="65"/>
      <c r="QTY109" s="65"/>
      <c r="QTZ109" s="65"/>
      <c r="QUA109" s="65"/>
      <c r="QUB109" s="65"/>
      <c r="QUC109" s="65"/>
      <c r="QUD109" s="65"/>
      <c r="QUE109" s="65"/>
      <c r="QUF109" s="65"/>
      <c r="QUG109" s="65"/>
      <c r="QUH109" s="65"/>
      <c r="QUI109" s="65"/>
      <c r="QUJ109" s="65"/>
      <c r="QUK109" s="65"/>
      <c r="QUL109" s="65"/>
      <c r="QUM109" s="65"/>
      <c r="QUN109" s="65"/>
      <c r="QUO109" s="65"/>
      <c r="QUP109" s="65"/>
      <c r="QUQ109" s="65"/>
      <c r="QUR109" s="65"/>
      <c r="QUS109" s="65"/>
      <c r="QUT109" s="65"/>
      <c r="QUU109" s="65"/>
      <c r="QUV109" s="65"/>
      <c r="QUW109" s="65"/>
      <c r="QUX109" s="65"/>
      <c r="QUY109" s="65"/>
      <c r="QUZ109" s="65"/>
      <c r="QVA109" s="65"/>
      <c r="QVB109" s="65"/>
      <c r="QVC109" s="65"/>
      <c r="QVD109" s="65"/>
      <c r="QVE109" s="65"/>
      <c r="QVF109" s="65"/>
      <c r="QVG109" s="65"/>
      <c r="QVH109" s="65"/>
      <c r="QVI109" s="65"/>
      <c r="QVJ109" s="65"/>
      <c r="QVK109" s="65"/>
      <c r="QVL109" s="65"/>
      <c r="QVM109" s="65"/>
      <c r="QVN109" s="65"/>
      <c r="QVO109" s="65"/>
      <c r="QVP109" s="65"/>
      <c r="QVQ109" s="65"/>
      <c r="QVR109" s="65"/>
      <c r="QVS109" s="65"/>
      <c r="QVT109" s="65"/>
      <c r="QVU109" s="65"/>
      <c r="QVV109" s="65"/>
      <c r="QVW109" s="65"/>
      <c r="QVX109" s="65"/>
      <c r="QVY109" s="65"/>
      <c r="QVZ109" s="65"/>
      <c r="QWA109" s="65"/>
      <c r="QWB109" s="65"/>
      <c r="QWC109" s="65"/>
      <c r="QWD109" s="65"/>
      <c r="QWE109" s="65"/>
      <c r="QWF109" s="65"/>
      <c r="QWG109" s="65"/>
      <c r="QWH109" s="65"/>
      <c r="QWI109" s="65"/>
      <c r="QWJ109" s="65"/>
      <c r="QWK109" s="65"/>
      <c r="QWL109" s="65"/>
      <c r="QWM109" s="65"/>
      <c r="QWN109" s="65"/>
      <c r="QWO109" s="65"/>
      <c r="QWP109" s="65"/>
      <c r="QWQ109" s="65"/>
      <c r="QWR109" s="65"/>
      <c r="QWS109" s="65"/>
      <c r="QWT109" s="65"/>
      <c r="QWU109" s="65"/>
      <c r="QWV109" s="65"/>
      <c r="QWW109" s="65"/>
      <c r="QWX109" s="65"/>
      <c r="QWY109" s="65"/>
      <c r="QWZ109" s="65"/>
      <c r="QXA109" s="65"/>
      <c r="QXB109" s="65"/>
      <c r="QXC109" s="65"/>
      <c r="QXD109" s="65"/>
      <c r="QXE109" s="65"/>
      <c r="QXF109" s="65"/>
      <c r="QXG109" s="65"/>
      <c r="QXH109" s="65"/>
      <c r="QXI109" s="65"/>
      <c r="QXJ109" s="65"/>
      <c r="QXK109" s="65"/>
      <c r="QXL109" s="65"/>
      <c r="QXM109" s="65"/>
      <c r="QXN109" s="65"/>
      <c r="QXO109" s="65"/>
      <c r="QXP109" s="65"/>
      <c r="QXQ109" s="65"/>
      <c r="QXR109" s="65"/>
      <c r="QXS109" s="65"/>
      <c r="QXT109" s="65"/>
      <c r="QXU109" s="65"/>
      <c r="QXV109" s="65"/>
      <c r="QXW109" s="65"/>
      <c r="QXX109" s="65"/>
      <c r="QXY109" s="65"/>
      <c r="QXZ109" s="65"/>
      <c r="QYA109" s="65"/>
      <c r="QYB109" s="65"/>
      <c r="QYC109" s="65"/>
      <c r="QYD109" s="65"/>
      <c r="QYE109" s="65"/>
      <c r="QYF109" s="65"/>
      <c r="QYG109" s="65"/>
      <c r="QYH109" s="65"/>
      <c r="QYI109" s="65"/>
      <c r="QYJ109" s="65"/>
      <c r="QYK109" s="65"/>
      <c r="QYL109" s="65"/>
      <c r="QYM109" s="65"/>
      <c r="QYN109" s="65"/>
      <c r="QYO109" s="65"/>
      <c r="QYP109" s="65"/>
      <c r="QYQ109" s="65"/>
      <c r="QYR109" s="65"/>
      <c r="QYS109" s="65"/>
      <c r="QYT109" s="65"/>
      <c r="QYU109" s="65"/>
      <c r="QYV109" s="65"/>
      <c r="QYW109" s="65"/>
      <c r="QYX109" s="65"/>
      <c r="QYY109" s="65"/>
      <c r="QYZ109" s="65"/>
      <c r="QZA109" s="65"/>
      <c r="QZB109" s="65"/>
      <c r="QZC109" s="65"/>
      <c r="QZD109" s="65"/>
      <c r="QZE109" s="65"/>
      <c r="QZF109" s="65"/>
      <c r="QZG109" s="65"/>
      <c r="QZH109" s="65"/>
      <c r="QZI109" s="65"/>
      <c r="QZJ109" s="65"/>
      <c r="QZK109" s="65"/>
      <c r="QZL109" s="65"/>
      <c r="QZM109" s="65"/>
      <c r="QZN109" s="65"/>
      <c r="QZO109" s="65"/>
      <c r="QZP109" s="65"/>
      <c r="QZQ109" s="65"/>
      <c r="QZR109" s="65"/>
      <c r="QZS109" s="65"/>
      <c r="QZT109" s="65"/>
      <c r="QZU109" s="65"/>
      <c r="QZV109" s="65"/>
      <c r="QZW109" s="65"/>
      <c r="QZX109" s="65"/>
      <c r="QZY109" s="65"/>
      <c r="QZZ109" s="65"/>
      <c r="RAA109" s="65"/>
      <c r="RAB109" s="65"/>
      <c r="RAC109" s="65"/>
      <c r="RAD109" s="65"/>
      <c r="RAE109" s="65"/>
      <c r="RAF109" s="65"/>
      <c r="RAG109" s="65"/>
      <c r="RAH109" s="65"/>
      <c r="RAI109" s="65"/>
      <c r="RAJ109" s="65"/>
      <c r="RAK109" s="65"/>
      <c r="RAL109" s="65"/>
      <c r="RAM109" s="65"/>
      <c r="RAN109" s="65"/>
      <c r="RAO109" s="65"/>
      <c r="RAP109" s="65"/>
      <c r="RAQ109" s="65"/>
      <c r="RAR109" s="65"/>
      <c r="RAS109" s="65"/>
      <c r="RAT109" s="65"/>
      <c r="RAU109" s="65"/>
      <c r="RAV109" s="65"/>
      <c r="RAW109" s="65"/>
      <c r="RAX109" s="65"/>
      <c r="RAY109" s="65"/>
      <c r="RAZ109" s="65"/>
      <c r="RBA109" s="65"/>
      <c r="RBB109" s="65"/>
      <c r="RBC109" s="65"/>
      <c r="RBD109" s="65"/>
      <c r="RBE109" s="65"/>
      <c r="RBF109" s="65"/>
      <c r="RBG109" s="65"/>
      <c r="RBH109" s="65"/>
      <c r="RBI109" s="65"/>
      <c r="RBJ109" s="65"/>
      <c r="RBK109" s="65"/>
      <c r="RBL109" s="65"/>
      <c r="RBM109" s="65"/>
      <c r="RBN109" s="65"/>
      <c r="RBO109" s="65"/>
      <c r="RBP109" s="65"/>
      <c r="RBQ109" s="65"/>
      <c r="RBR109" s="65"/>
      <c r="RBS109" s="65"/>
      <c r="RBT109" s="65"/>
      <c r="RBU109" s="65"/>
      <c r="RBV109" s="65"/>
      <c r="RBW109" s="65"/>
      <c r="RBX109" s="65"/>
      <c r="RBY109" s="65"/>
      <c r="RBZ109" s="65"/>
      <c r="RCA109" s="65"/>
      <c r="RCB109" s="65"/>
      <c r="RCC109" s="65"/>
      <c r="RCD109" s="65"/>
      <c r="RCE109" s="65"/>
      <c r="RCF109" s="65"/>
      <c r="RCG109" s="65"/>
      <c r="RCH109" s="65"/>
      <c r="RCI109" s="65"/>
      <c r="RCJ109" s="65"/>
      <c r="RCK109" s="65"/>
      <c r="RCL109" s="65"/>
      <c r="RCM109" s="65"/>
      <c r="RCN109" s="65"/>
      <c r="RCO109" s="65"/>
      <c r="RCP109" s="65"/>
      <c r="RCQ109" s="65"/>
      <c r="RCR109" s="65"/>
      <c r="RCS109" s="65"/>
      <c r="RCT109" s="65"/>
      <c r="RCU109" s="65"/>
      <c r="RCV109" s="65"/>
      <c r="RCW109" s="65"/>
      <c r="RCX109" s="65"/>
      <c r="RCY109" s="65"/>
      <c r="RCZ109" s="65"/>
      <c r="RDA109" s="65"/>
      <c r="RDB109" s="65"/>
      <c r="RDC109" s="65"/>
      <c r="RDD109" s="65"/>
      <c r="RDE109" s="65"/>
      <c r="RDF109" s="65"/>
      <c r="RDG109" s="65"/>
      <c r="RDH109" s="65"/>
      <c r="RDI109" s="65"/>
      <c r="RDJ109" s="65"/>
      <c r="RDK109" s="65"/>
      <c r="RDL109" s="65"/>
      <c r="RDM109" s="65"/>
      <c r="RDN109" s="65"/>
      <c r="RDO109" s="65"/>
      <c r="RDP109" s="65"/>
      <c r="RDQ109" s="65"/>
      <c r="RDR109" s="65"/>
      <c r="RDS109" s="65"/>
      <c r="RDT109" s="65"/>
      <c r="RDU109" s="65"/>
      <c r="RDV109" s="65"/>
      <c r="RDW109" s="65"/>
      <c r="RDX109" s="65"/>
      <c r="RDY109" s="65"/>
      <c r="RDZ109" s="65"/>
      <c r="REA109" s="65"/>
      <c r="REB109" s="65"/>
      <c r="REC109" s="65"/>
      <c r="RED109" s="65"/>
      <c r="REE109" s="65"/>
      <c r="REF109" s="65"/>
      <c r="REG109" s="65"/>
      <c r="REH109" s="65"/>
      <c r="REI109" s="65"/>
      <c r="REJ109" s="65"/>
      <c r="REK109" s="65"/>
      <c r="REL109" s="65"/>
      <c r="REM109" s="65"/>
      <c r="REN109" s="65"/>
      <c r="REO109" s="65"/>
      <c r="REP109" s="65"/>
      <c r="REQ109" s="65"/>
      <c r="RER109" s="65"/>
      <c r="RES109" s="65"/>
      <c r="RET109" s="65"/>
      <c r="REU109" s="65"/>
      <c r="REV109" s="65"/>
      <c r="REW109" s="65"/>
      <c r="REX109" s="65"/>
      <c r="REY109" s="65"/>
      <c r="REZ109" s="65"/>
      <c r="RFA109" s="65"/>
      <c r="RFB109" s="65"/>
      <c r="RFC109" s="65"/>
      <c r="RFD109" s="65"/>
      <c r="RFE109" s="65"/>
      <c r="RFF109" s="65"/>
      <c r="RFG109" s="65"/>
      <c r="RFH109" s="65"/>
      <c r="RFI109" s="65"/>
      <c r="RFJ109" s="65"/>
      <c r="RFK109" s="65"/>
      <c r="RFL109" s="65"/>
      <c r="RFM109" s="65"/>
      <c r="RFN109" s="65"/>
      <c r="RFO109" s="65"/>
      <c r="RFP109" s="65"/>
      <c r="RFQ109" s="65"/>
      <c r="RFR109" s="65"/>
      <c r="RFS109" s="65"/>
      <c r="RFT109" s="65"/>
      <c r="RFU109" s="65"/>
      <c r="RFV109" s="65"/>
      <c r="RFW109" s="65"/>
      <c r="RFX109" s="65"/>
      <c r="RFY109" s="65"/>
      <c r="RFZ109" s="65"/>
      <c r="RGA109" s="65"/>
      <c r="RGB109" s="65"/>
      <c r="RGC109" s="65"/>
      <c r="RGD109" s="65"/>
      <c r="RGE109" s="65"/>
      <c r="RGF109" s="65"/>
      <c r="RGG109" s="65"/>
      <c r="RGH109" s="65"/>
      <c r="RGI109" s="65"/>
      <c r="RGJ109" s="65"/>
      <c r="RGK109" s="65"/>
      <c r="RGL109" s="65"/>
      <c r="RGM109" s="65"/>
      <c r="RGN109" s="65"/>
      <c r="RGO109" s="65"/>
      <c r="RGP109" s="65"/>
      <c r="RGQ109" s="65"/>
      <c r="RGR109" s="65"/>
      <c r="RGS109" s="65"/>
      <c r="RGT109" s="65"/>
      <c r="RGU109" s="65"/>
      <c r="RGV109" s="65"/>
      <c r="RGW109" s="65"/>
      <c r="RGX109" s="65"/>
      <c r="RGY109" s="65"/>
      <c r="RGZ109" s="65"/>
      <c r="RHA109" s="65"/>
      <c r="RHB109" s="65"/>
      <c r="RHC109" s="65"/>
      <c r="RHD109" s="65"/>
      <c r="RHE109" s="65"/>
      <c r="RHF109" s="65"/>
      <c r="RHG109" s="65"/>
      <c r="RHH109" s="65"/>
      <c r="RHI109" s="65"/>
      <c r="RHJ109" s="65"/>
      <c r="RHK109" s="65"/>
      <c r="RHL109" s="65"/>
      <c r="RHM109" s="65"/>
      <c r="RHN109" s="65"/>
      <c r="RHO109" s="65"/>
      <c r="RHP109" s="65"/>
      <c r="RHQ109" s="65"/>
      <c r="RHR109" s="65"/>
      <c r="RHS109" s="65"/>
      <c r="RHT109" s="65"/>
      <c r="RHU109" s="65"/>
      <c r="RHV109" s="65"/>
      <c r="RHW109" s="65"/>
      <c r="RHX109" s="65"/>
      <c r="RHY109" s="65"/>
      <c r="RHZ109" s="65"/>
      <c r="RIA109" s="65"/>
      <c r="RIB109" s="65"/>
      <c r="RIC109" s="65"/>
      <c r="RID109" s="65"/>
      <c r="RIE109" s="65"/>
      <c r="RIF109" s="65"/>
      <c r="RIG109" s="65"/>
      <c r="RIH109" s="65"/>
      <c r="RII109" s="65"/>
      <c r="RIJ109" s="65"/>
      <c r="RIK109" s="65"/>
      <c r="RIL109" s="65"/>
      <c r="RIM109" s="65"/>
      <c r="RIN109" s="65"/>
      <c r="RIO109" s="65"/>
      <c r="RIP109" s="65"/>
      <c r="RIQ109" s="65"/>
      <c r="RIR109" s="65"/>
      <c r="RIS109" s="65"/>
      <c r="RIT109" s="65"/>
      <c r="RIU109" s="65"/>
      <c r="RIV109" s="65"/>
      <c r="RIW109" s="65"/>
      <c r="RIX109" s="65"/>
      <c r="RIY109" s="65"/>
      <c r="RIZ109" s="65"/>
      <c r="RJA109" s="65"/>
      <c r="RJB109" s="65"/>
      <c r="RJC109" s="65"/>
      <c r="RJD109" s="65"/>
      <c r="RJE109" s="65"/>
      <c r="RJF109" s="65"/>
      <c r="RJG109" s="65"/>
      <c r="RJH109" s="65"/>
      <c r="RJI109" s="65"/>
      <c r="RJJ109" s="65"/>
      <c r="RJK109" s="65"/>
      <c r="RJL109" s="65"/>
      <c r="RJM109" s="65"/>
      <c r="RJN109" s="65"/>
      <c r="RJO109" s="65"/>
      <c r="RJP109" s="65"/>
      <c r="RJQ109" s="65"/>
      <c r="RJR109" s="65"/>
      <c r="RJS109" s="65"/>
      <c r="RJT109" s="65"/>
      <c r="RJU109" s="65"/>
      <c r="RJV109" s="65"/>
      <c r="RJW109" s="65"/>
      <c r="RJX109" s="65"/>
      <c r="RJY109" s="65"/>
      <c r="RJZ109" s="65"/>
      <c r="RKA109" s="65"/>
      <c r="RKB109" s="65"/>
      <c r="RKC109" s="65"/>
      <c r="RKD109" s="65"/>
      <c r="RKE109" s="65"/>
      <c r="RKF109" s="65"/>
      <c r="RKG109" s="65"/>
      <c r="RKH109" s="65"/>
      <c r="RKI109" s="65"/>
      <c r="RKJ109" s="65"/>
      <c r="RKK109" s="65"/>
      <c r="RKL109" s="65"/>
      <c r="RKM109" s="65"/>
      <c r="RKN109" s="65"/>
      <c r="RKO109" s="65"/>
      <c r="RKP109" s="65"/>
      <c r="RKQ109" s="65"/>
      <c r="RKR109" s="65"/>
      <c r="RKS109" s="65"/>
      <c r="RKT109" s="65"/>
      <c r="RKU109" s="65"/>
      <c r="RKV109" s="65"/>
      <c r="RKW109" s="65"/>
      <c r="RKX109" s="65"/>
      <c r="RKY109" s="65"/>
      <c r="RKZ109" s="65"/>
      <c r="RLA109" s="65"/>
      <c r="RLB109" s="65"/>
      <c r="RLC109" s="65"/>
      <c r="RLD109" s="65"/>
      <c r="RLE109" s="65"/>
      <c r="RLF109" s="65"/>
      <c r="RLG109" s="65"/>
      <c r="RLH109" s="65"/>
      <c r="RLI109" s="65"/>
      <c r="RLJ109" s="65"/>
      <c r="RLK109" s="65"/>
      <c r="RLL109" s="65"/>
      <c r="RLM109" s="65"/>
      <c r="RLN109" s="65"/>
      <c r="RLO109" s="65"/>
      <c r="RLP109" s="65"/>
      <c r="RLQ109" s="65"/>
      <c r="RLR109" s="65"/>
      <c r="RLS109" s="65"/>
      <c r="RLT109" s="65"/>
      <c r="RLU109" s="65"/>
      <c r="RLV109" s="65"/>
      <c r="RLW109" s="65"/>
      <c r="RLX109" s="65"/>
      <c r="RLY109" s="65"/>
      <c r="RLZ109" s="65"/>
      <c r="RMA109" s="65"/>
      <c r="RMB109" s="65"/>
      <c r="RMC109" s="65"/>
      <c r="RMD109" s="65"/>
      <c r="RME109" s="65"/>
      <c r="RMF109" s="65"/>
      <c r="RMG109" s="65"/>
      <c r="RMH109" s="65"/>
      <c r="RMI109" s="65"/>
      <c r="RMJ109" s="65"/>
      <c r="RMK109" s="65"/>
      <c r="RML109" s="65"/>
      <c r="RMM109" s="65"/>
      <c r="RMN109" s="65"/>
      <c r="RMO109" s="65"/>
      <c r="RMP109" s="65"/>
      <c r="RMQ109" s="65"/>
      <c r="RMR109" s="65"/>
      <c r="RMS109" s="65"/>
      <c r="RMT109" s="65"/>
      <c r="RMU109" s="65"/>
      <c r="RMV109" s="65"/>
      <c r="RMW109" s="65"/>
      <c r="RMX109" s="65"/>
      <c r="RMY109" s="65"/>
      <c r="RMZ109" s="65"/>
      <c r="RNA109" s="65"/>
      <c r="RNB109" s="65"/>
      <c r="RNC109" s="65"/>
      <c r="RND109" s="65"/>
      <c r="RNE109" s="65"/>
      <c r="RNF109" s="65"/>
      <c r="RNG109" s="65"/>
      <c r="RNH109" s="65"/>
      <c r="RNI109" s="65"/>
      <c r="RNJ109" s="65"/>
      <c r="RNK109" s="65"/>
      <c r="RNL109" s="65"/>
      <c r="RNM109" s="65"/>
      <c r="RNN109" s="65"/>
      <c r="RNO109" s="65"/>
      <c r="RNP109" s="65"/>
      <c r="RNQ109" s="65"/>
      <c r="RNR109" s="65"/>
      <c r="RNS109" s="65"/>
      <c r="RNT109" s="65"/>
      <c r="RNU109" s="65"/>
      <c r="RNV109" s="65"/>
      <c r="RNW109" s="65"/>
      <c r="RNX109" s="65"/>
      <c r="RNY109" s="65"/>
      <c r="RNZ109" s="65"/>
      <c r="ROA109" s="65"/>
      <c r="ROB109" s="65"/>
      <c r="ROC109" s="65"/>
      <c r="ROD109" s="65"/>
      <c r="ROE109" s="65"/>
      <c r="ROF109" s="65"/>
      <c r="ROG109" s="65"/>
      <c r="ROH109" s="65"/>
      <c r="ROI109" s="65"/>
      <c r="ROJ109" s="65"/>
      <c r="ROK109" s="65"/>
      <c r="ROL109" s="65"/>
      <c r="ROM109" s="65"/>
      <c r="RON109" s="65"/>
      <c r="ROO109" s="65"/>
      <c r="ROP109" s="65"/>
      <c r="ROQ109" s="65"/>
      <c r="ROR109" s="65"/>
      <c r="ROS109" s="65"/>
      <c r="ROT109" s="65"/>
      <c r="ROU109" s="65"/>
      <c r="ROV109" s="65"/>
      <c r="ROW109" s="65"/>
      <c r="ROX109" s="65"/>
      <c r="ROY109" s="65"/>
      <c r="ROZ109" s="65"/>
      <c r="RPA109" s="65"/>
      <c r="RPB109" s="65"/>
      <c r="RPC109" s="65"/>
      <c r="RPD109" s="65"/>
      <c r="RPE109" s="65"/>
      <c r="RPF109" s="65"/>
      <c r="RPG109" s="65"/>
      <c r="RPH109" s="65"/>
      <c r="RPI109" s="65"/>
      <c r="RPJ109" s="65"/>
      <c r="RPK109" s="65"/>
      <c r="RPL109" s="65"/>
      <c r="RPM109" s="65"/>
      <c r="RPN109" s="65"/>
      <c r="RPO109" s="65"/>
      <c r="RPP109" s="65"/>
      <c r="RPQ109" s="65"/>
      <c r="RPR109" s="65"/>
      <c r="RPS109" s="65"/>
      <c r="RPT109" s="65"/>
      <c r="RPU109" s="65"/>
      <c r="RPV109" s="65"/>
      <c r="RPW109" s="65"/>
      <c r="RPX109" s="65"/>
      <c r="RPY109" s="65"/>
      <c r="RPZ109" s="65"/>
      <c r="RQA109" s="65"/>
      <c r="RQB109" s="65"/>
      <c r="RQC109" s="65"/>
      <c r="RQD109" s="65"/>
      <c r="RQE109" s="65"/>
      <c r="RQF109" s="65"/>
      <c r="RQG109" s="65"/>
      <c r="RQH109" s="65"/>
      <c r="RQI109" s="65"/>
      <c r="RQJ109" s="65"/>
      <c r="RQK109" s="65"/>
      <c r="RQL109" s="65"/>
      <c r="RQM109" s="65"/>
      <c r="RQN109" s="65"/>
      <c r="RQO109" s="65"/>
      <c r="RQP109" s="65"/>
      <c r="RQQ109" s="65"/>
      <c r="RQR109" s="65"/>
      <c r="RQS109" s="65"/>
      <c r="RQT109" s="65"/>
      <c r="RQU109" s="65"/>
      <c r="RQV109" s="65"/>
      <c r="RQW109" s="65"/>
      <c r="RQX109" s="65"/>
      <c r="RQY109" s="65"/>
      <c r="RQZ109" s="65"/>
      <c r="RRA109" s="65"/>
      <c r="RRB109" s="65"/>
      <c r="RRC109" s="65"/>
      <c r="RRD109" s="65"/>
      <c r="RRE109" s="65"/>
      <c r="RRF109" s="65"/>
      <c r="RRG109" s="65"/>
      <c r="RRH109" s="65"/>
      <c r="RRI109" s="65"/>
      <c r="RRJ109" s="65"/>
      <c r="RRK109" s="65"/>
      <c r="RRL109" s="65"/>
      <c r="RRM109" s="65"/>
      <c r="RRN109" s="65"/>
      <c r="RRO109" s="65"/>
      <c r="RRP109" s="65"/>
      <c r="RRQ109" s="65"/>
      <c r="RRR109" s="65"/>
      <c r="RRS109" s="65"/>
      <c r="RRT109" s="65"/>
      <c r="RRU109" s="65"/>
      <c r="RRV109" s="65"/>
      <c r="RRW109" s="65"/>
      <c r="RRX109" s="65"/>
      <c r="RRY109" s="65"/>
      <c r="RRZ109" s="65"/>
      <c r="RSA109" s="65"/>
      <c r="RSB109" s="65"/>
      <c r="RSC109" s="65"/>
      <c r="RSD109" s="65"/>
      <c r="RSE109" s="65"/>
      <c r="RSF109" s="65"/>
      <c r="RSG109" s="65"/>
      <c r="RSH109" s="65"/>
      <c r="RSI109" s="65"/>
      <c r="RSJ109" s="65"/>
      <c r="RSK109" s="65"/>
      <c r="RSL109" s="65"/>
      <c r="RSM109" s="65"/>
      <c r="RSN109" s="65"/>
      <c r="RSO109" s="65"/>
      <c r="RSP109" s="65"/>
      <c r="RSQ109" s="65"/>
      <c r="RSR109" s="65"/>
      <c r="RSS109" s="65"/>
      <c r="RST109" s="65"/>
      <c r="RSU109" s="65"/>
      <c r="RSV109" s="65"/>
      <c r="RSW109" s="65"/>
      <c r="RSX109" s="65"/>
      <c r="RSY109" s="65"/>
      <c r="RSZ109" s="65"/>
      <c r="RTA109" s="65"/>
      <c r="RTB109" s="65"/>
      <c r="RTC109" s="65"/>
      <c r="RTD109" s="65"/>
      <c r="RTE109" s="65"/>
      <c r="RTF109" s="65"/>
      <c r="RTG109" s="65"/>
      <c r="RTH109" s="65"/>
      <c r="RTI109" s="65"/>
      <c r="RTJ109" s="65"/>
      <c r="RTK109" s="65"/>
      <c r="RTL109" s="65"/>
      <c r="RTM109" s="65"/>
      <c r="RTN109" s="65"/>
      <c r="RTO109" s="65"/>
      <c r="RTP109" s="65"/>
      <c r="RTQ109" s="65"/>
      <c r="RTR109" s="65"/>
      <c r="RTS109" s="65"/>
      <c r="RTT109" s="65"/>
      <c r="RTU109" s="65"/>
      <c r="RTV109" s="65"/>
      <c r="RTW109" s="65"/>
      <c r="RTX109" s="65"/>
      <c r="RTY109" s="65"/>
      <c r="RTZ109" s="65"/>
      <c r="RUA109" s="65"/>
      <c r="RUB109" s="65"/>
      <c r="RUC109" s="65"/>
      <c r="RUD109" s="65"/>
      <c r="RUE109" s="65"/>
      <c r="RUF109" s="65"/>
      <c r="RUG109" s="65"/>
      <c r="RUH109" s="65"/>
      <c r="RUI109" s="65"/>
      <c r="RUJ109" s="65"/>
      <c r="RUK109" s="65"/>
      <c r="RUL109" s="65"/>
      <c r="RUM109" s="65"/>
      <c r="RUN109" s="65"/>
      <c r="RUO109" s="65"/>
      <c r="RUP109" s="65"/>
      <c r="RUQ109" s="65"/>
      <c r="RUR109" s="65"/>
      <c r="RUS109" s="65"/>
      <c r="RUT109" s="65"/>
      <c r="RUU109" s="65"/>
      <c r="RUV109" s="65"/>
      <c r="RUW109" s="65"/>
      <c r="RUX109" s="65"/>
      <c r="RUY109" s="65"/>
      <c r="RUZ109" s="65"/>
      <c r="RVA109" s="65"/>
      <c r="RVB109" s="65"/>
      <c r="RVC109" s="65"/>
      <c r="RVD109" s="65"/>
      <c r="RVE109" s="65"/>
      <c r="RVF109" s="65"/>
      <c r="RVG109" s="65"/>
      <c r="RVH109" s="65"/>
      <c r="RVI109" s="65"/>
      <c r="RVJ109" s="65"/>
      <c r="RVK109" s="65"/>
      <c r="RVL109" s="65"/>
      <c r="RVM109" s="65"/>
      <c r="RVN109" s="65"/>
      <c r="RVO109" s="65"/>
      <c r="RVP109" s="65"/>
      <c r="RVQ109" s="65"/>
      <c r="RVR109" s="65"/>
      <c r="RVS109" s="65"/>
      <c r="RVT109" s="65"/>
      <c r="RVU109" s="65"/>
      <c r="RVV109" s="65"/>
      <c r="RVW109" s="65"/>
      <c r="RVX109" s="65"/>
      <c r="RVY109" s="65"/>
      <c r="RVZ109" s="65"/>
      <c r="RWA109" s="65"/>
      <c r="RWB109" s="65"/>
      <c r="RWC109" s="65"/>
      <c r="RWD109" s="65"/>
      <c r="RWE109" s="65"/>
      <c r="RWF109" s="65"/>
      <c r="RWG109" s="65"/>
      <c r="RWH109" s="65"/>
      <c r="RWI109" s="65"/>
      <c r="RWJ109" s="65"/>
      <c r="RWK109" s="65"/>
      <c r="RWL109" s="65"/>
      <c r="RWM109" s="65"/>
      <c r="RWN109" s="65"/>
      <c r="RWO109" s="65"/>
      <c r="RWP109" s="65"/>
      <c r="RWQ109" s="65"/>
      <c r="RWR109" s="65"/>
      <c r="RWS109" s="65"/>
      <c r="RWT109" s="65"/>
      <c r="RWU109" s="65"/>
      <c r="RWV109" s="65"/>
      <c r="RWW109" s="65"/>
      <c r="RWX109" s="65"/>
      <c r="RWY109" s="65"/>
      <c r="RWZ109" s="65"/>
      <c r="RXA109" s="65"/>
      <c r="RXB109" s="65"/>
      <c r="RXC109" s="65"/>
      <c r="RXD109" s="65"/>
      <c r="RXE109" s="65"/>
      <c r="RXF109" s="65"/>
      <c r="RXG109" s="65"/>
      <c r="RXH109" s="65"/>
      <c r="RXI109" s="65"/>
      <c r="RXJ109" s="65"/>
      <c r="RXK109" s="65"/>
      <c r="RXL109" s="65"/>
      <c r="RXM109" s="65"/>
      <c r="RXN109" s="65"/>
      <c r="RXO109" s="65"/>
      <c r="RXP109" s="65"/>
      <c r="RXQ109" s="65"/>
      <c r="RXR109" s="65"/>
      <c r="RXS109" s="65"/>
      <c r="RXT109" s="65"/>
      <c r="RXU109" s="65"/>
      <c r="RXV109" s="65"/>
      <c r="RXW109" s="65"/>
      <c r="RXX109" s="65"/>
      <c r="RXY109" s="65"/>
      <c r="RXZ109" s="65"/>
      <c r="RYA109" s="65"/>
      <c r="RYB109" s="65"/>
      <c r="RYC109" s="65"/>
      <c r="RYD109" s="65"/>
      <c r="RYE109" s="65"/>
      <c r="RYF109" s="65"/>
      <c r="RYG109" s="65"/>
      <c r="RYH109" s="65"/>
      <c r="RYI109" s="65"/>
      <c r="RYJ109" s="65"/>
      <c r="RYK109" s="65"/>
      <c r="RYL109" s="65"/>
      <c r="RYM109" s="65"/>
      <c r="RYN109" s="65"/>
      <c r="RYO109" s="65"/>
      <c r="RYP109" s="65"/>
      <c r="RYQ109" s="65"/>
      <c r="RYR109" s="65"/>
      <c r="RYS109" s="65"/>
      <c r="RYT109" s="65"/>
      <c r="RYU109" s="65"/>
      <c r="RYV109" s="65"/>
      <c r="RYW109" s="65"/>
      <c r="RYX109" s="65"/>
      <c r="RYY109" s="65"/>
      <c r="RYZ109" s="65"/>
      <c r="RZA109" s="65"/>
      <c r="RZB109" s="65"/>
      <c r="RZC109" s="65"/>
      <c r="RZD109" s="65"/>
      <c r="RZE109" s="65"/>
      <c r="RZF109" s="65"/>
      <c r="RZG109" s="65"/>
      <c r="RZH109" s="65"/>
      <c r="RZI109" s="65"/>
      <c r="RZJ109" s="65"/>
      <c r="RZK109" s="65"/>
      <c r="RZL109" s="65"/>
      <c r="RZM109" s="65"/>
      <c r="RZN109" s="65"/>
      <c r="RZO109" s="65"/>
      <c r="RZP109" s="65"/>
      <c r="RZQ109" s="65"/>
      <c r="RZR109" s="65"/>
      <c r="RZS109" s="65"/>
      <c r="RZT109" s="65"/>
      <c r="RZU109" s="65"/>
      <c r="RZV109" s="65"/>
      <c r="RZW109" s="65"/>
      <c r="RZX109" s="65"/>
      <c r="RZY109" s="65"/>
      <c r="RZZ109" s="65"/>
      <c r="SAA109" s="65"/>
      <c r="SAB109" s="65"/>
      <c r="SAC109" s="65"/>
      <c r="SAD109" s="65"/>
      <c r="SAE109" s="65"/>
      <c r="SAF109" s="65"/>
      <c r="SAG109" s="65"/>
      <c r="SAH109" s="65"/>
      <c r="SAI109" s="65"/>
      <c r="SAJ109" s="65"/>
      <c r="SAK109" s="65"/>
      <c r="SAL109" s="65"/>
      <c r="SAM109" s="65"/>
      <c r="SAN109" s="65"/>
      <c r="SAO109" s="65"/>
      <c r="SAP109" s="65"/>
      <c r="SAQ109" s="65"/>
      <c r="SAR109" s="65"/>
      <c r="SAS109" s="65"/>
      <c r="SAT109" s="65"/>
      <c r="SAU109" s="65"/>
      <c r="SAV109" s="65"/>
      <c r="SAW109" s="65"/>
      <c r="SAX109" s="65"/>
      <c r="SAY109" s="65"/>
      <c r="SAZ109" s="65"/>
      <c r="SBA109" s="65"/>
      <c r="SBB109" s="65"/>
      <c r="SBC109" s="65"/>
      <c r="SBD109" s="65"/>
      <c r="SBE109" s="65"/>
      <c r="SBF109" s="65"/>
      <c r="SBG109" s="65"/>
      <c r="SBH109" s="65"/>
      <c r="SBI109" s="65"/>
      <c r="SBJ109" s="65"/>
      <c r="SBK109" s="65"/>
      <c r="SBL109" s="65"/>
      <c r="SBM109" s="65"/>
      <c r="SBN109" s="65"/>
      <c r="SBO109" s="65"/>
      <c r="SBP109" s="65"/>
      <c r="SBQ109" s="65"/>
      <c r="SBR109" s="65"/>
      <c r="SBS109" s="65"/>
      <c r="SBT109" s="65"/>
      <c r="SBU109" s="65"/>
      <c r="SBV109" s="65"/>
      <c r="SBW109" s="65"/>
      <c r="SBX109" s="65"/>
      <c r="SBY109" s="65"/>
      <c r="SBZ109" s="65"/>
      <c r="SCA109" s="65"/>
      <c r="SCB109" s="65"/>
      <c r="SCC109" s="65"/>
      <c r="SCD109" s="65"/>
      <c r="SCE109" s="65"/>
      <c r="SCF109" s="65"/>
      <c r="SCG109" s="65"/>
      <c r="SCH109" s="65"/>
      <c r="SCI109" s="65"/>
      <c r="SCJ109" s="65"/>
      <c r="SCK109" s="65"/>
      <c r="SCL109" s="65"/>
      <c r="SCM109" s="65"/>
      <c r="SCN109" s="65"/>
      <c r="SCO109" s="65"/>
      <c r="SCP109" s="65"/>
      <c r="SCQ109" s="65"/>
      <c r="SCR109" s="65"/>
      <c r="SCS109" s="65"/>
      <c r="SCT109" s="65"/>
      <c r="SCU109" s="65"/>
      <c r="SCV109" s="65"/>
      <c r="SCW109" s="65"/>
      <c r="SCX109" s="65"/>
      <c r="SCY109" s="65"/>
      <c r="SCZ109" s="65"/>
      <c r="SDA109" s="65"/>
      <c r="SDB109" s="65"/>
      <c r="SDC109" s="65"/>
      <c r="SDD109" s="65"/>
      <c r="SDE109" s="65"/>
      <c r="SDF109" s="65"/>
      <c r="SDG109" s="65"/>
      <c r="SDH109" s="65"/>
      <c r="SDI109" s="65"/>
      <c r="SDJ109" s="65"/>
      <c r="SDK109" s="65"/>
      <c r="SDL109" s="65"/>
      <c r="SDM109" s="65"/>
      <c r="SDN109" s="65"/>
      <c r="SDO109" s="65"/>
      <c r="SDP109" s="65"/>
      <c r="SDQ109" s="65"/>
      <c r="SDR109" s="65"/>
      <c r="SDS109" s="65"/>
      <c r="SDT109" s="65"/>
      <c r="SDU109" s="65"/>
      <c r="SDV109" s="65"/>
      <c r="SDW109" s="65"/>
      <c r="SDX109" s="65"/>
      <c r="SDY109" s="65"/>
      <c r="SDZ109" s="65"/>
      <c r="SEA109" s="65"/>
      <c r="SEB109" s="65"/>
      <c r="SEC109" s="65"/>
      <c r="SED109" s="65"/>
      <c r="SEE109" s="65"/>
      <c r="SEF109" s="65"/>
      <c r="SEG109" s="65"/>
      <c r="SEH109" s="65"/>
      <c r="SEI109" s="65"/>
      <c r="SEJ109" s="65"/>
      <c r="SEK109" s="65"/>
      <c r="SEL109" s="65"/>
      <c r="SEM109" s="65"/>
      <c r="SEN109" s="65"/>
      <c r="SEO109" s="65"/>
      <c r="SEP109" s="65"/>
      <c r="SEQ109" s="65"/>
      <c r="SER109" s="65"/>
      <c r="SES109" s="65"/>
      <c r="SET109" s="65"/>
      <c r="SEU109" s="65"/>
      <c r="SEV109" s="65"/>
      <c r="SEW109" s="65"/>
      <c r="SEX109" s="65"/>
      <c r="SEY109" s="65"/>
      <c r="SEZ109" s="65"/>
      <c r="SFA109" s="65"/>
      <c r="SFB109" s="65"/>
      <c r="SFC109" s="65"/>
      <c r="SFD109" s="65"/>
      <c r="SFE109" s="65"/>
      <c r="SFF109" s="65"/>
      <c r="SFG109" s="65"/>
      <c r="SFH109" s="65"/>
      <c r="SFI109" s="65"/>
      <c r="SFJ109" s="65"/>
      <c r="SFK109" s="65"/>
      <c r="SFL109" s="65"/>
      <c r="SFM109" s="65"/>
      <c r="SFN109" s="65"/>
      <c r="SFO109" s="65"/>
      <c r="SFP109" s="65"/>
      <c r="SFQ109" s="65"/>
      <c r="SFR109" s="65"/>
      <c r="SFS109" s="65"/>
      <c r="SFT109" s="65"/>
      <c r="SFU109" s="65"/>
      <c r="SFV109" s="65"/>
      <c r="SFW109" s="65"/>
      <c r="SFX109" s="65"/>
      <c r="SFY109" s="65"/>
      <c r="SFZ109" s="65"/>
      <c r="SGA109" s="65"/>
      <c r="SGB109" s="65"/>
      <c r="SGC109" s="65"/>
      <c r="SGD109" s="65"/>
      <c r="SGE109" s="65"/>
      <c r="SGF109" s="65"/>
      <c r="SGG109" s="65"/>
      <c r="SGH109" s="65"/>
      <c r="SGI109" s="65"/>
      <c r="SGJ109" s="65"/>
      <c r="SGK109" s="65"/>
      <c r="SGL109" s="65"/>
      <c r="SGM109" s="65"/>
      <c r="SGN109" s="65"/>
      <c r="SGO109" s="65"/>
      <c r="SGP109" s="65"/>
      <c r="SGQ109" s="65"/>
      <c r="SGR109" s="65"/>
      <c r="SGS109" s="65"/>
      <c r="SGT109" s="65"/>
      <c r="SGU109" s="65"/>
      <c r="SGV109" s="65"/>
      <c r="SGW109" s="65"/>
      <c r="SGX109" s="65"/>
      <c r="SGY109" s="65"/>
      <c r="SGZ109" s="65"/>
      <c r="SHA109" s="65"/>
      <c r="SHB109" s="65"/>
      <c r="SHC109" s="65"/>
      <c r="SHD109" s="65"/>
      <c r="SHE109" s="65"/>
      <c r="SHF109" s="65"/>
      <c r="SHG109" s="65"/>
      <c r="SHH109" s="65"/>
      <c r="SHI109" s="65"/>
      <c r="SHJ109" s="65"/>
      <c r="SHK109" s="65"/>
      <c r="SHL109" s="65"/>
      <c r="SHM109" s="65"/>
      <c r="SHN109" s="65"/>
      <c r="SHO109" s="65"/>
      <c r="SHP109" s="65"/>
      <c r="SHQ109" s="65"/>
      <c r="SHR109" s="65"/>
      <c r="SHS109" s="65"/>
      <c r="SHT109" s="65"/>
      <c r="SHU109" s="65"/>
      <c r="SHV109" s="65"/>
      <c r="SHW109" s="65"/>
      <c r="SHX109" s="65"/>
      <c r="SHY109" s="65"/>
      <c r="SHZ109" s="65"/>
      <c r="SIA109" s="65"/>
      <c r="SIB109" s="65"/>
      <c r="SIC109" s="65"/>
      <c r="SID109" s="65"/>
      <c r="SIE109" s="65"/>
      <c r="SIF109" s="65"/>
      <c r="SIG109" s="65"/>
      <c r="SIH109" s="65"/>
      <c r="SII109" s="65"/>
      <c r="SIJ109" s="65"/>
      <c r="SIK109" s="65"/>
      <c r="SIL109" s="65"/>
      <c r="SIM109" s="65"/>
      <c r="SIN109" s="65"/>
      <c r="SIO109" s="65"/>
      <c r="SIP109" s="65"/>
      <c r="SIQ109" s="65"/>
      <c r="SIR109" s="65"/>
      <c r="SIS109" s="65"/>
      <c r="SIT109" s="65"/>
      <c r="SIU109" s="65"/>
      <c r="SIV109" s="65"/>
      <c r="SIW109" s="65"/>
      <c r="SIX109" s="65"/>
      <c r="SIY109" s="65"/>
      <c r="SIZ109" s="65"/>
      <c r="SJA109" s="65"/>
      <c r="SJB109" s="65"/>
      <c r="SJC109" s="65"/>
      <c r="SJD109" s="65"/>
      <c r="SJE109" s="65"/>
      <c r="SJF109" s="65"/>
      <c r="SJG109" s="65"/>
      <c r="SJH109" s="65"/>
      <c r="SJI109" s="65"/>
      <c r="SJJ109" s="65"/>
      <c r="SJK109" s="65"/>
      <c r="SJL109" s="65"/>
      <c r="SJM109" s="65"/>
      <c r="SJN109" s="65"/>
      <c r="SJO109" s="65"/>
      <c r="SJP109" s="65"/>
      <c r="SJQ109" s="65"/>
      <c r="SJR109" s="65"/>
      <c r="SJS109" s="65"/>
      <c r="SJT109" s="65"/>
      <c r="SJU109" s="65"/>
      <c r="SJV109" s="65"/>
      <c r="SJW109" s="65"/>
      <c r="SJX109" s="65"/>
      <c r="SJY109" s="65"/>
      <c r="SJZ109" s="65"/>
      <c r="SKA109" s="65"/>
      <c r="SKB109" s="65"/>
      <c r="SKC109" s="65"/>
      <c r="SKD109" s="65"/>
      <c r="SKE109" s="65"/>
      <c r="SKF109" s="65"/>
      <c r="SKG109" s="65"/>
      <c r="SKH109" s="65"/>
      <c r="SKI109" s="65"/>
      <c r="SKJ109" s="65"/>
      <c r="SKK109" s="65"/>
      <c r="SKL109" s="65"/>
      <c r="SKM109" s="65"/>
      <c r="SKN109" s="65"/>
      <c r="SKO109" s="65"/>
      <c r="SKP109" s="65"/>
      <c r="SKQ109" s="65"/>
      <c r="SKR109" s="65"/>
      <c r="SKS109" s="65"/>
      <c r="SKT109" s="65"/>
      <c r="SKU109" s="65"/>
      <c r="SKV109" s="65"/>
      <c r="SKW109" s="65"/>
      <c r="SKX109" s="65"/>
      <c r="SKY109" s="65"/>
      <c r="SKZ109" s="65"/>
      <c r="SLA109" s="65"/>
      <c r="SLB109" s="65"/>
      <c r="SLC109" s="65"/>
      <c r="SLD109" s="65"/>
      <c r="SLE109" s="65"/>
      <c r="SLF109" s="65"/>
      <c r="SLG109" s="65"/>
      <c r="SLH109" s="65"/>
      <c r="SLI109" s="65"/>
      <c r="SLJ109" s="65"/>
      <c r="SLK109" s="65"/>
      <c r="SLL109" s="65"/>
      <c r="SLM109" s="65"/>
      <c r="SLN109" s="65"/>
      <c r="SLO109" s="65"/>
      <c r="SLP109" s="65"/>
      <c r="SLQ109" s="65"/>
      <c r="SLR109" s="65"/>
      <c r="SLS109" s="65"/>
      <c r="SLT109" s="65"/>
      <c r="SLU109" s="65"/>
      <c r="SLV109" s="65"/>
      <c r="SLW109" s="65"/>
      <c r="SLX109" s="65"/>
      <c r="SLY109" s="65"/>
      <c r="SLZ109" s="65"/>
      <c r="SMA109" s="65"/>
      <c r="SMB109" s="65"/>
      <c r="SMC109" s="65"/>
      <c r="SMD109" s="65"/>
      <c r="SME109" s="65"/>
      <c r="SMF109" s="65"/>
      <c r="SMG109" s="65"/>
      <c r="SMH109" s="65"/>
      <c r="SMI109" s="65"/>
      <c r="SMJ109" s="65"/>
      <c r="SMK109" s="65"/>
      <c r="SML109" s="65"/>
      <c r="SMM109" s="65"/>
      <c r="SMN109" s="65"/>
      <c r="SMO109" s="65"/>
      <c r="SMP109" s="65"/>
      <c r="SMQ109" s="65"/>
      <c r="SMR109" s="65"/>
      <c r="SMS109" s="65"/>
      <c r="SMT109" s="65"/>
      <c r="SMU109" s="65"/>
      <c r="SMV109" s="65"/>
      <c r="SMW109" s="65"/>
      <c r="SMX109" s="65"/>
      <c r="SMY109" s="65"/>
      <c r="SMZ109" s="65"/>
      <c r="SNA109" s="65"/>
      <c r="SNB109" s="65"/>
      <c r="SNC109" s="65"/>
      <c r="SND109" s="65"/>
      <c r="SNE109" s="65"/>
      <c r="SNF109" s="65"/>
      <c r="SNG109" s="65"/>
      <c r="SNH109" s="65"/>
      <c r="SNI109" s="65"/>
      <c r="SNJ109" s="65"/>
      <c r="SNK109" s="65"/>
      <c r="SNL109" s="65"/>
      <c r="SNM109" s="65"/>
      <c r="SNN109" s="65"/>
      <c r="SNO109" s="65"/>
      <c r="SNP109" s="65"/>
      <c r="SNQ109" s="65"/>
      <c r="SNR109" s="65"/>
      <c r="SNS109" s="65"/>
      <c r="SNT109" s="65"/>
      <c r="SNU109" s="65"/>
      <c r="SNV109" s="65"/>
      <c r="SNW109" s="65"/>
      <c r="SNX109" s="65"/>
      <c r="SNY109" s="65"/>
      <c r="SNZ109" s="65"/>
      <c r="SOA109" s="65"/>
      <c r="SOB109" s="65"/>
      <c r="SOC109" s="65"/>
      <c r="SOD109" s="65"/>
      <c r="SOE109" s="65"/>
      <c r="SOF109" s="65"/>
      <c r="SOG109" s="65"/>
      <c r="SOH109" s="65"/>
      <c r="SOI109" s="65"/>
      <c r="SOJ109" s="65"/>
      <c r="SOK109" s="65"/>
      <c r="SOL109" s="65"/>
      <c r="SOM109" s="65"/>
      <c r="SON109" s="65"/>
      <c r="SOO109" s="65"/>
      <c r="SOP109" s="65"/>
      <c r="SOQ109" s="65"/>
      <c r="SOR109" s="65"/>
      <c r="SOS109" s="65"/>
      <c r="SOT109" s="65"/>
      <c r="SOU109" s="65"/>
      <c r="SOV109" s="65"/>
      <c r="SOW109" s="65"/>
      <c r="SOX109" s="65"/>
      <c r="SOY109" s="65"/>
      <c r="SOZ109" s="65"/>
      <c r="SPA109" s="65"/>
      <c r="SPB109" s="65"/>
      <c r="SPC109" s="65"/>
      <c r="SPD109" s="65"/>
      <c r="SPE109" s="65"/>
      <c r="SPF109" s="65"/>
      <c r="SPG109" s="65"/>
      <c r="SPH109" s="65"/>
      <c r="SPI109" s="65"/>
      <c r="SPJ109" s="65"/>
      <c r="SPK109" s="65"/>
      <c r="SPL109" s="65"/>
      <c r="SPM109" s="65"/>
      <c r="SPN109" s="65"/>
      <c r="SPO109" s="65"/>
      <c r="SPP109" s="65"/>
      <c r="SPQ109" s="65"/>
      <c r="SPR109" s="65"/>
      <c r="SPS109" s="65"/>
      <c r="SPT109" s="65"/>
      <c r="SPU109" s="65"/>
      <c r="SPV109" s="65"/>
      <c r="SPW109" s="65"/>
      <c r="SPX109" s="65"/>
      <c r="SPY109" s="65"/>
      <c r="SPZ109" s="65"/>
      <c r="SQA109" s="65"/>
      <c r="SQB109" s="65"/>
      <c r="SQC109" s="65"/>
      <c r="SQD109" s="65"/>
      <c r="SQE109" s="65"/>
      <c r="SQF109" s="65"/>
      <c r="SQG109" s="65"/>
      <c r="SQH109" s="65"/>
      <c r="SQI109" s="65"/>
      <c r="SQJ109" s="65"/>
      <c r="SQK109" s="65"/>
      <c r="SQL109" s="65"/>
      <c r="SQM109" s="65"/>
      <c r="SQN109" s="65"/>
      <c r="SQO109" s="65"/>
      <c r="SQP109" s="65"/>
      <c r="SQQ109" s="65"/>
      <c r="SQR109" s="65"/>
      <c r="SQS109" s="65"/>
      <c r="SQT109" s="65"/>
      <c r="SQU109" s="65"/>
      <c r="SQV109" s="65"/>
      <c r="SQW109" s="65"/>
      <c r="SQX109" s="65"/>
      <c r="SQY109" s="65"/>
      <c r="SQZ109" s="65"/>
      <c r="SRA109" s="65"/>
      <c r="SRB109" s="65"/>
      <c r="SRC109" s="65"/>
      <c r="SRD109" s="65"/>
      <c r="SRE109" s="65"/>
      <c r="SRF109" s="65"/>
      <c r="SRG109" s="65"/>
      <c r="SRH109" s="65"/>
      <c r="SRI109" s="65"/>
      <c r="SRJ109" s="65"/>
      <c r="SRK109" s="65"/>
      <c r="SRL109" s="65"/>
      <c r="SRM109" s="65"/>
      <c r="SRN109" s="65"/>
      <c r="SRO109" s="65"/>
      <c r="SRP109" s="65"/>
      <c r="SRQ109" s="65"/>
      <c r="SRR109" s="65"/>
      <c r="SRS109" s="65"/>
      <c r="SRT109" s="65"/>
      <c r="SRU109" s="65"/>
      <c r="SRV109" s="65"/>
      <c r="SRW109" s="65"/>
      <c r="SRX109" s="65"/>
      <c r="SRY109" s="65"/>
      <c r="SRZ109" s="65"/>
      <c r="SSA109" s="65"/>
      <c r="SSB109" s="65"/>
      <c r="SSC109" s="65"/>
      <c r="SSD109" s="65"/>
      <c r="SSE109" s="65"/>
      <c r="SSF109" s="65"/>
      <c r="SSG109" s="65"/>
      <c r="SSH109" s="65"/>
      <c r="SSI109" s="65"/>
      <c r="SSJ109" s="65"/>
      <c r="SSK109" s="65"/>
      <c r="SSL109" s="65"/>
      <c r="SSM109" s="65"/>
      <c r="SSN109" s="65"/>
      <c r="SSO109" s="65"/>
      <c r="SSP109" s="65"/>
      <c r="SSQ109" s="65"/>
      <c r="SSR109" s="65"/>
      <c r="SSS109" s="65"/>
      <c r="SST109" s="65"/>
      <c r="SSU109" s="65"/>
      <c r="SSV109" s="65"/>
      <c r="SSW109" s="65"/>
      <c r="SSX109" s="65"/>
      <c r="SSY109" s="65"/>
      <c r="SSZ109" s="65"/>
      <c r="STA109" s="65"/>
      <c r="STB109" s="65"/>
      <c r="STC109" s="65"/>
      <c r="STD109" s="65"/>
      <c r="STE109" s="65"/>
      <c r="STF109" s="65"/>
      <c r="STG109" s="65"/>
      <c r="STH109" s="65"/>
      <c r="STI109" s="65"/>
      <c r="STJ109" s="65"/>
      <c r="STK109" s="65"/>
      <c r="STL109" s="65"/>
      <c r="STM109" s="65"/>
      <c r="STN109" s="65"/>
      <c r="STO109" s="65"/>
      <c r="STP109" s="65"/>
      <c r="STQ109" s="65"/>
      <c r="STR109" s="65"/>
      <c r="STS109" s="65"/>
      <c r="STT109" s="65"/>
      <c r="STU109" s="65"/>
      <c r="STV109" s="65"/>
      <c r="STW109" s="65"/>
      <c r="STX109" s="65"/>
      <c r="STY109" s="65"/>
      <c r="STZ109" s="65"/>
      <c r="SUA109" s="65"/>
      <c r="SUB109" s="65"/>
      <c r="SUC109" s="65"/>
      <c r="SUD109" s="65"/>
      <c r="SUE109" s="65"/>
      <c r="SUF109" s="65"/>
      <c r="SUG109" s="65"/>
      <c r="SUH109" s="65"/>
      <c r="SUI109" s="65"/>
      <c r="SUJ109" s="65"/>
      <c r="SUK109" s="65"/>
      <c r="SUL109" s="65"/>
      <c r="SUM109" s="65"/>
      <c r="SUN109" s="65"/>
      <c r="SUO109" s="65"/>
      <c r="SUP109" s="65"/>
      <c r="SUQ109" s="65"/>
      <c r="SUR109" s="65"/>
      <c r="SUS109" s="65"/>
      <c r="SUT109" s="65"/>
      <c r="SUU109" s="65"/>
      <c r="SUV109" s="65"/>
      <c r="SUW109" s="65"/>
      <c r="SUX109" s="65"/>
      <c r="SUY109" s="65"/>
      <c r="SUZ109" s="65"/>
      <c r="SVA109" s="65"/>
      <c r="SVB109" s="65"/>
      <c r="SVC109" s="65"/>
      <c r="SVD109" s="65"/>
      <c r="SVE109" s="65"/>
      <c r="SVF109" s="65"/>
      <c r="SVG109" s="65"/>
      <c r="SVH109" s="65"/>
      <c r="SVI109" s="65"/>
      <c r="SVJ109" s="65"/>
      <c r="SVK109" s="65"/>
      <c r="SVL109" s="65"/>
      <c r="SVM109" s="65"/>
      <c r="SVN109" s="65"/>
      <c r="SVO109" s="65"/>
      <c r="SVP109" s="65"/>
      <c r="SVQ109" s="65"/>
      <c r="SVR109" s="65"/>
      <c r="SVS109" s="65"/>
      <c r="SVT109" s="65"/>
      <c r="SVU109" s="65"/>
      <c r="SVV109" s="65"/>
      <c r="SVW109" s="65"/>
      <c r="SVX109" s="65"/>
      <c r="SVY109" s="65"/>
      <c r="SVZ109" s="65"/>
      <c r="SWA109" s="65"/>
      <c r="SWB109" s="65"/>
      <c r="SWC109" s="65"/>
      <c r="SWD109" s="65"/>
      <c r="SWE109" s="65"/>
      <c r="SWF109" s="65"/>
      <c r="SWG109" s="65"/>
      <c r="SWH109" s="65"/>
      <c r="SWI109" s="65"/>
      <c r="SWJ109" s="65"/>
      <c r="SWK109" s="65"/>
      <c r="SWL109" s="65"/>
      <c r="SWM109" s="65"/>
      <c r="SWN109" s="65"/>
      <c r="SWO109" s="65"/>
      <c r="SWP109" s="65"/>
      <c r="SWQ109" s="65"/>
      <c r="SWR109" s="65"/>
      <c r="SWS109" s="65"/>
      <c r="SWT109" s="65"/>
      <c r="SWU109" s="65"/>
      <c r="SWV109" s="65"/>
      <c r="SWW109" s="65"/>
      <c r="SWX109" s="65"/>
      <c r="SWY109" s="65"/>
      <c r="SWZ109" s="65"/>
      <c r="SXA109" s="65"/>
      <c r="SXB109" s="65"/>
      <c r="SXC109" s="65"/>
      <c r="SXD109" s="65"/>
      <c r="SXE109" s="65"/>
      <c r="SXF109" s="65"/>
      <c r="SXG109" s="65"/>
      <c r="SXH109" s="65"/>
      <c r="SXI109" s="65"/>
      <c r="SXJ109" s="65"/>
      <c r="SXK109" s="65"/>
      <c r="SXL109" s="65"/>
      <c r="SXM109" s="65"/>
      <c r="SXN109" s="65"/>
      <c r="SXO109" s="65"/>
      <c r="SXP109" s="65"/>
      <c r="SXQ109" s="65"/>
      <c r="SXR109" s="65"/>
      <c r="SXS109" s="65"/>
      <c r="SXT109" s="65"/>
      <c r="SXU109" s="65"/>
      <c r="SXV109" s="65"/>
      <c r="SXW109" s="65"/>
      <c r="SXX109" s="65"/>
      <c r="SXY109" s="65"/>
      <c r="SXZ109" s="65"/>
      <c r="SYA109" s="65"/>
      <c r="SYB109" s="65"/>
      <c r="SYC109" s="65"/>
      <c r="SYD109" s="65"/>
      <c r="SYE109" s="65"/>
      <c r="SYF109" s="65"/>
      <c r="SYG109" s="65"/>
      <c r="SYH109" s="65"/>
      <c r="SYI109" s="65"/>
      <c r="SYJ109" s="65"/>
      <c r="SYK109" s="65"/>
      <c r="SYL109" s="65"/>
      <c r="SYM109" s="65"/>
      <c r="SYN109" s="65"/>
      <c r="SYO109" s="65"/>
      <c r="SYP109" s="65"/>
      <c r="SYQ109" s="65"/>
      <c r="SYR109" s="65"/>
      <c r="SYS109" s="65"/>
      <c r="SYT109" s="65"/>
      <c r="SYU109" s="65"/>
      <c r="SYV109" s="65"/>
      <c r="SYW109" s="65"/>
      <c r="SYX109" s="65"/>
      <c r="SYY109" s="65"/>
      <c r="SYZ109" s="65"/>
      <c r="SZA109" s="65"/>
      <c r="SZB109" s="65"/>
      <c r="SZC109" s="65"/>
      <c r="SZD109" s="65"/>
      <c r="SZE109" s="65"/>
      <c r="SZF109" s="65"/>
      <c r="SZG109" s="65"/>
      <c r="SZH109" s="65"/>
      <c r="SZI109" s="65"/>
      <c r="SZJ109" s="65"/>
      <c r="SZK109" s="65"/>
      <c r="SZL109" s="65"/>
      <c r="SZM109" s="65"/>
      <c r="SZN109" s="65"/>
      <c r="SZO109" s="65"/>
      <c r="SZP109" s="65"/>
      <c r="SZQ109" s="65"/>
      <c r="SZR109" s="65"/>
      <c r="SZS109" s="65"/>
      <c r="SZT109" s="65"/>
      <c r="SZU109" s="65"/>
      <c r="SZV109" s="65"/>
      <c r="SZW109" s="65"/>
      <c r="SZX109" s="65"/>
      <c r="SZY109" s="65"/>
      <c r="SZZ109" s="65"/>
      <c r="TAA109" s="65"/>
      <c r="TAB109" s="65"/>
      <c r="TAC109" s="65"/>
      <c r="TAD109" s="65"/>
      <c r="TAE109" s="65"/>
      <c r="TAF109" s="65"/>
      <c r="TAG109" s="65"/>
      <c r="TAH109" s="65"/>
      <c r="TAI109" s="65"/>
      <c r="TAJ109" s="65"/>
      <c r="TAK109" s="65"/>
      <c r="TAL109" s="65"/>
      <c r="TAM109" s="65"/>
      <c r="TAN109" s="65"/>
      <c r="TAO109" s="65"/>
      <c r="TAP109" s="65"/>
      <c r="TAQ109" s="65"/>
      <c r="TAR109" s="65"/>
      <c r="TAS109" s="65"/>
      <c r="TAT109" s="65"/>
      <c r="TAU109" s="65"/>
      <c r="TAV109" s="65"/>
      <c r="TAW109" s="65"/>
      <c r="TAX109" s="65"/>
      <c r="TAY109" s="65"/>
      <c r="TAZ109" s="65"/>
      <c r="TBA109" s="65"/>
      <c r="TBB109" s="65"/>
      <c r="TBC109" s="65"/>
      <c r="TBD109" s="65"/>
      <c r="TBE109" s="65"/>
      <c r="TBF109" s="65"/>
      <c r="TBG109" s="65"/>
      <c r="TBH109" s="65"/>
      <c r="TBI109" s="65"/>
      <c r="TBJ109" s="65"/>
      <c r="TBK109" s="65"/>
      <c r="TBL109" s="65"/>
      <c r="TBM109" s="65"/>
      <c r="TBN109" s="65"/>
      <c r="TBO109" s="65"/>
      <c r="TBP109" s="65"/>
      <c r="TBQ109" s="65"/>
      <c r="TBR109" s="65"/>
      <c r="TBS109" s="65"/>
      <c r="TBT109" s="65"/>
      <c r="TBU109" s="65"/>
      <c r="TBV109" s="65"/>
      <c r="TBW109" s="65"/>
      <c r="TBX109" s="65"/>
      <c r="TBY109" s="65"/>
      <c r="TBZ109" s="65"/>
      <c r="TCA109" s="65"/>
      <c r="TCB109" s="65"/>
      <c r="TCC109" s="65"/>
      <c r="TCD109" s="65"/>
      <c r="TCE109" s="65"/>
      <c r="TCF109" s="65"/>
      <c r="TCG109" s="65"/>
      <c r="TCH109" s="65"/>
      <c r="TCI109" s="65"/>
      <c r="TCJ109" s="65"/>
      <c r="TCK109" s="65"/>
      <c r="TCL109" s="65"/>
      <c r="TCM109" s="65"/>
      <c r="TCN109" s="65"/>
      <c r="TCO109" s="65"/>
      <c r="TCP109" s="65"/>
      <c r="TCQ109" s="65"/>
      <c r="TCR109" s="65"/>
      <c r="TCS109" s="65"/>
      <c r="TCT109" s="65"/>
      <c r="TCU109" s="65"/>
      <c r="TCV109" s="65"/>
      <c r="TCW109" s="65"/>
      <c r="TCX109" s="65"/>
      <c r="TCY109" s="65"/>
      <c r="TCZ109" s="65"/>
      <c r="TDA109" s="65"/>
      <c r="TDB109" s="65"/>
      <c r="TDC109" s="65"/>
      <c r="TDD109" s="65"/>
      <c r="TDE109" s="65"/>
      <c r="TDF109" s="65"/>
      <c r="TDG109" s="65"/>
      <c r="TDH109" s="65"/>
      <c r="TDI109" s="65"/>
      <c r="TDJ109" s="65"/>
      <c r="TDK109" s="65"/>
      <c r="TDL109" s="65"/>
      <c r="TDM109" s="65"/>
      <c r="TDN109" s="65"/>
      <c r="TDO109" s="65"/>
      <c r="TDP109" s="65"/>
      <c r="TDQ109" s="65"/>
      <c r="TDR109" s="65"/>
      <c r="TDS109" s="65"/>
      <c r="TDT109" s="65"/>
      <c r="TDU109" s="65"/>
      <c r="TDV109" s="65"/>
      <c r="TDW109" s="65"/>
      <c r="TDX109" s="65"/>
      <c r="TDY109" s="65"/>
      <c r="TDZ109" s="65"/>
      <c r="TEA109" s="65"/>
      <c r="TEB109" s="65"/>
      <c r="TEC109" s="65"/>
      <c r="TED109" s="65"/>
      <c r="TEE109" s="65"/>
      <c r="TEF109" s="65"/>
      <c r="TEG109" s="65"/>
      <c r="TEH109" s="65"/>
      <c r="TEI109" s="65"/>
      <c r="TEJ109" s="65"/>
      <c r="TEK109" s="65"/>
      <c r="TEL109" s="65"/>
      <c r="TEM109" s="65"/>
      <c r="TEN109" s="65"/>
      <c r="TEO109" s="65"/>
      <c r="TEP109" s="65"/>
      <c r="TEQ109" s="65"/>
      <c r="TER109" s="65"/>
      <c r="TES109" s="65"/>
      <c r="TET109" s="65"/>
      <c r="TEU109" s="65"/>
      <c r="TEV109" s="65"/>
      <c r="TEW109" s="65"/>
      <c r="TEX109" s="65"/>
      <c r="TEY109" s="65"/>
      <c r="TEZ109" s="65"/>
      <c r="TFA109" s="65"/>
      <c r="TFB109" s="65"/>
      <c r="TFC109" s="65"/>
      <c r="TFD109" s="65"/>
      <c r="TFE109" s="65"/>
      <c r="TFF109" s="65"/>
      <c r="TFG109" s="65"/>
      <c r="TFH109" s="65"/>
      <c r="TFI109" s="65"/>
      <c r="TFJ109" s="65"/>
      <c r="TFK109" s="65"/>
      <c r="TFL109" s="65"/>
      <c r="TFM109" s="65"/>
      <c r="TFN109" s="65"/>
      <c r="TFO109" s="65"/>
      <c r="TFP109" s="65"/>
      <c r="TFQ109" s="65"/>
      <c r="TFR109" s="65"/>
      <c r="TFS109" s="65"/>
      <c r="TFT109" s="65"/>
      <c r="TFU109" s="65"/>
      <c r="TFV109" s="65"/>
      <c r="TFW109" s="65"/>
      <c r="TFX109" s="65"/>
      <c r="TFY109" s="65"/>
      <c r="TFZ109" s="65"/>
      <c r="TGA109" s="65"/>
      <c r="TGB109" s="65"/>
      <c r="TGC109" s="65"/>
      <c r="TGD109" s="65"/>
      <c r="TGE109" s="65"/>
      <c r="TGF109" s="65"/>
      <c r="TGG109" s="65"/>
      <c r="TGH109" s="65"/>
      <c r="TGI109" s="65"/>
      <c r="TGJ109" s="65"/>
      <c r="TGK109" s="65"/>
      <c r="TGL109" s="65"/>
      <c r="TGM109" s="65"/>
      <c r="TGN109" s="65"/>
      <c r="TGO109" s="65"/>
      <c r="TGP109" s="65"/>
      <c r="TGQ109" s="65"/>
      <c r="TGR109" s="65"/>
      <c r="TGS109" s="65"/>
      <c r="TGT109" s="65"/>
      <c r="TGU109" s="65"/>
      <c r="TGV109" s="65"/>
      <c r="TGW109" s="65"/>
      <c r="TGX109" s="65"/>
      <c r="TGY109" s="65"/>
      <c r="TGZ109" s="65"/>
      <c r="THA109" s="65"/>
      <c r="THB109" s="65"/>
      <c r="THC109" s="65"/>
      <c r="THD109" s="65"/>
      <c r="THE109" s="65"/>
      <c r="THF109" s="65"/>
      <c r="THG109" s="65"/>
      <c r="THH109" s="65"/>
      <c r="THI109" s="65"/>
      <c r="THJ109" s="65"/>
      <c r="THK109" s="65"/>
      <c r="THL109" s="65"/>
      <c r="THM109" s="65"/>
      <c r="THN109" s="65"/>
      <c r="THO109" s="65"/>
      <c r="THP109" s="65"/>
      <c r="THQ109" s="65"/>
      <c r="THR109" s="65"/>
      <c r="THS109" s="65"/>
      <c r="THT109" s="65"/>
      <c r="THU109" s="65"/>
      <c r="THV109" s="65"/>
      <c r="THW109" s="65"/>
      <c r="THX109" s="65"/>
      <c r="THY109" s="65"/>
      <c r="THZ109" s="65"/>
      <c r="TIA109" s="65"/>
      <c r="TIB109" s="65"/>
      <c r="TIC109" s="65"/>
      <c r="TID109" s="65"/>
      <c r="TIE109" s="65"/>
      <c r="TIF109" s="65"/>
      <c r="TIG109" s="65"/>
      <c r="TIH109" s="65"/>
      <c r="TII109" s="65"/>
      <c r="TIJ109" s="65"/>
      <c r="TIK109" s="65"/>
      <c r="TIL109" s="65"/>
      <c r="TIM109" s="65"/>
      <c r="TIN109" s="65"/>
      <c r="TIO109" s="65"/>
      <c r="TIP109" s="65"/>
      <c r="TIQ109" s="65"/>
      <c r="TIR109" s="65"/>
      <c r="TIS109" s="65"/>
      <c r="TIT109" s="65"/>
      <c r="TIU109" s="65"/>
      <c r="TIV109" s="65"/>
      <c r="TIW109" s="65"/>
      <c r="TIX109" s="65"/>
      <c r="TIY109" s="65"/>
      <c r="TIZ109" s="65"/>
      <c r="TJA109" s="65"/>
      <c r="TJB109" s="65"/>
      <c r="TJC109" s="65"/>
      <c r="TJD109" s="65"/>
      <c r="TJE109" s="65"/>
      <c r="TJF109" s="65"/>
      <c r="TJG109" s="65"/>
      <c r="TJH109" s="65"/>
      <c r="TJI109" s="65"/>
      <c r="TJJ109" s="65"/>
      <c r="TJK109" s="65"/>
      <c r="TJL109" s="65"/>
      <c r="TJM109" s="65"/>
      <c r="TJN109" s="65"/>
      <c r="TJO109" s="65"/>
      <c r="TJP109" s="65"/>
      <c r="TJQ109" s="65"/>
      <c r="TJR109" s="65"/>
      <c r="TJS109" s="65"/>
      <c r="TJT109" s="65"/>
      <c r="TJU109" s="65"/>
      <c r="TJV109" s="65"/>
      <c r="TJW109" s="65"/>
      <c r="TJX109" s="65"/>
      <c r="TJY109" s="65"/>
      <c r="TJZ109" s="65"/>
      <c r="TKA109" s="65"/>
      <c r="TKB109" s="65"/>
      <c r="TKC109" s="65"/>
      <c r="TKD109" s="65"/>
      <c r="TKE109" s="65"/>
      <c r="TKF109" s="65"/>
      <c r="TKG109" s="65"/>
      <c r="TKH109" s="65"/>
      <c r="TKI109" s="65"/>
      <c r="TKJ109" s="65"/>
      <c r="TKK109" s="65"/>
      <c r="TKL109" s="65"/>
      <c r="TKM109" s="65"/>
      <c r="TKN109" s="65"/>
      <c r="TKO109" s="65"/>
      <c r="TKP109" s="65"/>
      <c r="TKQ109" s="65"/>
      <c r="TKR109" s="65"/>
      <c r="TKS109" s="65"/>
      <c r="TKT109" s="65"/>
      <c r="TKU109" s="65"/>
      <c r="TKV109" s="65"/>
      <c r="TKW109" s="65"/>
      <c r="TKX109" s="65"/>
      <c r="TKY109" s="65"/>
      <c r="TKZ109" s="65"/>
      <c r="TLA109" s="65"/>
      <c r="TLB109" s="65"/>
      <c r="TLC109" s="65"/>
      <c r="TLD109" s="65"/>
      <c r="TLE109" s="65"/>
      <c r="TLF109" s="65"/>
      <c r="TLG109" s="65"/>
      <c r="TLH109" s="65"/>
      <c r="TLI109" s="65"/>
      <c r="TLJ109" s="65"/>
      <c r="TLK109" s="65"/>
      <c r="TLL109" s="65"/>
      <c r="TLM109" s="65"/>
      <c r="TLN109" s="65"/>
      <c r="TLO109" s="65"/>
      <c r="TLP109" s="65"/>
      <c r="TLQ109" s="65"/>
      <c r="TLR109" s="65"/>
      <c r="TLS109" s="65"/>
      <c r="TLT109" s="65"/>
      <c r="TLU109" s="65"/>
      <c r="TLV109" s="65"/>
      <c r="TLW109" s="65"/>
      <c r="TLX109" s="65"/>
      <c r="TLY109" s="65"/>
      <c r="TLZ109" s="65"/>
      <c r="TMA109" s="65"/>
      <c r="TMB109" s="65"/>
      <c r="TMC109" s="65"/>
      <c r="TMD109" s="65"/>
      <c r="TME109" s="65"/>
      <c r="TMF109" s="65"/>
      <c r="TMG109" s="65"/>
      <c r="TMH109" s="65"/>
      <c r="TMI109" s="65"/>
      <c r="TMJ109" s="65"/>
      <c r="TMK109" s="65"/>
      <c r="TML109" s="65"/>
      <c r="TMM109" s="65"/>
      <c r="TMN109" s="65"/>
      <c r="TMO109" s="65"/>
      <c r="TMP109" s="65"/>
      <c r="TMQ109" s="65"/>
      <c r="TMR109" s="65"/>
      <c r="TMS109" s="65"/>
      <c r="TMT109" s="65"/>
      <c r="TMU109" s="65"/>
      <c r="TMV109" s="65"/>
      <c r="TMW109" s="65"/>
      <c r="TMX109" s="65"/>
      <c r="TMY109" s="65"/>
      <c r="TMZ109" s="65"/>
      <c r="TNA109" s="65"/>
      <c r="TNB109" s="65"/>
      <c r="TNC109" s="65"/>
      <c r="TND109" s="65"/>
      <c r="TNE109" s="65"/>
      <c r="TNF109" s="65"/>
      <c r="TNG109" s="65"/>
      <c r="TNH109" s="65"/>
      <c r="TNI109" s="65"/>
      <c r="TNJ109" s="65"/>
      <c r="TNK109" s="65"/>
      <c r="TNL109" s="65"/>
      <c r="TNM109" s="65"/>
      <c r="TNN109" s="65"/>
      <c r="TNO109" s="65"/>
      <c r="TNP109" s="65"/>
      <c r="TNQ109" s="65"/>
      <c r="TNR109" s="65"/>
      <c r="TNS109" s="65"/>
      <c r="TNT109" s="65"/>
      <c r="TNU109" s="65"/>
      <c r="TNV109" s="65"/>
      <c r="TNW109" s="65"/>
      <c r="TNX109" s="65"/>
      <c r="TNY109" s="65"/>
      <c r="TNZ109" s="65"/>
      <c r="TOA109" s="65"/>
      <c r="TOB109" s="65"/>
      <c r="TOC109" s="65"/>
      <c r="TOD109" s="65"/>
      <c r="TOE109" s="65"/>
      <c r="TOF109" s="65"/>
      <c r="TOG109" s="65"/>
      <c r="TOH109" s="65"/>
      <c r="TOI109" s="65"/>
      <c r="TOJ109" s="65"/>
      <c r="TOK109" s="65"/>
      <c r="TOL109" s="65"/>
      <c r="TOM109" s="65"/>
      <c r="TON109" s="65"/>
      <c r="TOO109" s="65"/>
      <c r="TOP109" s="65"/>
      <c r="TOQ109" s="65"/>
      <c r="TOR109" s="65"/>
      <c r="TOS109" s="65"/>
      <c r="TOT109" s="65"/>
      <c r="TOU109" s="65"/>
      <c r="TOV109" s="65"/>
      <c r="TOW109" s="65"/>
      <c r="TOX109" s="65"/>
      <c r="TOY109" s="65"/>
      <c r="TOZ109" s="65"/>
      <c r="TPA109" s="65"/>
      <c r="TPB109" s="65"/>
      <c r="TPC109" s="65"/>
      <c r="TPD109" s="65"/>
      <c r="TPE109" s="65"/>
      <c r="TPF109" s="65"/>
      <c r="TPG109" s="65"/>
      <c r="TPH109" s="65"/>
      <c r="TPI109" s="65"/>
      <c r="TPJ109" s="65"/>
      <c r="TPK109" s="65"/>
      <c r="TPL109" s="65"/>
      <c r="TPM109" s="65"/>
      <c r="TPN109" s="65"/>
      <c r="TPO109" s="65"/>
      <c r="TPP109" s="65"/>
      <c r="TPQ109" s="65"/>
      <c r="TPR109" s="65"/>
      <c r="TPS109" s="65"/>
      <c r="TPT109" s="65"/>
      <c r="TPU109" s="65"/>
      <c r="TPV109" s="65"/>
      <c r="TPW109" s="65"/>
      <c r="TPX109" s="65"/>
      <c r="TPY109" s="65"/>
      <c r="TPZ109" s="65"/>
      <c r="TQA109" s="65"/>
      <c r="TQB109" s="65"/>
      <c r="TQC109" s="65"/>
      <c r="TQD109" s="65"/>
      <c r="TQE109" s="65"/>
      <c r="TQF109" s="65"/>
      <c r="TQG109" s="65"/>
      <c r="TQH109" s="65"/>
      <c r="TQI109" s="65"/>
      <c r="TQJ109" s="65"/>
      <c r="TQK109" s="65"/>
      <c r="TQL109" s="65"/>
      <c r="TQM109" s="65"/>
      <c r="TQN109" s="65"/>
      <c r="TQO109" s="65"/>
      <c r="TQP109" s="65"/>
      <c r="TQQ109" s="65"/>
      <c r="TQR109" s="65"/>
      <c r="TQS109" s="65"/>
      <c r="TQT109" s="65"/>
      <c r="TQU109" s="65"/>
      <c r="TQV109" s="65"/>
      <c r="TQW109" s="65"/>
      <c r="TQX109" s="65"/>
      <c r="TQY109" s="65"/>
      <c r="TQZ109" s="65"/>
      <c r="TRA109" s="65"/>
      <c r="TRB109" s="65"/>
      <c r="TRC109" s="65"/>
      <c r="TRD109" s="65"/>
      <c r="TRE109" s="65"/>
      <c r="TRF109" s="65"/>
      <c r="TRG109" s="65"/>
      <c r="TRH109" s="65"/>
      <c r="TRI109" s="65"/>
      <c r="TRJ109" s="65"/>
      <c r="TRK109" s="65"/>
      <c r="TRL109" s="65"/>
      <c r="TRM109" s="65"/>
      <c r="TRN109" s="65"/>
      <c r="TRO109" s="65"/>
      <c r="TRP109" s="65"/>
      <c r="TRQ109" s="65"/>
      <c r="TRR109" s="65"/>
      <c r="TRS109" s="65"/>
      <c r="TRT109" s="65"/>
      <c r="TRU109" s="65"/>
      <c r="TRV109" s="65"/>
      <c r="TRW109" s="65"/>
      <c r="TRX109" s="65"/>
      <c r="TRY109" s="65"/>
      <c r="TRZ109" s="65"/>
      <c r="TSA109" s="65"/>
      <c r="TSB109" s="65"/>
      <c r="TSC109" s="65"/>
      <c r="TSD109" s="65"/>
      <c r="TSE109" s="65"/>
      <c r="TSF109" s="65"/>
      <c r="TSG109" s="65"/>
      <c r="TSH109" s="65"/>
      <c r="TSI109" s="65"/>
      <c r="TSJ109" s="65"/>
      <c r="TSK109" s="65"/>
      <c r="TSL109" s="65"/>
      <c r="TSM109" s="65"/>
      <c r="TSN109" s="65"/>
      <c r="TSO109" s="65"/>
      <c r="TSP109" s="65"/>
      <c r="TSQ109" s="65"/>
      <c r="TSR109" s="65"/>
      <c r="TSS109" s="65"/>
      <c r="TST109" s="65"/>
      <c r="TSU109" s="65"/>
      <c r="TSV109" s="65"/>
      <c r="TSW109" s="65"/>
      <c r="TSX109" s="65"/>
      <c r="TSY109" s="65"/>
      <c r="TSZ109" s="65"/>
      <c r="TTA109" s="65"/>
      <c r="TTB109" s="65"/>
      <c r="TTC109" s="65"/>
      <c r="TTD109" s="65"/>
      <c r="TTE109" s="65"/>
      <c r="TTF109" s="65"/>
      <c r="TTG109" s="65"/>
      <c r="TTH109" s="65"/>
      <c r="TTI109" s="65"/>
      <c r="TTJ109" s="65"/>
      <c r="TTK109" s="65"/>
      <c r="TTL109" s="65"/>
      <c r="TTM109" s="65"/>
      <c r="TTN109" s="65"/>
      <c r="TTO109" s="65"/>
      <c r="TTP109" s="65"/>
      <c r="TTQ109" s="65"/>
      <c r="TTR109" s="65"/>
      <c r="TTS109" s="65"/>
      <c r="TTT109" s="65"/>
      <c r="TTU109" s="65"/>
      <c r="TTV109" s="65"/>
      <c r="TTW109" s="65"/>
      <c r="TTX109" s="65"/>
      <c r="TTY109" s="65"/>
      <c r="TTZ109" s="65"/>
      <c r="TUA109" s="65"/>
      <c r="TUB109" s="65"/>
      <c r="TUC109" s="65"/>
      <c r="TUD109" s="65"/>
      <c r="TUE109" s="65"/>
      <c r="TUF109" s="65"/>
      <c r="TUG109" s="65"/>
      <c r="TUH109" s="65"/>
      <c r="TUI109" s="65"/>
      <c r="TUJ109" s="65"/>
      <c r="TUK109" s="65"/>
      <c r="TUL109" s="65"/>
      <c r="TUM109" s="65"/>
      <c r="TUN109" s="65"/>
      <c r="TUO109" s="65"/>
      <c r="TUP109" s="65"/>
      <c r="TUQ109" s="65"/>
      <c r="TUR109" s="65"/>
      <c r="TUS109" s="65"/>
      <c r="TUT109" s="65"/>
      <c r="TUU109" s="65"/>
      <c r="TUV109" s="65"/>
      <c r="TUW109" s="65"/>
      <c r="TUX109" s="65"/>
      <c r="TUY109" s="65"/>
      <c r="TUZ109" s="65"/>
      <c r="TVA109" s="65"/>
      <c r="TVB109" s="65"/>
      <c r="TVC109" s="65"/>
      <c r="TVD109" s="65"/>
      <c r="TVE109" s="65"/>
      <c r="TVF109" s="65"/>
      <c r="TVG109" s="65"/>
      <c r="TVH109" s="65"/>
      <c r="TVI109" s="65"/>
      <c r="TVJ109" s="65"/>
      <c r="TVK109" s="65"/>
      <c r="TVL109" s="65"/>
      <c r="TVM109" s="65"/>
      <c r="TVN109" s="65"/>
      <c r="TVO109" s="65"/>
      <c r="TVP109" s="65"/>
      <c r="TVQ109" s="65"/>
      <c r="TVR109" s="65"/>
      <c r="TVS109" s="65"/>
      <c r="TVT109" s="65"/>
      <c r="TVU109" s="65"/>
      <c r="TVV109" s="65"/>
      <c r="TVW109" s="65"/>
      <c r="TVX109" s="65"/>
      <c r="TVY109" s="65"/>
      <c r="TVZ109" s="65"/>
      <c r="TWA109" s="65"/>
      <c r="TWB109" s="65"/>
      <c r="TWC109" s="65"/>
      <c r="TWD109" s="65"/>
      <c r="TWE109" s="65"/>
      <c r="TWF109" s="65"/>
      <c r="TWG109" s="65"/>
      <c r="TWH109" s="65"/>
      <c r="TWI109" s="65"/>
      <c r="TWJ109" s="65"/>
      <c r="TWK109" s="65"/>
      <c r="TWL109" s="65"/>
      <c r="TWM109" s="65"/>
      <c r="TWN109" s="65"/>
      <c r="TWO109" s="65"/>
      <c r="TWP109" s="65"/>
      <c r="TWQ109" s="65"/>
      <c r="TWR109" s="65"/>
      <c r="TWS109" s="65"/>
      <c r="TWT109" s="65"/>
      <c r="TWU109" s="65"/>
      <c r="TWV109" s="65"/>
      <c r="TWW109" s="65"/>
      <c r="TWX109" s="65"/>
      <c r="TWY109" s="65"/>
      <c r="TWZ109" s="65"/>
      <c r="TXA109" s="65"/>
      <c r="TXB109" s="65"/>
      <c r="TXC109" s="65"/>
      <c r="TXD109" s="65"/>
      <c r="TXE109" s="65"/>
      <c r="TXF109" s="65"/>
      <c r="TXG109" s="65"/>
      <c r="TXH109" s="65"/>
      <c r="TXI109" s="65"/>
      <c r="TXJ109" s="65"/>
      <c r="TXK109" s="65"/>
      <c r="TXL109" s="65"/>
      <c r="TXM109" s="65"/>
      <c r="TXN109" s="65"/>
      <c r="TXO109" s="65"/>
      <c r="TXP109" s="65"/>
      <c r="TXQ109" s="65"/>
      <c r="TXR109" s="65"/>
      <c r="TXS109" s="65"/>
      <c r="TXT109" s="65"/>
      <c r="TXU109" s="65"/>
      <c r="TXV109" s="65"/>
      <c r="TXW109" s="65"/>
      <c r="TXX109" s="65"/>
      <c r="TXY109" s="65"/>
      <c r="TXZ109" s="65"/>
      <c r="TYA109" s="65"/>
      <c r="TYB109" s="65"/>
      <c r="TYC109" s="65"/>
      <c r="TYD109" s="65"/>
      <c r="TYE109" s="65"/>
      <c r="TYF109" s="65"/>
      <c r="TYG109" s="65"/>
      <c r="TYH109" s="65"/>
      <c r="TYI109" s="65"/>
      <c r="TYJ109" s="65"/>
      <c r="TYK109" s="65"/>
      <c r="TYL109" s="65"/>
      <c r="TYM109" s="65"/>
      <c r="TYN109" s="65"/>
      <c r="TYO109" s="65"/>
      <c r="TYP109" s="65"/>
      <c r="TYQ109" s="65"/>
      <c r="TYR109" s="65"/>
      <c r="TYS109" s="65"/>
      <c r="TYT109" s="65"/>
      <c r="TYU109" s="65"/>
      <c r="TYV109" s="65"/>
      <c r="TYW109" s="65"/>
      <c r="TYX109" s="65"/>
      <c r="TYY109" s="65"/>
      <c r="TYZ109" s="65"/>
      <c r="TZA109" s="65"/>
      <c r="TZB109" s="65"/>
      <c r="TZC109" s="65"/>
      <c r="TZD109" s="65"/>
      <c r="TZE109" s="65"/>
      <c r="TZF109" s="65"/>
      <c r="TZG109" s="65"/>
      <c r="TZH109" s="65"/>
      <c r="TZI109" s="65"/>
      <c r="TZJ109" s="65"/>
      <c r="TZK109" s="65"/>
      <c r="TZL109" s="65"/>
      <c r="TZM109" s="65"/>
      <c r="TZN109" s="65"/>
      <c r="TZO109" s="65"/>
      <c r="TZP109" s="65"/>
      <c r="TZQ109" s="65"/>
      <c r="TZR109" s="65"/>
      <c r="TZS109" s="65"/>
      <c r="TZT109" s="65"/>
      <c r="TZU109" s="65"/>
      <c r="TZV109" s="65"/>
      <c r="TZW109" s="65"/>
      <c r="TZX109" s="65"/>
      <c r="TZY109" s="65"/>
      <c r="TZZ109" s="65"/>
      <c r="UAA109" s="65"/>
      <c r="UAB109" s="65"/>
      <c r="UAC109" s="65"/>
      <c r="UAD109" s="65"/>
      <c r="UAE109" s="65"/>
      <c r="UAF109" s="65"/>
      <c r="UAG109" s="65"/>
      <c r="UAH109" s="65"/>
      <c r="UAI109" s="65"/>
      <c r="UAJ109" s="65"/>
      <c r="UAK109" s="65"/>
      <c r="UAL109" s="65"/>
      <c r="UAM109" s="65"/>
      <c r="UAN109" s="65"/>
      <c r="UAO109" s="65"/>
      <c r="UAP109" s="65"/>
      <c r="UAQ109" s="65"/>
      <c r="UAR109" s="65"/>
      <c r="UAS109" s="65"/>
      <c r="UAT109" s="65"/>
      <c r="UAU109" s="65"/>
      <c r="UAV109" s="65"/>
      <c r="UAW109" s="65"/>
      <c r="UAX109" s="65"/>
      <c r="UAY109" s="65"/>
      <c r="UAZ109" s="65"/>
      <c r="UBA109" s="65"/>
      <c r="UBB109" s="65"/>
      <c r="UBC109" s="65"/>
      <c r="UBD109" s="65"/>
      <c r="UBE109" s="65"/>
      <c r="UBF109" s="65"/>
      <c r="UBG109" s="65"/>
      <c r="UBH109" s="65"/>
      <c r="UBI109" s="65"/>
      <c r="UBJ109" s="65"/>
      <c r="UBK109" s="65"/>
      <c r="UBL109" s="65"/>
      <c r="UBM109" s="65"/>
      <c r="UBN109" s="65"/>
      <c r="UBO109" s="65"/>
      <c r="UBP109" s="65"/>
      <c r="UBQ109" s="65"/>
      <c r="UBR109" s="65"/>
      <c r="UBS109" s="65"/>
      <c r="UBT109" s="65"/>
      <c r="UBU109" s="65"/>
      <c r="UBV109" s="65"/>
      <c r="UBW109" s="65"/>
      <c r="UBX109" s="65"/>
      <c r="UBY109" s="65"/>
      <c r="UBZ109" s="65"/>
      <c r="UCA109" s="65"/>
      <c r="UCB109" s="65"/>
      <c r="UCC109" s="65"/>
      <c r="UCD109" s="65"/>
      <c r="UCE109" s="65"/>
      <c r="UCF109" s="65"/>
      <c r="UCG109" s="65"/>
      <c r="UCH109" s="65"/>
      <c r="UCI109" s="65"/>
      <c r="UCJ109" s="65"/>
      <c r="UCK109" s="65"/>
      <c r="UCL109" s="65"/>
      <c r="UCM109" s="65"/>
      <c r="UCN109" s="65"/>
      <c r="UCO109" s="65"/>
      <c r="UCP109" s="65"/>
      <c r="UCQ109" s="65"/>
      <c r="UCR109" s="65"/>
      <c r="UCS109" s="65"/>
      <c r="UCT109" s="65"/>
      <c r="UCU109" s="65"/>
      <c r="UCV109" s="65"/>
      <c r="UCW109" s="65"/>
      <c r="UCX109" s="65"/>
      <c r="UCY109" s="65"/>
      <c r="UCZ109" s="65"/>
      <c r="UDA109" s="65"/>
      <c r="UDB109" s="65"/>
      <c r="UDC109" s="65"/>
      <c r="UDD109" s="65"/>
      <c r="UDE109" s="65"/>
      <c r="UDF109" s="65"/>
      <c r="UDG109" s="65"/>
      <c r="UDH109" s="65"/>
      <c r="UDI109" s="65"/>
      <c r="UDJ109" s="65"/>
      <c r="UDK109" s="65"/>
      <c r="UDL109" s="65"/>
      <c r="UDM109" s="65"/>
      <c r="UDN109" s="65"/>
      <c r="UDO109" s="65"/>
      <c r="UDP109" s="65"/>
      <c r="UDQ109" s="65"/>
      <c r="UDR109" s="65"/>
      <c r="UDS109" s="65"/>
      <c r="UDT109" s="65"/>
      <c r="UDU109" s="65"/>
      <c r="UDV109" s="65"/>
      <c r="UDW109" s="65"/>
      <c r="UDX109" s="65"/>
      <c r="UDY109" s="65"/>
      <c r="UDZ109" s="65"/>
      <c r="UEA109" s="65"/>
      <c r="UEB109" s="65"/>
      <c r="UEC109" s="65"/>
      <c r="UED109" s="65"/>
      <c r="UEE109" s="65"/>
      <c r="UEF109" s="65"/>
      <c r="UEG109" s="65"/>
      <c r="UEH109" s="65"/>
      <c r="UEI109" s="65"/>
      <c r="UEJ109" s="65"/>
      <c r="UEK109" s="65"/>
      <c r="UEL109" s="65"/>
      <c r="UEM109" s="65"/>
      <c r="UEN109" s="65"/>
      <c r="UEO109" s="65"/>
      <c r="UEP109" s="65"/>
      <c r="UEQ109" s="65"/>
      <c r="UER109" s="65"/>
      <c r="UES109" s="65"/>
      <c r="UET109" s="65"/>
      <c r="UEU109" s="65"/>
      <c r="UEV109" s="65"/>
      <c r="UEW109" s="65"/>
      <c r="UEX109" s="65"/>
      <c r="UEY109" s="65"/>
      <c r="UEZ109" s="65"/>
      <c r="UFA109" s="65"/>
      <c r="UFB109" s="65"/>
      <c r="UFC109" s="65"/>
      <c r="UFD109" s="65"/>
      <c r="UFE109" s="65"/>
      <c r="UFF109" s="65"/>
      <c r="UFG109" s="65"/>
      <c r="UFH109" s="65"/>
      <c r="UFI109" s="65"/>
      <c r="UFJ109" s="65"/>
      <c r="UFK109" s="65"/>
      <c r="UFL109" s="65"/>
      <c r="UFM109" s="65"/>
      <c r="UFN109" s="65"/>
      <c r="UFO109" s="65"/>
      <c r="UFP109" s="65"/>
      <c r="UFQ109" s="65"/>
      <c r="UFR109" s="65"/>
      <c r="UFS109" s="65"/>
      <c r="UFT109" s="65"/>
      <c r="UFU109" s="65"/>
      <c r="UFV109" s="65"/>
      <c r="UFW109" s="65"/>
      <c r="UFX109" s="65"/>
      <c r="UFY109" s="65"/>
      <c r="UFZ109" s="65"/>
      <c r="UGA109" s="65"/>
      <c r="UGB109" s="65"/>
      <c r="UGC109" s="65"/>
      <c r="UGD109" s="65"/>
      <c r="UGE109" s="65"/>
      <c r="UGF109" s="65"/>
      <c r="UGG109" s="65"/>
      <c r="UGH109" s="65"/>
      <c r="UGI109" s="65"/>
      <c r="UGJ109" s="65"/>
      <c r="UGK109" s="65"/>
      <c r="UGL109" s="65"/>
      <c r="UGM109" s="65"/>
      <c r="UGN109" s="65"/>
      <c r="UGO109" s="65"/>
      <c r="UGP109" s="65"/>
      <c r="UGQ109" s="65"/>
      <c r="UGR109" s="65"/>
      <c r="UGS109" s="65"/>
      <c r="UGT109" s="65"/>
      <c r="UGU109" s="65"/>
      <c r="UGV109" s="65"/>
      <c r="UGW109" s="65"/>
      <c r="UGX109" s="65"/>
      <c r="UGY109" s="65"/>
      <c r="UGZ109" s="65"/>
      <c r="UHA109" s="65"/>
      <c r="UHB109" s="65"/>
      <c r="UHC109" s="65"/>
      <c r="UHD109" s="65"/>
      <c r="UHE109" s="65"/>
      <c r="UHF109" s="65"/>
      <c r="UHG109" s="65"/>
      <c r="UHH109" s="65"/>
      <c r="UHI109" s="65"/>
      <c r="UHJ109" s="65"/>
      <c r="UHK109" s="65"/>
      <c r="UHL109" s="65"/>
      <c r="UHM109" s="65"/>
      <c r="UHN109" s="65"/>
      <c r="UHO109" s="65"/>
      <c r="UHP109" s="65"/>
      <c r="UHQ109" s="65"/>
      <c r="UHR109" s="65"/>
      <c r="UHS109" s="65"/>
      <c r="UHT109" s="65"/>
      <c r="UHU109" s="65"/>
      <c r="UHV109" s="65"/>
      <c r="UHW109" s="65"/>
      <c r="UHX109" s="65"/>
      <c r="UHY109" s="65"/>
      <c r="UHZ109" s="65"/>
      <c r="UIA109" s="65"/>
      <c r="UIB109" s="65"/>
      <c r="UIC109" s="65"/>
      <c r="UID109" s="65"/>
      <c r="UIE109" s="65"/>
      <c r="UIF109" s="65"/>
      <c r="UIG109" s="65"/>
      <c r="UIH109" s="65"/>
      <c r="UII109" s="65"/>
      <c r="UIJ109" s="65"/>
      <c r="UIK109" s="65"/>
      <c r="UIL109" s="65"/>
      <c r="UIM109" s="65"/>
      <c r="UIN109" s="65"/>
      <c r="UIO109" s="65"/>
      <c r="UIP109" s="65"/>
      <c r="UIQ109" s="65"/>
      <c r="UIR109" s="65"/>
      <c r="UIS109" s="65"/>
      <c r="UIT109" s="65"/>
      <c r="UIU109" s="65"/>
      <c r="UIV109" s="65"/>
      <c r="UIW109" s="65"/>
      <c r="UIX109" s="65"/>
      <c r="UIY109" s="65"/>
      <c r="UIZ109" s="65"/>
      <c r="UJA109" s="65"/>
      <c r="UJB109" s="65"/>
      <c r="UJC109" s="65"/>
      <c r="UJD109" s="65"/>
      <c r="UJE109" s="65"/>
      <c r="UJF109" s="65"/>
      <c r="UJG109" s="65"/>
      <c r="UJH109" s="65"/>
      <c r="UJI109" s="65"/>
      <c r="UJJ109" s="65"/>
      <c r="UJK109" s="65"/>
      <c r="UJL109" s="65"/>
      <c r="UJM109" s="65"/>
      <c r="UJN109" s="65"/>
      <c r="UJO109" s="65"/>
      <c r="UJP109" s="65"/>
      <c r="UJQ109" s="65"/>
      <c r="UJR109" s="65"/>
      <c r="UJS109" s="65"/>
      <c r="UJT109" s="65"/>
      <c r="UJU109" s="65"/>
      <c r="UJV109" s="65"/>
      <c r="UJW109" s="65"/>
      <c r="UJX109" s="65"/>
      <c r="UJY109" s="65"/>
      <c r="UJZ109" s="65"/>
      <c r="UKA109" s="65"/>
      <c r="UKB109" s="65"/>
      <c r="UKC109" s="65"/>
      <c r="UKD109" s="65"/>
      <c r="UKE109" s="65"/>
      <c r="UKF109" s="65"/>
      <c r="UKG109" s="65"/>
      <c r="UKH109" s="65"/>
      <c r="UKI109" s="65"/>
      <c r="UKJ109" s="65"/>
      <c r="UKK109" s="65"/>
      <c r="UKL109" s="65"/>
      <c r="UKM109" s="65"/>
      <c r="UKN109" s="65"/>
      <c r="UKO109" s="65"/>
      <c r="UKP109" s="65"/>
      <c r="UKQ109" s="65"/>
      <c r="UKR109" s="65"/>
      <c r="UKS109" s="65"/>
      <c r="UKT109" s="65"/>
      <c r="UKU109" s="65"/>
      <c r="UKV109" s="65"/>
      <c r="UKW109" s="65"/>
      <c r="UKX109" s="65"/>
      <c r="UKY109" s="65"/>
      <c r="UKZ109" s="65"/>
      <c r="ULA109" s="65"/>
      <c r="ULB109" s="65"/>
      <c r="ULC109" s="65"/>
      <c r="ULD109" s="65"/>
      <c r="ULE109" s="65"/>
      <c r="ULF109" s="65"/>
      <c r="ULG109" s="65"/>
      <c r="ULH109" s="65"/>
      <c r="ULI109" s="65"/>
      <c r="ULJ109" s="65"/>
      <c r="ULK109" s="65"/>
      <c r="ULL109" s="65"/>
      <c r="ULM109" s="65"/>
      <c r="ULN109" s="65"/>
      <c r="ULO109" s="65"/>
      <c r="ULP109" s="65"/>
      <c r="ULQ109" s="65"/>
      <c r="ULR109" s="65"/>
      <c r="ULS109" s="65"/>
      <c r="ULT109" s="65"/>
      <c r="ULU109" s="65"/>
      <c r="ULV109" s="65"/>
      <c r="ULW109" s="65"/>
      <c r="ULX109" s="65"/>
      <c r="ULY109" s="65"/>
      <c r="ULZ109" s="65"/>
      <c r="UMA109" s="65"/>
      <c r="UMB109" s="65"/>
      <c r="UMC109" s="65"/>
      <c r="UMD109" s="65"/>
      <c r="UME109" s="65"/>
      <c r="UMF109" s="65"/>
      <c r="UMG109" s="65"/>
      <c r="UMH109" s="65"/>
      <c r="UMI109" s="65"/>
      <c r="UMJ109" s="65"/>
      <c r="UMK109" s="65"/>
      <c r="UML109" s="65"/>
      <c r="UMM109" s="65"/>
      <c r="UMN109" s="65"/>
      <c r="UMO109" s="65"/>
      <c r="UMP109" s="65"/>
      <c r="UMQ109" s="65"/>
      <c r="UMR109" s="65"/>
      <c r="UMS109" s="65"/>
      <c r="UMT109" s="65"/>
      <c r="UMU109" s="65"/>
      <c r="UMV109" s="65"/>
      <c r="UMW109" s="65"/>
      <c r="UMX109" s="65"/>
      <c r="UMY109" s="65"/>
      <c r="UMZ109" s="65"/>
      <c r="UNA109" s="65"/>
      <c r="UNB109" s="65"/>
      <c r="UNC109" s="65"/>
      <c r="UND109" s="65"/>
      <c r="UNE109" s="65"/>
      <c r="UNF109" s="65"/>
      <c r="UNG109" s="65"/>
      <c r="UNH109" s="65"/>
      <c r="UNI109" s="65"/>
      <c r="UNJ109" s="65"/>
      <c r="UNK109" s="65"/>
      <c r="UNL109" s="65"/>
      <c r="UNM109" s="65"/>
      <c r="UNN109" s="65"/>
      <c r="UNO109" s="65"/>
      <c r="UNP109" s="65"/>
      <c r="UNQ109" s="65"/>
      <c r="UNR109" s="65"/>
      <c r="UNS109" s="65"/>
      <c r="UNT109" s="65"/>
      <c r="UNU109" s="65"/>
      <c r="UNV109" s="65"/>
      <c r="UNW109" s="65"/>
      <c r="UNX109" s="65"/>
      <c r="UNY109" s="65"/>
      <c r="UNZ109" s="65"/>
      <c r="UOA109" s="65"/>
      <c r="UOB109" s="65"/>
      <c r="UOC109" s="65"/>
      <c r="UOD109" s="65"/>
      <c r="UOE109" s="65"/>
      <c r="UOF109" s="65"/>
      <c r="UOG109" s="65"/>
      <c r="UOH109" s="65"/>
      <c r="UOI109" s="65"/>
      <c r="UOJ109" s="65"/>
      <c r="UOK109" s="65"/>
      <c r="UOL109" s="65"/>
      <c r="UOM109" s="65"/>
      <c r="UON109" s="65"/>
      <c r="UOO109" s="65"/>
      <c r="UOP109" s="65"/>
      <c r="UOQ109" s="65"/>
      <c r="UOR109" s="65"/>
      <c r="UOS109" s="65"/>
      <c r="UOT109" s="65"/>
      <c r="UOU109" s="65"/>
      <c r="UOV109" s="65"/>
      <c r="UOW109" s="65"/>
      <c r="UOX109" s="65"/>
      <c r="UOY109" s="65"/>
      <c r="UOZ109" s="65"/>
      <c r="UPA109" s="65"/>
      <c r="UPB109" s="65"/>
      <c r="UPC109" s="65"/>
      <c r="UPD109" s="65"/>
      <c r="UPE109" s="65"/>
      <c r="UPF109" s="65"/>
      <c r="UPG109" s="65"/>
      <c r="UPH109" s="65"/>
      <c r="UPI109" s="65"/>
      <c r="UPJ109" s="65"/>
      <c r="UPK109" s="65"/>
      <c r="UPL109" s="65"/>
      <c r="UPM109" s="65"/>
      <c r="UPN109" s="65"/>
      <c r="UPO109" s="65"/>
      <c r="UPP109" s="65"/>
      <c r="UPQ109" s="65"/>
      <c r="UPR109" s="65"/>
      <c r="UPS109" s="65"/>
      <c r="UPT109" s="65"/>
      <c r="UPU109" s="65"/>
      <c r="UPV109" s="65"/>
      <c r="UPW109" s="65"/>
      <c r="UPX109" s="65"/>
      <c r="UPY109" s="65"/>
      <c r="UPZ109" s="65"/>
      <c r="UQA109" s="65"/>
      <c r="UQB109" s="65"/>
      <c r="UQC109" s="65"/>
      <c r="UQD109" s="65"/>
      <c r="UQE109" s="65"/>
      <c r="UQF109" s="65"/>
      <c r="UQG109" s="65"/>
      <c r="UQH109" s="65"/>
      <c r="UQI109" s="65"/>
      <c r="UQJ109" s="65"/>
      <c r="UQK109" s="65"/>
      <c r="UQL109" s="65"/>
      <c r="UQM109" s="65"/>
      <c r="UQN109" s="65"/>
      <c r="UQO109" s="65"/>
      <c r="UQP109" s="65"/>
      <c r="UQQ109" s="65"/>
      <c r="UQR109" s="65"/>
      <c r="UQS109" s="65"/>
      <c r="UQT109" s="65"/>
      <c r="UQU109" s="65"/>
      <c r="UQV109" s="65"/>
      <c r="UQW109" s="65"/>
      <c r="UQX109" s="65"/>
      <c r="UQY109" s="65"/>
      <c r="UQZ109" s="65"/>
      <c r="URA109" s="65"/>
      <c r="URB109" s="65"/>
      <c r="URC109" s="65"/>
      <c r="URD109" s="65"/>
      <c r="URE109" s="65"/>
      <c r="URF109" s="65"/>
      <c r="URG109" s="65"/>
      <c r="URH109" s="65"/>
      <c r="URI109" s="65"/>
      <c r="URJ109" s="65"/>
      <c r="URK109" s="65"/>
      <c r="URL109" s="65"/>
      <c r="URM109" s="65"/>
      <c r="URN109" s="65"/>
      <c r="URO109" s="65"/>
      <c r="URP109" s="65"/>
      <c r="URQ109" s="65"/>
      <c r="URR109" s="65"/>
      <c r="URS109" s="65"/>
      <c r="URT109" s="65"/>
      <c r="URU109" s="65"/>
      <c r="URV109" s="65"/>
      <c r="URW109" s="65"/>
      <c r="URX109" s="65"/>
      <c r="URY109" s="65"/>
      <c r="URZ109" s="65"/>
      <c r="USA109" s="65"/>
      <c r="USB109" s="65"/>
      <c r="USC109" s="65"/>
      <c r="USD109" s="65"/>
      <c r="USE109" s="65"/>
      <c r="USF109" s="65"/>
      <c r="USG109" s="65"/>
      <c r="USH109" s="65"/>
      <c r="USI109" s="65"/>
      <c r="USJ109" s="65"/>
      <c r="USK109" s="65"/>
      <c r="USL109" s="65"/>
      <c r="USM109" s="65"/>
      <c r="USN109" s="65"/>
      <c r="USO109" s="65"/>
      <c r="USP109" s="65"/>
      <c r="USQ109" s="65"/>
      <c r="USR109" s="65"/>
      <c r="USS109" s="65"/>
      <c r="UST109" s="65"/>
      <c r="USU109" s="65"/>
      <c r="USV109" s="65"/>
      <c r="USW109" s="65"/>
      <c r="USX109" s="65"/>
      <c r="USY109" s="65"/>
      <c r="USZ109" s="65"/>
      <c r="UTA109" s="65"/>
      <c r="UTB109" s="65"/>
      <c r="UTC109" s="65"/>
      <c r="UTD109" s="65"/>
      <c r="UTE109" s="65"/>
      <c r="UTF109" s="65"/>
      <c r="UTG109" s="65"/>
      <c r="UTH109" s="65"/>
      <c r="UTI109" s="65"/>
      <c r="UTJ109" s="65"/>
      <c r="UTK109" s="65"/>
      <c r="UTL109" s="65"/>
      <c r="UTM109" s="65"/>
      <c r="UTN109" s="65"/>
      <c r="UTO109" s="65"/>
      <c r="UTP109" s="65"/>
      <c r="UTQ109" s="65"/>
      <c r="UTR109" s="65"/>
      <c r="UTS109" s="65"/>
      <c r="UTT109" s="65"/>
      <c r="UTU109" s="65"/>
      <c r="UTV109" s="65"/>
      <c r="UTW109" s="65"/>
      <c r="UTX109" s="65"/>
      <c r="UTY109" s="65"/>
      <c r="UTZ109" s="65"/>
      <c r="UUA109" s="65"/>
      <c r="UUB109" s="65"/>
      <c r="UUC109" s="65"/>
      <c r="UUD109" s="65"/>
      <c r="UUE109" s="65"/>
      <c r="UUF109" s="65"/>
      <c r="UUG109" s="65"/>
      <c r="UUH109" s="65"/>
      <c r="UUI109" s="65"/>
      <c r="UUJ109" s="65"/>
      <c r="UUK109" s="65"/>
      <c r="UUL109" s="65"/>
      <c r="UUM109" s="65"/>
      <c r="UUN109" s="65"/>
      <c r="UUO109" s="65"/>
      <c r="UUP109" s="65"/>
      <c r="UUQ109" s="65"/>
      <c r="UUR109" s="65"/>
      <c r="UUS109" s="65"/>
      <c r="UUT109" s="65"/>
      <c r="UUU109" s="65"/>
      <c r="UUV109" s="65"/>
      <c r="UUW109" s="65"/>
      <c r="UUX109" s="65"/>
      <c r="UUY109" s="65"/>
      <c r="UUZ109" s="65"/>
      <c r="UVA109" s="65"/>
      <c r="UVB109" s="65"/>
      <c r="UVC109" s="65"/>
      <c r="UVD109" s="65"/>
      <c r="UVE109" s="65"/>
      <c r="UVF109" s="65"/>
      <c r="UVG109" s="65"/>
      <c r="UVH109" s="65"/>
      <c r="UVI109" s="65"/>
      <c r="UVJ109" s="65"/>
      <c r="UVK109" s="65"/>
      <c r="UVL109" s="65"/>
      <c r="UVM109" s="65"/>
      <c r="UVN109" s="65"/>
      <c r="UVO109" s="65"/>
      <c r="UVP109" s="65"/>
      <c r="UVQ109" s="65"/>
      <c r="UVR109" s="65"/>
      <c r="UVS109" s="65"/>
      <c r="UVT109" s="65"/>
      <c r="UVU109" s="65"/>
      <c r="UVV109" s="65"/>
      <c r="UVW109" s="65"/>
      <c r="UVX109" s="65"/>
      <c r="UVY109" s="65"/>
      <c r="UVZ109" s="65"/>
      <c r="UWA109" s="65"/>
      <c r="UWB109" s="65"/>
      <c r="UWC109" s="65"/>
      <c r="UWD109" s="65"/>
      <c r="UWE109" s="65"/>
      <c r="UWF109" s="65"/>
      <c r="UWG109" s="65"/>
      <c r="UWH109" s="65"/>
      <c r="UWI109" s="65"/>
      <c r="UWJ109" s="65"/>
      <c r="UWK109" s="65"/>
      <c r="UWL109" s="65"/>
      <c r="UWM109" s="65"/>
      <c r="UWN109" s="65"/>
      <c r="UWO109" s="65"/>
      <c r="UWP109" s="65"/>
      <c r="UWQ109" s="65"/>
      <c r="UWR109" s="65"/>
      <c r="UWS109" s="65"/>
      <c r="UWT109" s="65"/>
      <c r="UWU109" s="65"/>
      <c r="UWV109" s="65"/>
      <c r="UWW109" s="65"/>
      <c r="UWX109" s="65"/>
      <c r="UWY109" s="65"/>
      <c r="UWZ109" s="65"/>
      <c r="UXA109" s="65"/>
      <c r="UXB109" s="65"/>
      <c r="UXC109" s="65"/>
      <c r="UXD109" s="65"/>
      <c r="UXE109" s="65"/>
      <c r="UXF109" s="65"/>
      <c r="UXG109" s="65"/>
      <c r="UXH109" s="65"/>
      <c r="UXI109" s="65"/>
      <c r="UXJ109" s="65"/>
      <c r="UXK109" s="65"/>
      <c r="UXL109" s="65"/>
      <c r="UXM109" s="65"/>
      <c r="UXN109" s="65"/>
      <c r="UXO109" s="65"/>
      <c r="UXP109" s="65"/>
      <c r="UXQ109" s="65"/>
      <c r="UXR109" s="65"/>
      <c r="UXS109" s="65"/>
      <c r="UXT109" s="65"/>
      <c r="UXU109" s="65"/>
      <c r="UXV109" s="65"/>
      <c r="UXW109" s="65"/>
      <c r="UXX109" s="65"/>
      <c r="UXY109" s="65"/>
      <c r="UXZ109" s="65"/>
      <c r="UYA109" s="65"/>
      <c r="UYB109" s="65"/>
      <c r="UYC109" s="65"/>
      <c r="UYD109" s="65"/>
      <c r="UYE109" s="65"/>
      <c r="UYF109" s="65"/>
      <c r="UYG109" s="65"/>
      <c r="UYH109" s="65"/>
      <c r="UYI109" s="65"/>
      <c r="UYJ109" s="65"/>
      <c r="UYK109" s="65"/>
      <c r="UYL109" s="65"/>
      <c r="UYM109" s="65"/>
      <c r="UYN109" s="65"/>
      <c r="UYO109" s="65"/>
      <c r="UYP109" s="65"/>
      <c r="UYQ109" s="65"/>
      <c r="UYR109" s="65"/>
      <c r="UYS109" s="65"/>
      <c r="UYT109" s="65"/>
      <c r="UYU109" s="65"/>
      <c r="UYV109" s="65"/>
      <c r="UYW109" s="65"/>
      <c r="UYX109" s="65"/>
      <c r="UYY109" s="65"/>
      <c r="UYZ109" s="65"/>
      <c r="UZA109" s="65"/>
      <c r="UZB109" s="65"/>
      <c r="UZC109" s="65"/>
      <c r="UZD109" s="65"/>
      <c r="UZE109" s="65"/>
      <c r="UZF109" s="65"/>
      <c r="UZG109" s="65"/>
      <c r="UZH109" s="65"/>
      <c r="UZI109" s="65"/>
      <c r="UZJ109" s="65"/>
      <c r="UZK109" s="65"/>
      <c r="UZL109" s="65"/>
      <c r="UZM109" s="65"/>
      <c r="UZN109" s="65"/>
      <c r="UZO109" s="65"/>
      <c r="UZP109" s="65"/>
      <c r="UZQ109" s="65"/>
      <c r="UZR109" s="65"/>
      <c r="UZS109" s="65"/>
      <c r="UZT109" s="65"/>
      <c r="UZU109" s="65"/>
      <c r="UZV109" s="65"/>
      <c r="UZW109" s="65"/>
      <c r="UZX109" s="65"/>
      <c r="UZY109" s="65"/>
      <c r="UZZ109" s="65"/>
      <c r="VAA109" s="65"/>
      <c r="VAB109" s="65"/>
      <c r="VAC109" s="65"/>
      <c r="VAD109" s="65"/>
      <c r="VAE109" s="65"/>
      <c r="VAF109" s="65"/>
      <c r="VAG109" s="65"/>
      <c r="VAH109" s="65"/>
      <c r="VAI109" s="65"/>
      <c r="VAJ109" s="65"/>
      <c r="VAK109" s="65"/>
      <c r="VAL109" s="65"/>
      <c r="VAM109" s="65"/>
      <c r="VAN109" s="65"/>
      <c r="VAO109" s="65"/>
      <c r="VAP109" s="65"/>
      <c r="VAQ109" s="65"/>
      <c r="VAR109" s="65"/>
      <c r="VAS109" s="65"/>
      <c r="VAT109" s="65"/>
      <c r="VAU109" s="65"/>
      <c r="VAV109" s="65"/>
      <c r="VAW109" s="65"/>
      <c r="VAX109" s="65"/>
      <c r="VAY109" s="65"/>
      <c r="VAZ109" s="65"/>
      <c r="VBA109" s="65"/>
      <c r="VBB109" s="65"/>
      <c r="VBC109" s="65"/>
      <c r="VBD109" s="65"/>
      <c r="VBE109" s="65"/>
      <c r="VBF109" s="65"/>
      <c r="VBG109" s="65"/>
      <c r="VBH109" s="65"/>
      <c r="VBI109" s="65"/>
      <c r="VBJ109" s="65"/>
      <c r="VBK109" s="65"/>
      <c r="VBL109" s="65"/>
      <c r="VBM109" s="65"/>
      <c r="VBN109" s="65"/>
      <c r="VBO109" s="65"/>
      <c r="VBP109" s="65"/>
      <c r="VBQ109" s="65"/>
      <c r="VBR109" s="65"/>
      <c r="VBS109" s="65"/>
      <c r="VBT109" s="65"/>
      <c r="VBU109" s="65"/>
      <c r="VBV109" s="65"/>
      <c r="VBW109" s="65"/>
      <c r="VBX109" s="65"/>
      <c r="VBY109" s="65"/>
      <c r="VBZ109" s="65"/>
      <c r="VCA109" s="65"/>
      <c r="VCB109" s="65"/>
      <c r="VCC109" s="65"/>
      <c r="VCD109" s="65"/>
      <c r="VCE109" s="65"/>
      <c r="VCF109" s="65"/>
      <c r="VCG109" s="65"/>
      <c r="VCH109" s="65"/>
      <c r="VCI109" s="65"/>
      <c r="VCJ109" s="65"/>
      <c r="VCK109" s="65"/>
      <c r="VCL109" s="65"/>
      <c r="VCM109" s="65"/>
      <c r="VCN109" s="65"/>
      <c r="VCO109" s="65"/>
      <c r="VCP109" s="65"/>
      <c r="VCQ109" s="65"/>
      <c r="VCR109" s="65"/>
      <c r="VCS109" s="65"/>
      <c r="VCT109" s="65"/>
      <c r="VCU109" s="65"/>
      <c r="VCV109" s="65"/>
      <c r="VCW109" s="65"/>
      <c r="VCX109" s="65"/>
      <c r="VCY109" s="65"/>
      <c r="VCZ109" s="65"/>
      <c r="VDA109" s="65"/>
      <c r="VDB109" s="65"/>
      <c r="VDC109" s="65"/>
      <c r="VDD109" s="65"/>
      <c r="VDE109" s="65"/>
      <c r="VDF109" s="65"/>
      <c r="VDG109" s="65"/>
      <c r="VDH109" s="65"/>
      <c r="VDI109" s="65"/>
      <c r="VDJ109" s="65"/>
      <c r="VDK109" s="65"/>
      <c r="VDL109" s="65"/>
      <c r="VDM109" s="65"/>
      <c r="VDN109" s="65"/>
      <c r="VDO109" s="65"/>
      <c r="VDP109" s="65"/>
      <c r="VDQ109" s="65"/>
      <c r="VDR109" s="65"/>
      <c r="VDS109" s="65"/>
      <c r="VDT109" s="65"/>
      <c r="VDU109" s="65"/>
      <c r="VDV109" s="65"/>
      <c r="VDW109" s="65"/>
      <c r="VDX109" s="65"/>
      <c r="VDY109" s="65"/>
      <c r="VDZ109" s="65"/>
      <c r="VEA109" s="65"/>
      <c r="VEB109" s="65"/>
      <c r="VEC109" s="65"/>
      <c r="VED109" s="65"/>
      <c r="VEE109" s="65"/>
      <c r="VEF109" s="65"/>
      <c r="VEG109" s="65"/>
      <c r="VEH109" s="65"/>
      <c r="VEI109" s="65"/>
      <c r="VEJ109" s="65"/>
      <c r="VEK109" s="65"/>
      <c r="VEL109" s="65"/>
      <c r="VEM109" s="65"/>
      <c r="VEN109" s="65"/>
      <c r="VEO109" s="65"/>
      <c r="VEP109" s="65"/>
      <c r="VEQ109" s="65"/>
      <c r="VER109" s="65"/>
      <c r="VES109" s="65"/>
      <c r="VET109" s="65"/>
      <c r="VEU109" s="65"/>
      <c r="VEV109" s="65"/>
      <c r="VEW109" s="65"/>
      <c r="VEX109" s="65"/>
      <c r="VEY109" s="65"/>
      <c r="VEZ109" s="65"/>
      <c r="VFA109" s="65"/>
      <c r="VFB109" s="65"/>
      <c r="VFC109" s="65"/>
      <c r="VFD109" s="65"/>
      <c r="VFE109" s="65"/>
      <c r="VFF109" s="65"/>
      <c r="VFG109" s="65"/>
      <c r="VFH109" s="65"/>
      <c r="VFI109" s="65"/>
      <c r="VFJ109" s="65"/>
      <c r="VFK109" s="65"/>
      <c r="VFL109" s="65"/>
      <c r="VFM109" s="65"/>
      <c r="VFN109" s="65"/>
      <c r="VFO109" s="65"/>
      <c r="VFP109" s="65"/>
      <c r="VFQ109" s="65"/>
      <c r="VFR109" s="65"/>
      <c r="VFS109" s="65"/>
      <c r="VFT109" s="65"/>
      <c r="VFU109" s="65"/>
      <c r="VFV109" s="65"/>
      <c r="VFW109" s="65"/>
      <c r="VFX109" s="65"/>
      <c r="VFY109" s="65"/>
      <c r="VFZ109" s="65"/>
      <c r="VGA109" s="65"/>
      <c r="VGB109" s="65"/>
      <c r="VGC109" s="65"/>
      <c r="VGD109" s="65"/>
      <c r="VGE109" s="65"/>
      <c r="VGF109" s="65"/>
      <c r="VGG109" s="65"/>
      <c r="VGH109" s="65"/>
      <c r="VGI109" s="65"/>
      <c r="VGJ109" s="65"/>
      <c r="VGK109" s="65"/>
      <c r="VGL109" s="65"/>
      <c r="VGM109" s="65"/>
      <c r="VGN109" s="65"/>
      <c r="VGO109" s="65"/>
      <c r="VGP109" s="65"/>
      <c r="VGQ109" s="65"/>
      <c r="VGR109" s="65"/>
      <c r="VGS109" s="65"/>
      <c r="VGT109" s="65"/>
      <c r="VGU109" s="65"/>
      <c r="VGV109" s="65"/>
      <c r="VGW109" s="65"/>
      <c r="VGX109" s="65"/>
      <c r="VGY109" s="65"/>
      <c r="VGZ109" s="65"/>
      <c r="VHA109" s="65"/>
      <c r="VHB109" s="65"/>
      <c r="VHC109" s="65"/>
      <c r="VHD109" s="65"/>
      <c r="VHE109" s="65"/>
      <c r="VHF109" s="65"/>
      <c r="VHG109" s="65"/>
      <c r="VHH109" s="65"/>
      <c r="VHI109" s="65"/>
      <c r="VHJ109" s="65"/>
      <c r="VHK109" s="65"/>
      <c r="VHL109" s="65"/>
      <c r="VHM109" s="65"/>
      <c r="VHN109" s="65"/>
      <c r="VHO109" s="65"/>
      <c r="VHP109" s="65"/>
      <c r="VHQ109" s="65"/>
      <c r="VHR109" s="65"/>
      <c r="VHS109" s="65"/>
      <c r="VHT109" s="65"/>
      <c r="VHU109" s="65"/>
      <c r="VHV109" s="65"/>
      <c r="VHW109" s="65"/>
      <c r="VHX109" s="65"/>
      <c r="VHY109" s="65"/>
      <c r="VHZ109" s="65"/>
      <c r="VIA109" s="65"/>
      <c r="VIB109" s="65"/>
      <c r="VIC109" s="65"/>
      <c r="VID109" s="65"/>
      <c r="VIE109" s="65"/>
      <c r="VIF109" s="65"/>
      <c r="VIG109" s="65"/>
      <c r="VIH109" s="65"/>
      <c r="VII109" s="65"/>
      <c r="VIJ109" s="65"/>
      <c r="VIK109" s="65"/>
      <c r="VIL109" s="65"/>
      <c r="VIM109" s="65"/>
      <c r="VIN109" s="65"/>
      <c r="VIO109" s="65"/>
      <c r="VIP109" s="65"/>
      <c r="VIQ109" s="65"/>
      <c r="VIR109" s="65"/>
      <c r="VIS109" s="65"/>
      <c r="VIT109" s="65"/>
      <c r="VIU109" s="65"/>
      <c r="VIV109" s="65"/>
      <c r="VIW109" s="65"/>
      <c r="VIX109" s="65"/>
      <c r="VIY109" s="65"/>
      <c r="VIZ109" s="65"/>
      <c r="VJA109" s="65"/>
      <c r="VJB109" s="65"/>
      <c r="VJC109" s="65"/>
      <c r="VJD109" s="65"/>
      <c r="VJE109" s="65"/>
      <c r="VJF109" s="65"/>
      <c r="VJG109" s="65"/>
      <c r="VJH109" s="65"/>
      <c r="VJI109" s="65"/>
      <c r="VJJ109" s="65"/>
      <c r="VJK109" s="65"/>
      <c r="VJL109" s="65"/>
      <c r="VJM109" s="65"/>
      <c r="VJN109" s="65"/>
      <c r="VJO109" s="65"/>
      <c r="VJP109" s="65"/>
      <c r="VJQ109" s="65"/>
      <c r="VJR109" s="65"/>
      <c r="VJS109" s="65"/>
      <c r="VJT109" s="65"/>
      <c r="VJU109" s="65"/>
      <c r="VJV109" s="65"/>
      <c r="VJW109" s="65"/>
      <c r="VJX109" s="65"/>
      <c r="VJY109" s="65"/>
      <c r="VJZ109" s="65"/>
      <c r="VKA109" s="65"/>
      <c r="VKB109" s="65"/>
      <c r="VKC109" s="65"/>
      <c r="VKD109" s="65"/>
      <c r="VKE109" s="65"/>
      <c r="VKF109" s="65"/>
      <c r="VKG109" s="65"/>
      <c r="VKH109" s="65"/>
      <c r="VKI109" s="65"/>
      <c r="VKJ109" s="65"/>
      <c r="VKK109" s="65"/>
      <c r="VKL109" s="65"/>
      <c r="VKM109" s="65"/>
      <c r="VKN109" s="65"/>
      <c r="VKO109" s="65"/>
      <c r="VKP109" s="65"/>
      <c r="VKQ109" s="65"/>
      <c r="VKR109" s="65"/>
      <c r="VKS109" s="65"/>
      <c r="VKT109" s="65"/>
      <c r="VKU109" s="65"/>
      <c r="VKV109" s="65"/>
      <c r="VKW109" s="65"/>
      <c r="VKX109" s="65"/>
      <c r="VKY109" s="65"/>
      <c r="VKZ109" s="65"/>
      <c r="VLA109" s="65"/>
      <c r="VLB109" s="65"/>
      <c r="VLC109" s="65"/>
      <c r="VLD109" s="65"/>
      <c r="VLE109" s="65"/>
      <c r="VLF109" s="65"/>
      <c r="VLG109" s="65"/>
      <c r="VLH109" s="65"/>
      <c r="VLI109" s="65"/>
      <c r="VLJ109" s="65"/>
      <c r="VLK109" s="65"/>
      <c r="VLL109" s="65"/>
      <c r="VLM109" s="65"/>
      <c r="VLN109" s="65"/>
      <c r="VLO109" s="65"/>
      <c r="VLP109" s="65"/>
      <c r="VLQ109" s="65"/>
      <c r="VLR109" s="65"/>
      <c r="VLS109" s="65"/>
      <c r="VLT109" s="65"/>
      <c r="VLU109" s="65"/>
      <c r="VLV109" s="65"/>
      <c r="VLW109" s="65"/>
      <c r="VLX109" s="65"/>
      <c r="VLY109" s="65"/>
      <c r="VLZ109" s="65"/>
      <c r="VMA109" s="65"/>
      <c r="VMB109" s="65"/>
      <c r="VMC109" s="65"/>
      <c r="VMD109" s="65"/>
      <c r="VME109" s="65"/>
      <c r="VMF109" s="65"/>
      <c r="VMG109" s="65"/>
      <c r="VMH109" s="65"/>
      <c r="VMI109" s="65"/>
      <c r="VMJ109" s="65"/>
      <c r="VMK109" s="65"/>
      <c r="VML109" s="65"/>
      <c r="VMM109" s="65"/>
      <c r="VMN109" s="65"/>
      <c r="VMO109" s="65"/>
      <c r="VMP109" s="65"/>
      <c r="VMQ109" s="65"/>
      <c r="VMR109" s="65"/>
      <c r="VMS109" s="65"/>
      <c r="VMT109" s="65"/>
      <c r="VMU109" s="65"/>
      <c r="VMV109" s="65"/>
      <c r="VMW109" s="65"/>
      <c r="VMX109" s="65"/>
      <c r="VMY109" s="65"/>
      <c r="VMZ109" s="65"/>
      <c r="VNA109" s="65"/>
      <c r="VNB109" s="65"/>
      <c r="VNC109" s="65"/>
      <c r="VND109" s="65"/>
      <c r="VNE109" s="65"/>
      <c r="VNF109" s="65"/>
      <c r="VNG109" s="65"/>
      <c r="VNH109" s="65"/>
      <c r="VNI109" s="65"/>
      <c r="VNJ109" s="65"/>
      <c r="VNK109" s="65"/>
      <c r="VNL109" s="65"/>
      <c r="VNM109" s="65"/>
      <c r="VNN109" s="65"/>
      <c r="VNO109" s="65"/>
      <c r="VNP109" s="65"/>
      <c r="VNQ109" s="65"/>
      <c r="VNR109" s="65"/>
      <c r="VNS109" s="65"/>
      <c r="VNT109" s="65"/>
      <c r="VNU109" s="65"/>
      <c r="VNV109" s="65"/>
      <c r="VNW109" s="65"/>
      <c r="VNX109" s="65"/>
      <c r="VNY109" s="65"/>
      <c r="VNZ109" s="65"/>
      <c r="VOA109" s="65"/>
      <c r="VOB109" s="65"/>
      <c r="VOC109" s="65"/>
      <c r="VOD109" s="65"/>
      <c r="VOE109" s="65"/>
      <c r="VOF109" s="65"/>
      <c r="VOG109" s="65"/>
      <c r="VOH109" s="65"/>
      <c r="VOI109" s="65"/>
      <c r="VOJ109" s="65"/>
      <c r="VOK109" s="65"/>
      <c r="VOL109" s="65"/>
      <c r="VOM109" s="65"/>
      <c r="VON109" s="65"/>
      <c r="VOO109" s="65"/>
      <c r="VOP109" s="65"/>
      <c r="VOQ109" s="65"/>
      <c r="VOR109" s="65"/>
      <c r="VOS109" s="65"/>
      <c r="VOT109" s="65"/>
      <c r="VOU109" s="65"/>
      <c r="VOV109" s="65"/>
      <c r="VOW109" s="65"/>
      <c r="VOX109" s="65"/>
      <c r="VOY109" s="65"/>
      <c r="VOZ109" s="65"/>
      <c r="VPA109" s="65"/>
      <c r="VPB109" s="65"/>
      <c r="VPC109" s="65"/>
      <c r="VPD109" s="65"/>
      <c r="VPE109" s="65"/>
      <c r="VPF109" s="65"/>
      <c r="VPG109" s="65"/>
      <c r="VPH109" s="65"/>
      <c r="VPI109" s="65"/>
      <c r="VPJ109" s="65"/>
      <c r="VPK109" s="65"/>
      <c r="VPL109" s="65"/>
      <c r="VPM109" s="65"/>
      <c r="VPN109" s="65"/>
      <c r="VPO109" s="65"/>
      <c r="VPP109" s="65"/>
      <c r="VPQ109" s="65"/>
      <c r="VPR109" s="65"/>
      <c r="VPS109" s="65"/>
      <c r="VPT109" s="65"/>
      <c r="VPU109" s="65"/>
      <c r="VPV109" s="65"/>
      <c r="VPW109" s="65"/>
      <c r="VPX109" s="65"/>
      <c r="VPY109" s="65"/>
      <c r="VPZ109" s="65"/>
      <c r="VQA109" s="65"/>
      <c r="VQB109" s="65"/>
      <c r="VQC109" s="65"/>
      <c r="VQD109" s="65"/>
      <c r="VQE109" s="65"/>
      <c r="VQF109" s="65"/>
      <c r="VQG109" s="65"/>
      <c r="VQH109" s="65"/>
      <c r="VQI109" s="65"/>
      <c r="VQJ109" s="65"/>
      <c r="VQK109" s="65"/>
      <c r="VQL109" s="65"/>
      <c r="VQM109" s="65"/>
      <c r="VQN109" s="65"/>
      <c r="VQO109" s="65"/>
      <c r="VQP109" s="65"/>
      <c r="VQQ109" s="65"/>
      <c r="VQR109" s="65"/>
      <c r="VQS109" s="65"/>
      <c r="VQT109" s="65"/>
      <c r="VQU109" s="65"/>
      <c r="VQV109" s="65"/>
      <c r="VQW109" s="65"/>
      <c r="VQX109" s="65"/>
      <c r="VQY109" s="65"/>
      <c r="VQZ109" s="65"/>
      <c r="VRA109" s="65"/>
      <c r="VRB109" s="65"/>
      <c r="VRC109" s="65"/>
      <c r="VRD109" s="65"/>
      <c r="VRE109" s="65"/>
      <c r="VRF109" s="65"/>
      <c r="VRG109" s="65"/>
      <c r="VRH109" s="65"/>
      <c r="VRI109" s="65"/>
      <c r="VRJ109" s="65"/>
      <c r="VRK109" s="65"/>
      <c r="VRL109" s="65"/>
      <c r="VRM109" s="65"/>
      <c r="VRN109" s="65"/>
      <c r="VRO109" s="65"/>
      <c r="VRP109" s="65"/>
      <c r="VRQ109" s="65"/>
      <c r="VRR109" s="65"/>
      <c r="VRS109" s="65"/>
      <c r="VRT109" s="65"/>
      <c r="VRU109" s="65"/>
      <c r="VRV109" s="65"/>
      <c r="VRW109" s="65"/>
      <c r="VRX109" s="65"/>
      <c r="VRY109" s="65"/>
      <c r="VRZ109" s="65"/>
      <c r="VSA109" s="65"/>
      <c r="VSB109" s="65"/>
      <c r="VSC109" s="65"/>
      <c r="VSD109" s="65"/>
      <c r="VSE109" s="65"/>
      <c r="VSF109" s="65"/>
      <c r="VSG109" s="65"/>
      <c r="VSH109" s="65"/>
      <c r="VSI109" s="65"/>
      <c r="VSJ109" s="65"/>
      <c r="VSK109" s="65"/>
      <c r="VSL109" s="65"/>
      <c r="VSM109" s="65"/>
      <c r="VSN109" s="65"/>
      <c r="VSO109" s="65"/>
      <c r="VSP109" s="65"/>
      <c r="VSQ109" s="65"/>
      <c r="VSR109" s="65"/>
      <c r="VSS109" s="65"/>
      <c r="VST109" s="65"/>
      <c r="VSU109" s="65"/>
      <c r="VSV109" s="65"/>
      <c r="VSW109" s="65"/>
      <c r="VSX109" s="65"/>
      <c r="VSY109" s="65"/>
      <c r="VSZ109" s="65"/>
      <c r="VTA109" s="65"/>
      <c r="VTB109" s="65"/>
      <c r="VTC109" s="65"/>
      <c r="VTD109" s="65"/>
      <c r="VTE109" s="65"/>
      <c r="VTF109" s="65"/>
      <c r="VTG109" s="65"/>
      <c r="VTH109" s="65"/>
      <c r="VTI109" s="65"/>
      <c r="VTJ109" s="65"/>
      <c r="VTK109" s="65"/>
      <c r="VTL109" s="65"/>
      <c r="VTM109" s="65"/>
      <c r="VTN109" s="65"/>
      <c r="VTO109" s="65"/>
      <c r="VTP109" s="65"/>
      <c r="VTQ109" s="65"/>
      <c r="VTR109" s="65"/>
      <c r="VTS109" s="65"/>
      <c r="VTT109" s="65"/>
      <c r="VTU109" s="65"/>
      <c r="VTV109" s="65"/>
      <c r="VTW109" s="65"/>
      <c r="VTX109" s="65"/>
      <c r="VTY109" s="65"/>
      <c r="VTZ109" s="65"/>
      <c r="VUA109" s="65"/>
      <c r="VUB109" s="65"/>
      <c r="VUC109" s="65"/>
      <c r="VUD109" s="65"/>
      <c r="VUE109" s="65"/>
      <c r="VUF109" s="65"/>
      <c r="VUG109" s="65"/>
      <c r="VUH109" s="65"/>
      <c r="VUI109" s="65"/>
      <c r="VUJ109" s="65"/>
      <c r="VUK109" s="65"/>
      <c r="VUL109" s="65"/>
      <c r="VUM109" s="65"/>
      <c r="VUN109" s="65"/>
      <c r="VUO109" s="65"/>
      <c r="VUP109" s="65"/>
      <c r="VUQ109" s="65"/>
      <c r="VUR109" s="65"/>
      <c r="VUS109" s="65"/>
      <c r="VUT109" s="65"/>
      <c r="VUU109" s="65"/>
      <c r="VUV109" s="65"/>
      <c r="VUW109" s="65"/>
      <c r="VUX109" s="65"/>
      <c r="VUY109" s="65"/>
      <c r="VUZ109" s="65"/>
      <c r="VVA109" s="65"/>
      <c r="VVB109" s="65"/>
      <c r="VVC109" s="65"/>
      <c r="VVD109" s="65"/>
      <c r="VVE109" s="65"/>
      <c r="VVF109" s="65"/>
      <c r="VVG109" s="65"/>
      <c r="VVH109" s="65"/>
      <c r="VVI109" s="65"/>
      <c r="VVJ109" s="65"/>
      <c r="VVK109" s="65"/>
      <c r="VVL109" s="65"/>
      <c r="VVM109" s="65"/>
      <c r="VVN109" s="65"/>
      <c r="VVO109" s="65"/>
      <c r="VVP109" s="65"/>
      <c r="VVQ109" s="65"/>
      <c r="VVR109" s="65"/>
      <c r="VVS109" s="65"/>
      <c r="VVT109" s="65"/>
      <c r="VVU109" s="65"/>
      <c r="VVV109" s="65"/>
      <c r="VVW109" s="65"/>
      <c r="VVX109" s="65"/>
      <c r="VVY109" s="65"/>
      <c r="VVZ109" s="65"/>
      <c r="VWA109" s="65"/>
      <c r="VWB109" s="65"/>
      <c r="VWC109" s="65"/>
      <c r="VWD109" s="65"/>
      <c r="VWE109" s="65"/>
      <c r="VWF109" s="65"/>
      <c r="VWG109" s="65"/>
      <c r="VWH109" s="65"/>
      <c r="VWI109" s="65"/>
      <c r="VWJ109" s="65"/>
      <c r="VWK109" s="65"/>
      <c r="VWL109" s="65"/>
      <c r="VWM109" s="65"/>
      <c r="VWN109" s="65"/>
      <c r="VWO109" s="65"/>
      <c r="VWP109" s="65"/>
      <c r="VWQ109" s="65"/>
      <c r="VWR109" s="65"/>
      <c r="VWS109" s="65"/>
      <c r="VWT109" s="65"/>
      <c r="VWU109" s="65"/>
      <c r="VWV109" s="65"/>
      <c r="VWW109" s="65"/>
      <c r="VWX109" s="65"/>
      <c r="VWY109" s="65"/>
      <c r="VWZ109" s="65"/>
      <c r="VXA109" s="65"/>
      <c r="VXB109" s="65"/>
      <c r="VXC109" s="65"/>
      <c r="VXD109" s="65"/>
      <c r="VXE109" s="65"/>
      <c r="VXF109" s="65"/>
      <c r="VXG109" s="65"/>
      <c r="VXH109" s="65"/>
      <c r="VXI109" s="65"/>
      <c r="VXJ109" s="65"/>
      <c r="VXK109" s="65"/>
      <c r="VXL109" s="65"/>
      <c r="VXM109" s="65"/>
      <c r="VXN109" s="65"/>
      <c r="VXO109" s="65"/>
      <c r="VXP109" s="65"/>
      <c r="VXQ109" s="65"/>
      <c r="VXR109" s="65"/>
      <c r="VXS109" s="65"/>
      <c r="VXT109" s="65"/>
      <c r="VXU109" s="65"/>
      <c r="VXV109" s="65"/>
      <c r="VXW109" s="65"/>
      <c r="VXX109" s="65"/>
      <c r="VXY109" s="65"/>
      <c r="VXZ109" s="65"/>
      <c r="VYA109" s="65"/>
      <c r="VYB109" s="65"/>
      <c r="VYC109" s="65"/>
      <c r="VYD109" s="65"/>
      <c r="VYE109" s="65"/>
      <c r="VYF109" s="65"/>
      <c r="VYG109" s="65"/>
      <c r="VYH109" s="65"/>
      <c r="VYI109" s="65"/>
      <c r="VYJ109" s="65"/>
      <c r="VYK109" s="65"/>
      <c r="VYL109" s="65"/>
      <c r="VYM109" s="65"/>
      <c r="VYN109" s="65"/>
      <c r="VYO109" s="65"/>
      <c r="VYP109" s="65"/>
      <c r="VYQ109" s="65"/>
      <c r="VYR109" s="65"/>
      <c r="VYS109" s="65"/>
      <c r="VYT109" s="65"/>
      <c r="VYU109" s="65"/>
      <c r="VYV109" s="65"/>
      <c r="VYW109" s="65"/>
      <c r="VYX109" s="65"/>
      <c r="VYY109" s="65"/>
      <c r="VYZ109" s="65"/>
      <c r="VZA109" s="65"/>
      <c r="VZB109" s="65"/>
      <c r="VZC109" s="65"/>
      <c r="VZD109" s="65"/>
      <c r="VZE109" s="65"/>
      <c r="VZF109" s="65"/>
      <c r="VZG109" s="65"/>
      <c r="VZH109" s="65"/>
      <c r="VZI109" s="65"/>
      <c r="VZJ109" s="65"/>
      <c r="VZK109" s="65"/>
      <c r="VZL109" s="65"/>
      <c r="VZM109" s="65"/>
      <c r="VZN109" s="65"/>
      <c r="VZO109" s="65"/>
      <c r="VZP109" s="65"/>
      <c r="VZQ109" s="65"/>
      <c r="VZR109" s="65"/>
      <c r="VZS109" s="65"/>
      <c r="VZT109" s="65"/>
      <c r="VZU109" s="65"/>
      <c r="VZV109" s="65"/>
      <c r="VZW109" s="65"/>
      <c r="VZX109" s="65"/>
      <c r="VZY109" s="65"/>
      <c r="VZZ109" s="65"/>
      <c r="WAA109" s="65"/>
      <c r="WAB109" s="65"/>
      <c r="WAC109" s="65"/>
      <c r="WAD109" s="65"/>
      <c r="WAE109" s="65"/>
      <c r="WAF109" s="65"/>
      <c r="WAG109" s="65"/>
      <c r="WAH109" s="65"/>
      <c r="WAI109" s="65"/>
      <c r="WAJ109" s="65"/>
      <c r="WAK109" s="65"/>
      <c r="WAL109" s="65"/>
      <c r="WAM109" s="65"/>
      <c r="WAN109" s="65"/>
      <c r="WAO109" s="65"/>
      <c r="WAP109" s="65"/>
      <c r="WAQ109" s="65"/>
      <c r="WAR109" s="65"/>
      <c r="WAS109" s="65"/>
      <c r="WAT109" s="65"/>
      <c r="WAU109" s="65"/>
      <c r="WAV109" s="65"/>
      <c r="WAW109" s="65"/>
      <c r="WAX109" s="65"/>
      <c r="WAY109" s="65"/>
      <c r="WAZ109" s="65"/>
      <c r="WBA109" s="65"/>
      <c r="WBB109" s="65"/>
      <c r="WBC109" s="65"/>
      <c r="WBD109" s="65"/>
      <c r="WBE109" s="65"/>
      <c r="WBF109" s="65"/>
      <c r="WBG109" s="65"/>
      <c r="WBH109" s="65"/>
      <c r="WBI109" s="65"/>
      <c r="WBJ109" s="65"/>
      <c r="WBK109" s="65"/>
      <c r="WBL109" s="65"/>
      <c r="WBM109" s="65"/>
      <c r="WBN109" s="65"/>
      <c r="WBO109" s="65"/>
      <c r="WBP109" s="65"/>
      <c r="WBQ109" s="65"/>
      <c r="WBR109" s="65"/>
      <c r="WBS109" s="65"/>
      <c r="WBT109" s="65"/>
      <c r="WBU109" s="65"/>
      <c r="WBV109" s="65"/>
      <c r="WBW109" s="65"/>
      <c r="WBX109" s="65"/>
      <c r="WBY109" s="65"/>
      <c r="WBZ109" s="65"/>
      <c r="WCA109" s="65"/>
      <c r="WCB109" s="65"/>
      <c r="WCC109" s="65"/>
      <c r="WCD109" s="65"/>
      <c r="WCE109" s="65"/>
      <c r="WCF109" s="65"/>
      <c r="WCG109" s="65"/>
      <c r="WCH109" s="65"/>
      <c r="WCI109" s="65"/>
      <c r="WCJ109" s="65"/>
      <c r="WCK109" s="65"/>
      <c r="WCL109" s="65"/>
      <c r="WCM109" s="65"/>
      <c r="WCN109" s="65"/>
      <c r="WCO109" s="65"/>
      <c r="WCP109" s="65"/>
      <c r="WCQ109" s="65"/>
      <c r="WCR109" s="65"/>
      <c r="WCS109" s="65"/>
      <c r="WCT109" s="65"/>
      <c r="WCU109" s="65"/>
      <c r="WCV109" s="65"/>
      <c r="WCW109" s="65"/>
      <c r="WCX109" s="65"/>
      <c r="WCY109" s="65"/>
      <c r="WCZ109" s="65"/>
      <c r="WDA109" s="65"/>
      <c r="WDB109" s="65"/>
      <c r="WDC109" s="65"/>
      <c r="WDD109" s="65"/>
      <c r="WDE109" s="65"/>
      <c r="WDF109" s="65"/>
      <c r="WDG109" s="65"/>
      <c r="WDH109" s="65"/>
      <c r="WDI109" s="65"/>
      <c r="WDJ109" s="65"/>
      <c r="WDK109" s="65"/>
      <c r="WDL109" s="65"/>
      <c r="WDM109" s="65"/>
      <c r="WDN109" s="65"/>
      <c r="WDO109" s="65"/>
      <c r="WDP109" s="65"/>
      <c r="WDQ109" s="65"/>
      <c r="WDR109" s="65"/>
      <c r="WDS109" s="65"/>
      <c r="WDT109" s="65"/>
      <c r="WDU109" s="65"/>
      <c r="WDV109" s="65"/>
      <c r="WDW109" s="65"/>
      <c r="WDX109" s="65"/>
      <c r="WDY109" s="65"/>
      <c r="WDZ109" s="65"/>
      <c r="WEA109" s="65"/>
      <c r="WEB109" s="65"/>
      <c r="WEC109" s="65"/>
      <c r="WED109" s="65"/>
      <c r="WEE109" s="65"/>
      <c r="WEF109" s="65"/>
      <c r="WEG109" s="65"/>
      <c r="WEH109" s="65"/>
      <c r="WEI109" s="65"/>
      <c r="WEJ109" s="65"/>
      <c r="WEK109" s="65"/>
      <c r="WEL109" s="65"/>
      <c r="WEM109" s="65"/>
      <c r="WEN109" s="65"/>
      <c r="WEO109" s="65"/>
      <c r="WEP109" s="65"/>
      <c r="WEQ109" s="65"/>
      <c r="WER109" s="65"/>
      <c r="WES109" s="65"/>
      <c r="WET109" s="65"/>
      <c r="WEU109" s="65"/>
      <c r="WEV109" s="65"/>
      <c r="WEW109" s="65"/>
      <c r="WEX109" s="65"/>
      <c r="WEY109" s="65"/>
      <c r="WEZ109" s="65"/>
      <c r="WFA109" s="65"/>
      <c r="WFB109" s="65"/>
      <c r="WFC109" s="65"/>
      <c r="WFD109" s="65"/>
      <c r="WFE109" s="65"/>
      <c r="WFF109" s="65"/>
      <c r="WFG109" s="65"/>
      <c r="WFH109" s="65"/>
      <c r="WFI109" s="65"/>
      <c r="WFJ109" s="65"/>
      <c r="WFK109" s="65"/>
      <c r="WFL109" s="65"/>
      <c r="WFM109" s="65"/>
      <c r="WFN109" s="65"/>
      <c r="WFO109" s="65"/>
      <c r="WFP109" s="65"/>
      <c r="WFQ109" s="65"/>
      <c r="WFR109" s="65"/>
      <c r="WFS109" s="65"/>
      <c r="WFT109" s="65"/>
      <c r="WFU109" s="65"/>
      <c r="WFV109" s="65"/>
      <c r="WFW109" s="65"/>
      <c r="WFX109" s="65"/>
      <c r="WFY109" s="65"/>
      <c r="WFZ109" s="65"/>
      <c r="WGA109" s="65"/>
      <c r="WGB109" s="65"/>
      <c r="WGC109" s="65"/>
      <c r="WGD109" s="65"/>
      <c r="WGE109" s="65"/>
      <c r="WGF109" s="65"/>
      <c r="WGG109" s="65"/>
      <c r="WGH109" s="65"/>
      <c r="WGI109" s="65"/>
      <c r="WGJ109" s="65"/>
      <c r="WGK109" s="65"/>
      <c r="WGL109" s="65"/>
      <c r="WGM109" s="65"/>
      <c r="WGN109" s="65"/>
      <c r="WGO109" s="65"/>
      <c r="WGP109" s="65"/>
      <c r="WGQ109" s="65"/>
      <c r="WGR109" s="65"/>
      <c r="WGS109" s="65"/>
      <c r="WGT109" s="65"/>
      <c r="WGU109" s="65"/>
      <c r="WGV109" s="65"/>
      <c r="WGW109" s="65"/>
      <c r="WGX109" s="65"/>
      <c r="WGY109" s="65"/>
      <c r="WGZ109" s="65"/>
      <c r="WHA109" s="65"/>
      <c r="WHB109" s="65"/>
      <c r="WHC109" s="65"/>
      <c r="WHD109" s="65"/>
      <c r="WHE109" s="65"/>
      <c r="WHF109" s="65"/>
      <c r="WHG109" s="65"/>
      <c r="WHH109" s="65"/>
      <c r="WHI109" s="65"/>
      <c r="WHJ109" s="65"/>
      <c r="WHK109" s="65"/>
      <c r="WHL109" s="65"/>
      <c r="WHM109" s="65"/>
      <c r="WHN109" s="65"/>
      <c r="WHO109" s="65"/>
      <c r="WHP109" s="65"/>
      <c r="WHQ109" s="65"/>
      <c r="WHR109" s="65"/>
      <c r="WHS109" s="65"/>
      <c r="WHT109" s="65"/>
      <c r="WHU109" s="65"/>
      <c r="WHV109" s="65"/>
      <c r="WHW109" s="65"/>
      <c r="WHX109" s="65"/>
      <c r="WHY109" s="65"/>
      <c r="WHZ109" s="65"/>
      <c r="WIA109" s="65"/>
      <c r="WIB109" s="65"/>
      <c r="WIC109" s="65"/>
      <c r="WID109" s="65"/>
      <c r="WIE109" s="65"/>
      <c r="WIF109" s="65"/>
      <c r="WIG109" s="65"/>
      <c r="WIH109" s="65"/>
      <c r="WII109" s="65"/>
      <c r="WIJ109" s="65"/>
      <c r="WIK109" s="65"/>
      <c r="WIL109" s="65"/>
      <c r="WIM109" s="65"/>
      <c r="WIN109" s="65"/>
      <c r="WIO109" s="65"/>
      <c r="WIP109" s="65"/>
      <c r="WIQ109" s="65"/>
      <c r="WIR109" s="65"/>
      <c r="WIS109" s="65"/>
      <c r="WIT109" s="65"/>
      <c r="WIU109" s="65"/>
      <c r="WIV109" s="65"/>
      <c r="WIW109" s="65"/>
      <c r="WIX109" s="65"/>
      <c r="WIY109" s="65"/>
      <c r="WIZ109" s="65"/>
      <c r="WJA109" s="65"/>
      <c r="WJB109" s="65"/>
      <c r="WJC109" s="65"/>
      <c r="WJD109" s="65"/>
      <c r="WJE109" s="65"/>
      <c r="WJF109" s="65"/>
      <c r="WJG109" s="65"/>
      <c r="WJH109" s="65"/>
      <c r="WJI109" s="65"/>
      <c r="WJJ109" s="65"/>
      <c r="WJK109" s="65"/>
      <c r="WJL109" s="65"/>
      <c r="WJM109" s="65"/>
      <c r="WJN109" s="65"/>
      <c r="WJO109" s="65"/>
      <c r="WJP109" s="65"/>
      <c r="WJQ109" s="65"/>
      <c r="WJR109" s="65"/>
      <c r="WJS109" s="65"/>
      <c r="WJT109" s="65"/>
      <c r="WJU109" s="65"/>
      <c r="WJV109" s="65"/>
      <c r="WJW109" s="65"/>
      <c r="WJX109" s="65"/>
      <c r="WJY109" s="65"/>
      <c r="WJZ109" s="65"/>
      <c r="WKA109" s="65"/>
      <c r="WKB109" s="65"/>
      <c r="WKC109" s="65"/>
      <c r="WKD109" s="65"/>
      <c r="WKE109" s="65"/>
      <c r="WKF109" s="65"/>
      <c r="WKG109" s="65"/>
      <c r="WKH109" s="65"/>
      <c r="WKI109" s="65"/>
      <c r="WKJ109" s="65"/>
      <c r="WKK109" s="65"/>
      <c r="WKL109" s="65"/>
      <c r="WKM109" s="65"/>
      <c r="WKN109" s="65"/>
      <c r="WKO109" s="65"/>
      <c r="WKP109" s="65"/>
      <c r="WKQ109" s="65"/>
      <c r="WKR109" s="65"/>
      <c r="WKS109" s="65"/>
      <c r="WKT109" s="65"/>
      <c r="WKU109" s="65"/>
      <c r="WKV109" s="65"/>
      <c r="WKW109" s="65"/>
      <c r="WKX109" s="65"/>
      <c r="WKY109" s="65"/>
      <c r="WKZ109" s="65"/>
      <c r="WLA109" s="65"/>
      <c r="WLB109" s="65"/>
      <c r="WLC109" s="65"/>
      <c r="WLD109" s="65"/>
      <c r="WLE109" s="65"/>
      <c r="WLF109" s="65"/>
      <c r="WLG109" s="65"/>
      <c r="WLH109" s="65"/>
      <c r="WLI109" s="65"/>
      <c r="WLJ109" s="65"/>
      <c r="WLK109" s="65"/>
      <c r="WLL109" s="65"/>
      <c r="WLM109" s="65"/>
      <c r="WLN109" s="65"/>
      <c r="WLO109" s="65"/>
      <c r="WLP109" s="65"/>
      <c r="WLQ109" s="65"/>
      <c r="WLR109" s="65"/>
      <c r="WLS109" s="65"/>
      <c r="WLT109" s="65"/>
      <c r="WLU109" s="65"/>
      <c r="WLV109" s="65"/>
      <c r="WLW109" s="65"/>
      <c r="WLX109" s="65"/>
      <c r="WLY109" s="65"/>
      <c r="WLZ109" s="65"/>
      <c r="WMA109" s="65"/>
      <c r="WMB109" s="65"/>
      <c r="WMC109" s="65"/>
      <c r="WMD109" s="65"/>
      <c r="WME109" s="65"/>
      <c r="WMF109" s="65"/>
      <c r="WMG109" s="65"/>
      <c r="WMH109" s="65"/>
      <c r="WMI109" s="65"/>
      <c r="WMJ109" s="65"/>
      <c r="WMK109" s="65"/>
      <c r="WML109" s="65"/>
      <c r="WMM109" s="65"/>
      <c r="WMN109" s="65"/>
      <c r="WMO109" s="65"/>
      <c r="WMP109" s="65"/>
      <c r="WMQ109" s="65"/>
      <c r="WMR109" s="65"/>
      <c r="WMS109" s="65"/>
      <c r="WMT109" s="65"/>
      <c r="WMU109" s="65"/>
      <c r="WMV109" s="65"/>
      <c r="WMW109" s="65"/>
      <c r="WMX109" s="65"/>
      <c r="WMY109" s="65"/>
      <c r="WMZ109" s="65"/>
      <c r="WNA109" s="65"/>
      <c r="WNB109" s="65"/>
      <c r="WNC109" s="65"/>
      <c r="WND109" s="65"/>
      <c r="WNE109" s="65"/>
      <c r="WNF109" s="65"/>
      <c r="WNG109" s="65"/>
      <c r="WNH109" s="65"/>
      <c r="WNI109" s="65"/>
      <c r="WNJ109" s="65"/>
      <c r="WNK109" s="65"/>
      <c r="WNL109" s="65"/>
      <c r="WNM109" s="65"/>
      <c r="WNN109" s="65"/>
      <c r="WNO109" s="65"/>
      <c r="WNP109" s="65"/>
      <c r="WNQ109" s="65"/>
      <c r="WNR109" s="65"/>
      <c r="WNS109" s="65"/>
      <c r="WNT109" s="65"/>
      <c r="WNU109" s="65"/>
      <c r="WNV109" s="65"/>
      <c r="WNW109" s="65"/>
      <c r="WNX109" s="65"/>
      <c r="WNY109" s="65"/>
      <c r="WNZ109" s="65"/>
      <c r="WOA109" s="65"/>
      <c r="WOB109" s="65"/>
      <c r="WOC109" s="65"/>
      <c r="WOD109" s="65"/>
      <c r="WOE109" s="65"/>
      <c r="WOF109" s="65"/>
      <c r="WOG109" s="65"/>
      <c r="WOH109" s="65"/>
      <c r="WOI109" s="65"/>
      <c r="WOJ109" s="65"/>
      <c r="WOK109" s="65"/>
      <c r="WOL109" s="65"/>
      <c r="WOM109" s="65"/>
      <c r="WON109" s="65"/>
      <c r="WOO109" s="65"/>
      <c r="WOP109" s="65"/>
      <c r="WOQ109" s="65"/>
      <c r="WOR109" s="65"/>
      <c r="WOS109" s="65"/>
      <c r="WOT109" s="65"/>
      <c r="WOU109" s="65"/>
      <c r="WOV109" s="65"/>
      <c r="WOW109" s="65"/>
      <c r="WOX109" s="65"/>
      <c r="WOY109" s="65"/>
      <c r="WOZ109" s="65"/>
      <c r="WPA109" s="65"/>
      <c r="WPB109" s="65"/>
      <c r="WPC109" s="65"/>
      <c r="WPD109" s="65"/>
      <c r="WPE109" s="65"/>
      <c r="WPF109" s="65"/>
      <c r="WPG109" s="65"/>
      <c r="WPH109" s="65"/>
      <c r="WPI109" s="65"/>
      <c r="WPJ109" s="65"/>
      <c r="WPK109" s="65"/>
      <c r="WPL109" s="65"/>
      <c r="WPM109" s="65"/>
      <c r="WPN109" s="65"/>
      <c r="WPO109" s="65"/>
      <c r="WPP109" s="65"/>
      <c r="WPQ109" s="65"/>
      <c r="WPR109" s="65"/>
      <c r="WPS109" s="65"/>
      <c r="WPT109" s="65"/>
      <c r="WPU109" s="65"/>
      <c r="WPV109" s="65"/>
      <c r="WPW109" s="65"/>
      <c r="WPX109" s="65"/>
      <c r="WPY109" s="65"/>
      <c r="WPZ109" s="65"/>
      <c r="WQA109" s="65"/>
      <c r="WQB109" s="65"/>
      <c r="WQC109" s="65"/>
      <c r="WQD109" s="65"/>
      <c r="WQE109" s="65"/>
      <c r="WQF109" s="65"/>
      <c r="WQG109" s="65"/>
      <c r="WQH109" s="65"/>
      <c r="WQI109" s="65"/>
      <c r="WQJ109" s="65"/>
      <c r="WQK109" s="65"/>
      <c r="WQL109" s="65"/>
      <c r="WQM109" s="65"/>
      <c r="WQN109" s="65"/>
      <c r="WQO109" s="65"/>
      <c r="WQP109" s="65"/>
      <c r="WQQ109" s="65"/>
      <c r="WQR109" s="65"/>
      <c r="WQS109" s="65"/>
      <c r="WQT109" s="65"/>
      <c r="WQU109" s="65"/>
      <c r="WQV109" s="65"/>
      <c r="WQW109" s="65"/>
      <c r="WQX109" s="65"/>
      <c r="WQY109" s="65"/>
      <c r="WQZ109" s="65"/>
      <c r="WRA109" s="65"/>
      <c r="WRB109" s="65"/>
      <c r="WRC109" s="65"/>
      <c r="WRD109" s="65"/>
      <c r="WRE109" s="65"/>
      <c r="WRF109" s="65"/>
      <c r="WRG109" s="65"/>
      <c r="WRH109" s="65"/>
      <c r="WRI109" s="65"/>
      <c r="WRJ109" s="65"/>
      <c r="WRK109" s="65"/>
      <c r="WRL109" s="65"/>
      <c r="WRM109" s="65"/>
      <c r="WRN109" s="65"/>
      <c r="WRO109" s="65"/>
      <c r="WRP109" s="65"/>
      <c r="WRQ109" s="65"/>
      <c r="WRR109" s="65"/>
      <c r="WRS109" s="65"/>
      <c r="WRT109" s="65"/>
      <c r="WRU109" s="65"/>
      <c r="WRV109" s="65"/>
      <c r="WRW109" s="65"/>
      <c r="WRX109" s="65"/>
      <c r="WRY109" s="65"/>
      <c r="WRZ109" s="65"/>
      <c r="WSA109" s="65"/>
      <c r="WSB109" s="65"/>
      <c r="WSC109" s="65"/>
      <c r="WSD109" s="65"/>
      <c r="WSE109" s="65"/>
      <c r="WSF109" s="65"/>
      <c r="WSG109" s="65"/>
      <c r="WSH109" s="65"/>
      <c r="WSI109" s="65"/>
      <c r="WSJ109" s="65"/>
      <c r="WSK109" s="65"/>
      <c r="WSL109" s="65"/>
      <c r="WSM109" s="65"/>
      <c r="WSN109" s="65"/>
      <c r="WSO109" s="65"/>
      <c r="WSP109" s="65"/>
      <c r="WSQ109" s="65"/>
      <c r="WSR109" s="65"/>
      <c r="WSS109" s="65"/>
      <c r="WST109" s="65"/>
      <c r="WSU109" s="65"/>
      <c r="WSV109" s="65"/>
      <c r="WSW109" s="65"/>
      <c r="WSX109" s="65"/>
      <c r="WSY109" s="65"/>
      <c r="WSZ109" s="65"/>
      <c r="WTA109" s="65"/>
      <c r="WTB109" s="65"/>
      <c r="WTC109" s="65"/>
      <c r="WTD109" s="65"/>
      <c r="WTE109" s="65"/>
      <c r="WTF109" s="65"/>
      <c r="WTG109" s="65"/>
      <c r="WTH109" s="65"/>
      <c r="WTI109" s="65"/>
      <c r="WTJ109" s="65"/>
      <c r="WTK109" s="65"/>
      <c r="WTL109" s="65"/>
      <c r="WTM109" s="65"/>
      <c r="WTN109" s="65"/>
      <c r="WTO109" s="65"/>
      <c r="WTP109" s="65"/>
      <c r="WTQ109" s="65"/>
      <c r="WTR109" s="65"/>
      <c r="WTS109" s="65"/>
      <c r="WTT109" s="65"/>
      <c r="WTU109" s="65"/>
      <c r="WTV109" s="65"/>
      <c r="WTW109" s="65"/>
      <c r="WTX109" s="65"/>
      <c r="WTY109" s="65"/>
      <c r="WTZ109" s="65"/>
      <c r="WUA109" s="65"/>
      <c r="WUB109" s="65"/>
      <c r="WUC109" s="65"/>
      <c r="WUD109" s="65"/>
      <c r="WUE109" s="65"/>
      <c r="WUF109" s="65"/>
      <c r="WUG109" s="65"/>
      <c r="WUH109" s="65"/>
      <c r="WUI109" s="65"/>
      <c r="WUJ109" s="65"/>
      <c r="WUK109" s="65"/>
      <c r="WUL109" s="65"/>
      <c r="WUM109" s="65"/>
      <c r="WUN109" s="65"/>
      <c r="WUO109" s="65"/>
      <c r="WUP109" s="65"/>
      <c r="WUQ109" s="65"/>
      <c r="WUR109" s="65"/>
      <c r="WUS109" s="65"/>
      <c r="WUT109" s="65"/>
      <c r="WUU109" s="65"/>
      <c r="WUV109" s="65"/>
      <c r="WUW109" s="65"/>
      <c r="WUX109" s="65"/>
      <c r="WUY109" s="65"/>
      <c r="WUZ109" s="65"/>
      <c r="WVA109" s="65"/>
      <c r="WVB109" s="65"/>
      <c r="WVC109" s="65"/>
      <c r="WVD109" s="65"/>
      <c r="WVE109" s="65"/>
      <c r="WVF109" s="65"/>
      <c r="WVG109" s="65"/>
      <c r="WVH109" s="65"/>
      <c r="WVI109" s="65"/>
      <c r="WVJ109" s="65"/>
      <c r="WVK109" s="65"/>
      <c r="WVL109" s="65"/>
      <c r="WVM109" s="65"/>
      <c r="WVN109" s="65"/>
      <c r="WVO109" s="65"/>
      <c r="WVP109" s="65"/>
      <c r="WVQ109" s="65"/>
      <c r="WVR109" s="65"/>
      <c r="WVS109" s="65"/>
      <c r="WVT109" s="65"/>
      <c r="WVU109" s="65"/>
      <c r="WVV109" s="65"/>
      <c r="WVW109" s="65"/>
      <c r="WVX109" s="65"/>
      <c r="WVY109" s="65"/>
      <c r="WVZ109" s="65"/>
      <c r="WWA109" s="65"/>
      <c r="WWB109" s="65"/>
      <c r="WWC109" s="65"/>
      <c r="WWD109" s="65"/>
      <c r="WWE109" s="65"/>
      <c r="WWF109" s="65"/>
      <c r="WWG109" s="65"/>
      <c r="WWH109" s="65"/>
      <c r="WWI109" s="65"/>
      <c r="WWJ109" s="65"/>
      <c r="WWK109" s="65"/>
      <c r="WWL109" s="65"/>
      <c r="WWM109" s="65"/>
      <c r="WWN109" s="65"/>
      <c r="WWO109" s="65"/>
      <c r="WWP109" s="65"/>
      <c r="WWQ109" s="65"/>
      <c r="WWR109" s="65"/>
      <c r="WWS109" s="65"/>
      <c r="WWT109" s="65"/>
      <c r="WWU109" s="65"/>
      <c r="WWV109" s="65"/>
      <c r="WWW109" s="65"/>
      <c r="WWX109" s="65"/>
      <c r="WWY109" s="65"/>
      <c r="WWZ109" s="65"/>
      <c r="WXA109" s="65"/>
      <c r="WXB109" s="65"/>
      <c r="WXC109" s="65"/>
      <c r="WXD109" s="65"/>
      <c r="WXE109" s="65"/>
      <c r="WXF109" s="65"/>
      <c r="WXG109" s="65"/>
      <c r="WXH109" s="65"/>
      <c r="WXI109" s="65"/>
      <c r="WXJ109" s="65"/>
      <c r="WXK109" s="65"/>
      <c r="WXL109" s="65"/>
      <c r="WXM109" s="65"/>
      <c r="WXN109" s="65"/>
      <c r="WXO109" s="65"/>
      <c r="WXP109" s="65"/>
      <c r="WXQ109" s="65"/>
      <c r="WXR109" s="65"/>
      <c r="WXS109" s="65"/>
      <c r="WXT109" s="65"/>
      <c r="WXU109" s="65"/>
      <c r="WXV109" s="65"/>
      <c r="WXW109" s="65"/>
      <c r="WXX109" s="65"/>
      <c r="WXY109" s="65"/>
      <c r="WXZ109" s="65"/>
      <c r="WYA109" s="65"/>
      <c r="WYB109" s="65"/>
      <c r="WYC109" s="65"/>
      <c r="WYD109" s="65"/>
      <c r="WYE109" s="65"/>
      <c r="WYF109" s="65"/>
      <c r="WYG109" s="65"/>
      <c r="WYH109" s="65"/>
      <c r="WYI109" s="65"/>
      <c r="WYJ109" s="65"/>
      <c r="WYK109" s="65"/>
      <c r="WYL109" s="65"/>
      <c r="WYM109" s="65"/>
      <c r="WYN109" s="65"/>
      <c r="WYO109" s="65"/>
      <c r="WYP109" s="65"/>
      <c r="WYQ109" s="65"/>
      <c r="WYR109" s="65"/>
      <c r="WYS109" s="65"/>
      <c r="WYT109" s="65"/>
      <c r="WYU109" s="65"/>
      <c r="WYV109" s="65"/>
      <c r="WYW109" s="65"/>
      <c r="WYX109" s="65"/>
      <c r="WYY109" s="65"/>
      <c r="WYZ109" s="65"/>
      <c r="WZA109" s="65"/>
      <c r="WZB109" s="65"/>
      <c r="WZC109" s="65"/>
      <c r="WZD109" s="65"/>
      <c r="WZE109" s="65"/>
      <c r="WZF109" s="65"/>
      <c r="WZG109" s="65"/>
      <c r="WZH109" s="65"/>
      <c r="WZI109" s="65"/>
      <c r="WZJ109" s="65"/>
      <c r="WZK109" s="65"/>
      <c r="WZL109" s="65"/>
      <c r="WZM109" s="65"/>
      <c r="WZN109" s="65"/>
      <c r="WZO109" s="65"/>
      <c r="WZP109" s="65"/>
      <c r="WZQ109" s="65"/>
      <c r="WZR109" s="65"/>
      <c r="WZS109" s="65"/>
      <c r="WZT109" s="65"/>
      <c r="WZU109" s="65"/>
      <c r="WZV109" s="65"/>
      <c r="WZW109" s="65"/>
      <c r="WZX109" s="65"/>
      <c r="WZY109" s="65"/>
      <c r="WZZ109" s="65"/>
      <c r="XAA109" s="65"/>
      <c r="XAB109" s="65"/>
      <c r="XAC109" s="65"/>
      <c r="XAD109" s="65"/>
      <c r="XAE109" s="65"/>
      <c r="XAF109" s="65"/>
      <c r="XAG109" s="65"/>
      <c r="XAH109" s="65"/>
      <c r="XAI109" s="65"/>
      <c r="XAJ109" s="65"/>
      <c r="XAK109" s="65"/>
      <c r="XAL109" s="65"/>
      <c r="XAM109" s="65"/>
      <c r="XAN109" s="65"/>
      <c r="XAO109" s="65"/>
      <c r="XAP109" s="65"/>
      <c r="XAQ109" s="65"/>
      <c r="XAR109" s="65"/>
      <c r="XAS109" s="65"/>
      <c r="XAT109" s="65"/>
      <c r="XAU109" s="65"/>
      <c r="XAV109" s="65"/>
      <c r="XAW109" s="65"/>
      <c r="XAX109" s="65"/>
      <c r="XAY109" s="65"/>
      <c r="XAZ109" s="65"/>
      <c r="XBA109" s="65"/>
      <c r="XBB109" s="65"/>
      <c r="XBC109" s="65"/>
      <c r="XBD109" s="65"/>
      <c r="XBE109" s="65"/>
      <c r="XBF109" s="65"/>
      <c r="XBG109" s="65"/>
      <c r="XBH109" s="65"/>
      <c r="XBI109" s="65"/>
      <c r="XBJ109" s="65"/>
      <c r="XBK109" s="65"/>
      <c r="XBL109" s="65"/>
      <c r="XBM109" s="65"/>
      <c r="XBN109" s="65"/>
      <c r="XBO109" s="65"/>
      <c r="XBP109" s="65"/>
      <c r="XBQ109" s="65"/>
      <c r="XBR109" s="65"/>
      <c r="XBS109" s="65"/>
      <c r="XBT109" s="65"/>
      <c r="XBU109" s="65"/>
      <c r="XBV109" s="65"/>
      <c r="XBW109" s="65"/>
      <c r="XBX109" s="65"/>
      <c r="XBY109" s="65"/>
      <c r="XBZ109" s="65"/>
      <c r="XCA109" s="65"/>
      <c r="XCB109" s="65"/>
      <c r="XCC109" s="65"/>
      <c r="XCD109" s="65"/>
      <c r="XCE109" s="65"/>
      <c r="XCF109" s="65"/>
      <c r="XCG109" s="65"/>
      <c r="XCH109" s="65"/>
      <c r="XCI109" s="65"/>
      <c r="XCJ109" s="65"/>
      <c r="XCK109" s="65"/>
      <c r="XCL109" s="65"/>
      <c r="XCM109" s="65"/>
      <c r="XCN109" s="65"/>
      <c r="XCO109" s="65"/>
      <c r="XCP109" s="65"/>
      <c r="XCQ109" s="65"/>
      <c r="XCR109" s="65"/>
      <c r="XCS109" s="65"/>
      <c r="XCT109" s="65"/>
      <c r="XCU109" s="65"/>
      <c r="XCV109" s="65"/>
      <c r="XCW109" s="65"/>
      <c r="XCX109" s="65"/>
      <c r="XCY109" s="65"/>
      <c r="XCZ109" s="65"/>
      <c r="XDA109" s="65"/>
      <c r="XDB109" s="65"/>
      <c r="XDC109" s="65"/>
      <c r="XDD109" s="65"/>
      <c r="XDE109" s="65"/>
      <c r="XDF109" s="65"/>
      <c r="XDG109" s="65"/>
      <c r="XDH109" s="65"/>
      <c r="XDI109" s="65"/>
      <c r="XDJ109" s="65"/>
      <c r="XDK109" s="65"/>
      <c r="XDL109" s="65"/>
      <c r="XDM109" s="65"/>
      <c r="XDN109" s="65"/>
      <c r="XDO109" s="65"/>
      <c r="XDP109" s="65"/>
      <c r="XDQ109" s="65"/>
      <c r="XDR109" s="65"/>
      <c r="XDS109" s="65"/>
      <c r="XDT109" s="65"/>
      <c r="XDU109" s="65"/>
      <c r="XDV109" s="65"/>
      <c r="XDW109" s="65"/>
      <c r="XDX109" s="65"/>
      <c r="XDY109" s="65"/>
      <c r="XDZ109" s="65"/>
      <c r="XEA109" s="65"/>
      <c r="XEB109" s="65"/>
      <c r="XEC109" s="65"/>
      <c r="XED109" s="65"/>
      <c r="XEE109" s="65"/>
      <c r="XEF109" s="65"/>
      <c r="XEG109" s="65"/>
      <c r="XEH109" s="65"/>
      <c r="XEI109" s="65"/>
      <c r="XEJ109" s="65"/>
      <c r="XEK109" s="65"/>
      <c r="XEL109" s="65"/>
      <c r="XEM109" s="65"/>
      <c r="XEN109" s="65"/>
      <c r="XEO109" s="65"/>
      <c r="XEP109" s="65"/>
      <c r="XEQ109" s="65"/>
      <c r="XER109" s="65"/>
      <c r="XES109" s="65"/>
      <c r="XET109" s="65"/>
      <c r="XEU109" s="65"/>
      <c r="XEV109" s="65"/>
      <c r="XEW109" s="65"/>
      <c r="XEX109" s="65"/>
      <c r="XEY109" s="65"/>
      <c r="XEZ109" s="65"/>
      <c r="XFA109" s="65"/>
      <c r="XFB109" s="65"/>
      <c r="XFC109" s="65"/>
    </row>
    <row r="110" spans="2:16383" x14ac:dyDescent="0.3">
      <c r="B110" t="s">
        <v>606</v>
      </c>
      <c r="C110" s="7" t="s">
        <v>114</v>
      </c>
      <c r="D110" s="7" t="s">
        <v>115</v>
      </c>
      <c r="E110" s="7" t="s">
        <v>119</v>
      </c>
      <c r="F110" s="7" t="s">
        <v>569</v>
      </c>
      <c r="G110" s="7" t="s">
        <v>569</v>
      </c>
      <c r="H110" s="7" t="s">
        <v>3</v>
      </c>
      <c r="N110" s="43"/>
      <c r="S110" s="7" t="s">
        <v>801</v>
      </c>
    </row>
    <row r="111" spans="2:16383" x14ac:dyDescent="0.3">
      <c r="B111" t="s">
        <v>607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570</v>
      </c>
      <c r="H111" s="7" t="s">
        <v>3</v>
      </c>
      <c r="N111" s="43"/>
      <c r="S111" s="7" t="s">
        <v>801</v>
      </c>
    </row>
    <row r="112" spans="2:16383" x14ac:dyDescent="0.3">
      <c r="B112" t="s">
        <v>610</v>
      </c>
      <c r="C112" s="7" t="s">
        <v>114</v>
      </c>
      <c r="D112" s="7" t="s">
        <v>115</v>
      </c>
      <c r="E112" s="7" t="s">
        <v>120</v>
      </c>
      <c r="F112" s="7" t="s">
        <v>569</v>
      </c>
      <c r="G112" s="7" t="s">
        <v>569</v>
      </c>
      <c r="H112" s="7" t="s">
        <v>3</v>
      </c>
      <c r="N112" s="43"/>
      <c r="S112" s="7" t="s">
        <v>801</v>
      </c>
      <c r="Y112" s="7" t="s">
        <v>858</v>
      </c>
      <c r="AC112" s="7" t="s">
        <v>859</v>
      </c>
    </row>
    <row r="113" spans="2:29" x14ac:dyDescent="0.3">
      <c r="B113" t="s">
        <v>611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570</v>
      </c>
      <c r="H113" s="7" t="s">
        <v>3</v>
      </c>
      <c r="N113" s="43"/>
      <c r="S113" s="7" t="s">
        <v>801</v>
      </c>
      <c r="Y113" s="7" t="s">
        <v>858</v>
      </c>
    </row>
    <row r="114" spans="2:29" x14ac:dyDescent="0.3">
      <c r="B114" t="s">
        <v>612</v>
      </c>
      <c r="C114" s="7" t="s">
        <v>114</v>
      </c>
      <c r="D114" s="7" t="s">
        <v>115</v>
      </c>
      <c r="E114" s="7" t="s">
        <v>121</v>
      </c>
      <c r="F114" s="7" t="s">
        <v>608</v>
      </c>
      <c r="G114" s="7" t="s">
        <v>569</v>
      </c>
      <c r="H114" s="7" t="s">
        <v>3</v>
      </c>
      <c r="N114" s="43"/>
      <c r="S114" s="7" t="s">
        <v>801</v>
      </c>
    </row>
    <row r="115" spans="2:29" x14ac:dyDescent="0.3">
      <c r="B115" t="s">
        <v>613</v>
      </c>
      <c r="C115" s="7" t="s">
        <v>114</v>
      </c>
      <c r="D115" s="7" t="s">
        <v>115</v>
      </c>
      <c r="E115" s="7" t="s">
        <v>121</v>
      </c>
      <c r="F115" s="7" t="s">
        <v>609</v>
      </c>
      <c r="G115" s="7" t="s">
        <v>570</v>
      </c>
      <c r="H115" s="7" t="s">
        <v>3</v>
      </c>
      <c r="N115" s="43"/>
      <c r="S115" s="7" t="s">
        <v>801</v>
      </c>
    </row>
    <row r="116" spans="2:29" x14ac:dyDescent="0.3">
      <c r="B116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M116" s="65">
        <v>0.30659742258126566</v>
      </c>
      <c r="N116" s="65">
        <v>0.29701754385964912</v>
      </c>
      <c r="O116" s="65">
        <v>0.28874865322456517</v>
      </c>
      <c r="P116" s="65">
        <v>0.19129422041054012</v>
      </c>
      <c r="Q116" s="65">
        <v>0.22159914918302234</v>
      </c>
      <c r="R116" s="42"/>
      <c r="U116" s="7" t="s">
        <v>1074</v>
      </c>
      <c r="V116" s="7" t="s">
        <v>1074</v>
      </c>
      <c r="W116" s="7" t="s">
        <v>1074</v>
      </c>
      <c r="X116" s="7" t="s">
        <v>1074</v>
      </c>
      <c r="Y116" s="7" t="s">
        <v>1103</v>
      </c>
    </row>
    <row r="117" spans="2:29" x14ac:dyDescent="0.3">
      <c r="B11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Q117" s="7">
        <v>16</v>
      </c>
      <c r="R117" s="61"/>
      <c r="Y117" s="7" t="s">
        <v>857</v>
      </c>
    </row>
    <row r="118" spans="2:29" x14ac:dyDescent="0.3">
      <c r="B118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43"/>
      <c r="S118" s="7" t="s">
        <v>801</v>
      </c>
    </row>
    <row r="119" spans="2:29" x14ac:dyDescent="0.3">
      <c r="B119" t="s">
        <v>614</v>
      </c>
      <c r="C119" s="7" t="s">
        <v>114</v>
      </c>
      <c r="D119" s="7" t="s">
        <v>115</v>
      </c>
      <c r="E119" s="7" t="s">
        <v>129</v>
      </c>
      <c r="F119" s="7" t="s">
        <v>569</v>
      </c>
      <c r="G119" s="7" t="s">
        <v>569</v>
      </c>
      <c r="H119" s="7" t="s">
        <v>3</v>
      </c>
      <c r="N119" s="43"/>
      <c r="S119" s="7" t="s">
        <v>800</v>
      </c>
      <c r="Y119" s="7" t="s">
        <v>860</v>
      </c>
    </row>
    <row r="120" spans="2:29" x14ac:dyDescent="0.3">
      <c r="B120" t="s">
        <v>615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570</v>
      </c>
      <c r="H120" s="7" t="s">
        <v>3</v>
      </c>
      <c r="N120" s="43"/>
      <c r="S120" s="7" t="s">
        <v>801</v>
      </c>
      <c r="Y120" s="7" t="s">
        <v>860</v>
      </c>
    </row>
    <row r="121" spans="2:29" x14ac:dyDescent="0.3">
      <c r="B121" t="s">
        <v>424</v>
      </c>
      <c r="C121" s="7" t="s">
        <v>114</v>
      </c>
      <c r="D121" s="7" t="s">
        <v>115</v>
      </c>
      <c r="E121" s="7" t="s">
        <v>130</v>
      </c>
      <c r="F121" s="7" t="s">
        <v>569</v>
      </c>
      <c r="G121" s="7" t="s">
        <v>569</v>
      </c>
      <c r="H121" s="7" t="s">
        <v>3</v>
      </c>
      <c r="N121" s="43"/>
      <c r="S121" s="7" t="s">
        <v>800</v>
      </c>
      <c r="Y121" s="7" t="s">
        <v>854</v>
      </c>
      <c r="AC121" s="7" t="s">
        <v>862</v>
      </c>
    </row>
    <row r="122" spans="2:29" x14ac:dyDescent="0.3">
      <c r="B122" t="s">
        <v>617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570</v>
      </c>
      <c r="H122" s="7" t="s">
        <v>3</v>
      </c>
      <c r="N122" s="43"/>
      <c r="S122" s="7" t="s">
        <v>801</v>
      </c>
      <c r="Y122" s="7" t="s">
        <v>854</v>
      </c>
    </row>
    <row r="123" spans="2:29" x14ac:dyDescent="0.3">
      <c r="B123" t="s">
        <v>616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43"/>
      <c r="S123" s="7" t="s">
        <v>801</v>
      </c>
    </row>
    <row r="124" spans="2:29" x14ac:dyDescent="0.3">
      <c r="B124" t="s">
        <v>618</v>
      </c>
      <c r="C124" s="7" t="s">
        <v>114</v>
      </c>
      <c r="D124" s="7" t="s">
        <v>115</v>
      </c>
      <c r="E124" s="7" t="s">
        <v>132</v>
      </c>
      <c r="F124" s="7" t="s">
        <v>569</v>
      </c>
      <c r="G124" s="7" t="s">
        <v>569</v>
      </c>
      <c r="H124" s="7" t="s">
        <v>3</v>
      </c>
      <c r="N124" s="43"/>
      <c r="S124" s="7" t="s">
        <v>801</v>
      </c>
    </row>
    <row r="125" spans="2:29" x14ac:dyDescent="0.3">
      <c r="B125" t="s">
        <v>619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570</v>
      </c>
      <c r="H125" s="7" t="s">
        <v>3</v>
      </c>
      <c r="N125" s="43"/>
      <c r="S125" s="7" t="s">
        <v>801</v>
      </c>
    </row>
    <row r="126" spans="2:29" x14ac:dyDescent="0.3">
      <c r="B126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43"/>
      <c r="S126" s="7" t="s">
        <v>801</v>
      </c>
    </row>
    <row r="127" spans="2:29" x14ac:dyDescent="0.3">
      <c r="B12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S127" s="7">
        <v>7</v>
      </c>
      <c r="Y127" s="7" t="s">
        <v>854</v>
      </c>
    </row>
    <row r="128" spans="2:29" x14ac:dyDescent="0.3">
      <c r="B128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42"/>
    </row>
    <row r="129" spans="2:28" x14ac:dyDescent="0.3">
      <c r="B129" t="s">
        <v>621</v>
      </c>
      <c r="C129" s="7" t="s">
        <v>114</v>
      </c>
      <c r="D129" s="7" t="s">
        <v>115</v>
      </c>
      <c r="E129" s="7" t="s">
        <v>137</v>
      </c>
      <c r="F129" s="7" t="s">
        <v>569</v>
      </c>
      <c r="G129" s="7" t="s">
        <v>569</v>
      </c>
      <c r="H129" s="7" t="s">
        <v>3</v>
      </c>
      <c r="N129" s="43"/>
      <c r="S129" s="7" t="s">
        <v>801</v>
      </c>
    </row>
    <row r="130" spans="2:28" x14ac:dyDescent="0.3">
      <c r="B130" t="s">
        <v>620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570</v>
      </c>
      <c r="H130" s="7" t="s">
        <v>3</v>
      </c>
      <c r="N130" s="43"/>
      <c r="S130" s="7" t="s">
        <v>801</v>
      </c>
    </row>
    <row r="131" spans="2:28" x14ac:dyDescent="0.3">
      <c r="B131" t="s">
        <v>622</v>
      </c>
      <c r="C131" s="7" t="s">
        <v>114</v>
      </c>
      <c r="D131" s="7" t="s">
        <v>138</v>
      </c>
      <c r="E131" s="7" t="s">
        <v>139</v>
      </c>
      <c r="F131" s="7" t="s">
        <v>569</v>
      </c>
      <c r="G131" s="7" t="s">
        <v>569</v>
      </c>
      <c r="H131" s="7" t="s">
        <v>3</v>
      </c>
      <c r="N131" s="43"/>
      <c r="S131" s="7" t="s">
        <v>800</v>
      </c>
      <c r="Y131" s="7" t="s">
        <v>860</v>
      </c>
    </row>
    <row r="132" spans="2:28" x14ac:dyDescent="0.3">
      <c r="B132" t="s">
        <v>623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570</v>
      </c>
      <c r="H132" s="7" t="s">
        <v>3</v>
      </c>
      <c r="N132" s="43"/>
      <c r="S132" s="7" t="s">
        <v>801</v>
      </c>
      <c r="Y132" s="7" t="s">
        <v>863</v>
      </c>
    </row>
    <row r="133" spans="2:28" x14ac:dyDescent="0.3">
      <c r="B133" t="s">
        <v>624</v>
      </c>
      <c r="C133" s="7" t="s">
        <v>114</v>
      </c>
      <c r="D133" s="7" t="s">
        <v>138</v>
      </c>
      <c r="E133" s="7" t="s">
        <v>140</v>
      </c>
      <c r="F133" s="7" t="s">
        <v>569</v>
      </c>
      <c r="G133" s="7" t="s">
        <v>569</v>
      </c>
      <c r="H133" s="7" t="s">
        <v>3</v>
      </c>
      <c r="N133" s="43"/>
      <c r="S133" s="7" t="s">
        <v>801</v>
      </c>
      <c r="AB133" s="50"/>
    </row>
    <row r="134" spans="2:28" x14ac:dyDescent="0.3">
      <c r="B134" t="s">
        <v>428</v>
      </c>
      <c r="C134" s="7" t="s">
        <v>114</v>
      </c>
      <c r="D134" s="7" t="s">
        <v>138</v>
      </c>
      <c r="E134" s="7" t="s">
        <v>141</v>
      </c>
      <c r="F134" s="7" t="s">
        <v>569</v>
      </c>
      <c r="G134" s="7" t="s">
        <v>569</v>
      </c>
      <c r="H134" s="7" t="s">
        <v>3</v>
      </c>
      <c r="N134" s="43"/>
      <c r="S134" s="7" t="s">
        <v>801</v>
      </c>
    </row>
    <row r="135" spans="2:28" x14ac:dyDescent="0.3">
      <c r="B135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43"/>
      <c r="S135" s="7" t="s">
        <v>804</v>
      </c>
    </row>
    <row r="136" spans="2:28" x14ac:dyDescent="0.3">
      <c r="B136" t="s">
        <v>430</v>
      </c>
      <c r="C136" s="7" t="s">
        <v>114</v>
      </c>
      <c r="D136" s="7" t="s">
        <v>138</v>
      </c>
      <c r="E136" s="7" t="s">
        <v>142</v>
      </c>
      <c r="F136" s="7" t="s">
        <v>625</v>
      </c>
      <c r="G136" s="7" t="s">
        <v>569</v>
      </c>
      <c r="H136" s="7" t="s">
        <v>3</v>
      </c>
      <c r="N136" s="43"/>
      <c r="S136" s="7" t="s">
        <v>801</v>
      </c>
      <c r="Y136" s="7" t="s">
        <v>860</v>
      </c>
    </row>
    <row r="137" spans="2:28" x14ac:dyDescent="0.3">
      <c r="B13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43"/>
      <c r="S137" s="7" t="s">
        <v>804</v>
      </c>
    </row>
    <row r="138" spans="2:28" x14ac:dyDescent="0.3">
      <c r="B138" t="s">
        <v>432</v>
      </c>
      <c r="C138" s="7" t="s">
        <v>114</v>
      </c>
      <c r="D138" s="7" t="s">
        <v>138</v>
      </c>
      <c r="E138" s="7" t="s">
        <v>146</v>
      </c>
      <c r="F138" s="7" t="s">
        <v>626</v>
      </c>
      <c r="G138" s="7" t="s">
        <v>569</v>
      </c>
      <c r="H138" s="7" t="s">
        <v>3</v>
      </c>
      <c r="N138" s="43"/>
      <c r="S138" s="7" t="s">
        <v>801</v>
      </c>
      <c r="Y138" s="7" t="s">
        <v>860</v>
      </c>
    </row>
    <row r="139" spans="2:28" x14ac:dyDescent="0.3">
      <c r="B139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42"/>
      <c r="S139" s="7">
        <v>0</v>
      </c>
      <c r="Y139" s="7" t="s">
        <v>860</v>
      </c>
    </row>
    <row r="140" spans="2:28" x14ac:dyDescent="0.3">
      <c r="B140" t="s">
        <v>627</v>
      </c>
      <c r="C140" s="7" t="s">
        <v>114</v>
      </c>
      <c r="D140" s="7" t="s">
        <v>138</v>
      </c>
      <c r="E140" s="7" t="s">
        <v>151</v>
      </c>
      <c r="F140" s="7" t="s">
        <v>629</v>
      </c>
      <c r="H140" s="7" t="s">
        <v>3</v>
      </c>
      <c r="S140" s="7" t="s">
        <v>801</v>
      </c>
    </row>
    <row r="141" spans="2:28" x14ac:dyDescent="0.3">
      <c r="B141" t="s">
        <v>628</v>
      </c>
      <c r="C141" s="7" t="s">
        <v>114</v>
      </c>
      <c r="D141" s="7" t="s">
        <v>364</v>
      </c>
      <c r="E141" s="7" t="s">
        <v>151</v>
      </c>
      <c r="F141" s="7" t="s">
        <v>630</v>
      </c>
      <c r="H141" s="7" t="s">
        <v>3</v>
      </c>
      <c r="S141" s="7" t="s">
        <v>801</v>
      </c>
    </row>
    <row r="142" spans="2:28" x14ac:dyDescent="0.3">
      <c r="B142" t="s">
        <v>433</v>
      </c>
      <c r="C142" s="7" t="s">
        <v>114</v>
      </c>
      <c r="D142" s="7" t="s">
        <v>152</v>
      </c>
      <c r="E142" s="7" t="s">
        <v>153</v>
      </c>
      <c r="F142" s="7" t="s">
        <v>631</v>
      </c>
      <c r="G142" s="7" t="s">
        <v>569</v>
      </c>
      <c r="H142" s="7" t="s">
        <v>3</v>
      </c>
      <c r="N142" s="43"/>
      <c r="S142" s="7" t="s">
        <v>801</v>
      </c>
      <c r="Y142" s="7" t="s">
        <v>864</v>
      </c>
    </row>
    <row r="143" spans="2:28" x14ac:dyDescent="0.3">
      <c r="B143" t="s">
        <v>685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43"/>
      <c r="S143" s="7" t="s">
        <v>801</v>
      </c>
      <c r="Y143" s="7" t="s">
        <v>864</v>
      </c>
    </row>
    <row r="144" spans="2:28" x14ac:dyDescent="0.3">
      <c r="B144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43"/>
      <c r="S144" s="7" t="s">
        <v>801</v>
      </c>
    </row>
    <row r="145" spans="2:16383" x14ac:dyDescent="0.3">
      <c r="B145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42"/>
      <c r="S145" s="7">
        <v>0</v>
      </c>
    </row>
    <row r="146" spans="2:16383" x14ac:dyDescent="0.3">
      <c r="B146" t="s">
        <v>436</v>
      </c>
      <c r="C146" s="7" t="s">
        <v>114</v>
      </c>
      <c r="D146" s="7" t="s">
        <v>152</v>
      </c>
      <c r="E146" s="7" t="s">
        <v>159</v>
      </c>
      <c r="F146" s="7" t="s">
        <v>633</v>
      </c>
      <c r="G146" s="7" t="s">
        <v>569</v>
      </c>
      <c r="H146" s="7" t="s">
        <v>3</v>
      </c>
      <c r="N146" s="43"/>
      <c r="S146" s="7" t="s">
        <v>800</v>
      </c>
      <c r="Y146" s="7" t="s">
        <v>865</v>
      </c>
      <c r="AC146" s="7" t="s">
        <v>866</v>
      </c>
    </row>
    <row r="147" spans="2:16383" x14ac:dyDescent="0.3">
      <c r="B147" t="s">
        <v>686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570</v>
      </c>
      <c r="H147" s="7" t="s">
        <v>3</v>
      </c>
      <c r="N147" s="43"/>
      <c r="S147" s="7" t="s">
        <v>801</v>
      </c>
      <c r="Y147" s="7" t="s">
        <v>865</v>
      </c>
    </row>
    <row r="148" spans="2:16383" x14ac:dyDescent="0.3">
      <c r="B148" t="s">
        <v>437</v>
      </c>
      <c r="C148" s="7" t="s">
        <v>114</v>
      </c>
      <c r="D148" s="7" t="s">
        <v>365</v>
      </c>
      <c r="E148" s="7" t="s">
        <v>366</v>
      </c>
      <c r="S148" s="7" t="s">
        <v>801</v>
      </c>
    </row>
    <row r="149" spans="2:16383" x14ac:dyDescent="0.3">
      <c r="B149" t="s">
        <v>687</v>
      </c>
      <c r="C149" s="7" t="s">
        <v>114</v>
      </c>
      <c r="D149" s="7" t="s">
        <v>365</v>
      </c>
      <c r="E149" s="7" t="s">
        <v>367</v>
      </c>
      <c r="F149" s="7" t="s">
        <v>634</v>
      </c>
      <c r="G149" s="7" t="s">
        <v>5</v>
      </c>
      <c r="H149" s="7" t="s">
        <v>4</v>
      </c>
    </row>
    <row r="150" spans="2:16383" x14ac:dyDescent="0.3">
      <c r="B150" t="s">
        <v>688</v>
      </c>
      <c r="C150" s="7" t="s">
        <v>114</v>
      </c>
      <c r="D150" s="7" t="s">
        <v>365</v>
      </c>
      <c r="E150" s="7" t="s">
        <v>367</v>
      </c>
      <c r="F150" s="7" t="s">
        <v>635</v>
      </c>
      <c r="H150" s="7" t="s">
        <v>3</v>
      </c>
      <c r="N150" s="43"/>
      <c r="S150" s="7" t="s">
        <v>801</v>
      </c>
    </row>
    <row r="151" spans="2:16383" x14ac:dyDescent="0.3">
      <c r="B151" t="s">
        <v>438</v>
      </c>
      <c r="C151" s="7" t="s">
        <v>114</v>
      </c>
      <c r="D151" s="7" t="s">
        <v>365</v>
      </c>
      <c r="E151" s="7" t="s">
        <v>368</v>
      </c>
      <c r="S151" s="7" t="s">
        <v>801</v>
      </c>
    </row>
    <row r="152" spans="2:16383" x14ac:dyDescent="0.3">
      <c r="B152" t="s">
        <v>815</v>
      </c>
      <c r="C152" s="7" t="s">
        <v>114</v>
      </c>
      <c r="D152" s="7" t="s">
        <v>365</v>
      </c>
      <c r="E152" s="7" t="s">
        <v>816</v>
      </c>
      <c r="S152" s="7" t="s">
        <v>801</v>
      </c>
    </row>
    <row r="153" spans="2:16383" x14ac:dyDescent="0.3">
      <c r="B153" t="s">
        <v>439</v>
      </c>
      <c r="C153" s="7" t="s">
        <v>114</v>
      </c>
      <c r="D153" s="7" t="s">
        <v>161</v>
      </c>
      <c r="E153" s="7" t="s">
        <v>162</v>
      </c>
      <c r="F153" s="7" t="s">
        <v>631</v>
      </c>
      <c r="G153" s="7" t="s">
        <v>569</v>
      </c>
      <c r="H153" s="7" t="s">
        <v>3</v>
      </c>
      <c r="N153" s="43"/>
      <c r="S153" s="7" t="s">
        <v>801</v>
      </c>
      <c r="Y153" s="7" t="s">
        <v>868</v>
      </c>
      <c r="AC153" s="7" t="s">
        <v>867</v>
      </c>
    </row>
    <row r="154" spans="2:16383" x14ac:dyDescent="0.3">
      <c r="B154" t="s">
        <v>440</v>
      </c>
      <c r="C154" s="7" t="s">
        <v>114</v>
      </c>
      <c r="D154" s="7" t="s">
        <v>161</v>
      </c>
      <c r="E154" s="7" t="s">
        <v>162</v>
      </c>
      <c r="F154" s="7" t="s">
        <v>632</v>
      </c>
      <c r="G154" s="7" t="s">
        <v>570</v>
      </c>
      <c r="H154" s="7" t="s">
        <v>3</v>
      </c>
      <c r="N154" s="43"/>
      <c r="S154" s="7" t="s">
        <v>801</v>
      </c>
    </row>
    <row r="155" spans="2:16383" x14ac:dyDescent="0.3">
      <c r="B155" t="s">
        <v>636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42"/>
      <c r="S155" s="7">
        <v>0</v>
      </c>
    </row>
    <row r="156" spans="2:16383" s="65" customFormat="1" x14ac:dyDescent="0.3">
      <c r="B156" t="s">
        <v>441</v>
      </c>
      <c r="C156" s="7" t="s">
        <v>114</v>
      </c>
      <c r="D156" s="7" t="s">
        <v>369</v>
      </c>
      <c r="E156" s="7" t="s">
        <v>370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  <c r="AMK156" s="7"/>
      <c r="AML156" s="7"/>
      <c r="AMM156" s="7"/>
      <c r="AMN156" s="7"/>
      <c r="AMO156" s="7"/>
      <c r="AMP156" s="7"/>
      <c r="AMQ156" s="7"/>
      <c r="AMR156" s="7"/>
      <c r="AMS156" s="7"/>
      <c r="AMT156" s="7"/>
      <c r="AMU156" s="7"/>
      <c r="AMV156" s="7"/>
      <c r="AMW156" s="7"/>
      <c r="AMX156" s="7"/>
      <c r="AMY156" s="7"/>
      <c r="AMZ156" s="7"/>
      <c r="ANA156" s="7"/>
      <c r="ANB156" s="7"/>
      <c r="ANC156" s="7"/>
      <c r="AND156" s="7"/>
      <c r="ANE156" s="7"/>
      <c r="ANF156" s="7"/>
      <c r="ANG156" s="7"/>
      <c r="ANH156" s="7"/>
      <c r="ANI156" s="7"/>
      <c r="ANJ156" s="7"/>
      <c r="ANK156" s="7"/>
      <c r="ANL156" s="7"/>
      <c r="ANM156" s="7"/>
      <c r="ANN156" s="7"/>
      <c r="ANO156" s="7"/>
      <c r="ANP156" s="7"/>
      <c r="ANQ156" s="7"/>
      <c r="ANR156" s="7"/>
      <c r="ANS156" s="7"/>
      <c r="ANT156" s="7"/>
      <c r="ANU156" s="7"/>
      <c r="ANV156" s="7"/>
      <c r="ANW156" s="7"/>
      <c r="ANX156" s="7"/>
      <c r="ANY156" s="7"/>
      <c r="ANZ156" s="7"/>
      <c r="AOA156" s="7"/>
      <c r="AOB156" s="7"/>
      <c r="AOC156" s="7"/>
      <c r="AOD156" s="7"/>
      <c r="AOE156" s="7"/>
      <c r="AOF156" s="7"/>
      <c r="AOG156" s="7"/>
      <c r="AOH156" s="7"/>
      <c r="AOI156" s="7"/>
      <c r="AOJ156" s="7"/>
      <c r="AOK156" s="7"/>
      <c r="AOL156" s="7"/>
      <c r="AOM156" s="7"/>
      <c r="AON156" s="7"/>
      <c r="AOO156" s="7"/>
      <c r="AOP156" s="7"/>
      <c r="AOQ156" s="7"/>
      <c r="AOR156" s="7"/>
      <c r="AOS156" s="7"/>
      <c r="AOT156" s="7"/>
      <c r="AOU156" s="7"/>
      <c r="AOV156" s="7"/>
      <c r="AOW156" s="7"/>
      <c r="AOX156" s="7"/>
      <c r="AOY156" s="7"/>
      <c r="AOZ156" s="7"/>
      <c r="APA156" s="7"/>
      <c r="APB156" s="7"/>
      <c r="APC156" s="7"/>
      <c r="APD156" s="7"/>
      <c r="APE156" s="7"/>
      <c r="APF156" s="7"/>
      <c r="APG156" s="7"/>
      <c r="APH156" s="7"/>
      <c r="API156" s="7"/>
      <c r="APJ156" s="7"/>
      <c r="APK156" s="7"/>
      <c r="APL156" s="7"/>
      <c r="APM156" s="7"/>
      <c r="APN156" s="7"/>
      <c r="APO156" s="7"/>
      <c r="APP156" s="7"/>
      <c r="APQ156" s="7"/>
      <c r="APR156" s="7"/>
      <c r="APS156" s="7"/>
      <c r="APT156" s="7"/>
      <c r="APU156" s="7"/>
      <c r="APV156" s="7"/>
      <c r="APW156" s="7"/>
      <c r="APX156" s="7"/>
      <c r="APY156" s="7"/>
      <c r="APZ156" s="7"/>
      <c r="AQA156" s="7"/>
      <c r="AQB156" s="7"/>
      <c r="AQC156" s="7"/>
      <c r="AQD156" s="7"/>
      <c r="AQE156" s="7"/>
      <c r="AQF156" s="7"/>
      <c r="AQG156" s="7"/>
      <c r="AQH156" s="7"/>
      <c r="AQI156" s="7"/>
      <c r="AQJ156" s="7"/>
      <c r="AQK156" s="7"/>
      <c r="AQL156" s="7"/>
      <c r="AQM156" s="7"/>
      <c r="AQN156" s="7"/>
      <c r="AQO156" s="7"/>
      <c r="AQP156" s="7"/>
      <c r="AQQ156" s="7"/>
      <c r="AQR156" s="7"/>
      <c r="AQS156" s="7"/>
      <c r="AQT156" s="7"/>
      <c r="AQU156" s="7"/>
      <c r="AQV156" s="7"/>
      <c r="AQW156" s="7"/>
      <c r="AQX156" s="7"/>
      <c r="AQY156" s="7"/>
      <c r="AQZ156" s="7"/>
      <c r="ARA156" s="7"/>
      <c r="ARB156" s="7"/>
      <c r="ARC156" s="7"/>
      <c r="ARD156" s="7"/>
      <c r="ARE156" s="7"/>
      <c r="ARF156" s="7"/>
      <c r="ARG156" s="7"/>
      <c r="ARH156" s="7"/>
      <c r="ARI156" s="7"/>
      <c r="ARJ156" s="7"/>
      <c r="ARK156" s="7"/>
      <c r="ARL156" s="7"/>
      <c r="ARM156" s="7"/>
      <c r="ARN156" s="7"/>
      <c r="ARO156" s="7"/>
      <c r="ARP156" s="7"/>
      <c r="ARQ156" s="7"/>
      <c r="ARR156" s="7"/>
      <c r="ARS156" s="7"/>
      <c r="ART156" s="7"/>
      <c r="ARU156" s="7"/>
      <c r="ARV156" s="7"/>
      <c r="ARW156" s="7"/>
      <c r="ARX156" s="7"/>
      <c r="ARY156" s="7"/>
      <c r="ARZ156" s="7"/>
      <c r="ASA156" s="7"/>
      <c r="ASB156" s="7"/>
      <c r="ASC156" s="7"/>
      <c r="ASD156" s="7"/>
      <c r="ASE156" s="7"/>
      <c r="ASF156" s="7"/>
      <c r="ASG156" s="7"/>
      <c r="ASH156" s="7"/>
      <c r="ASI156" s="7"/>
      <c r="ASJ156" s="7"/>
      <c r="ASK156" s="7"/>
      <c r="ASL156" s="7"/>
      <c r="ASM156" s="7"/>
      <c r="ASN156" s="7"/>
      <c r="ASO156" s="7"/>
      <c r="ASP156" s="7"/>
      <c r="ASQ156" s="7"/>
      <c r="ASR156" s="7"/>
      <c r="ASS156" s="7"/>
      <c r="AST156" s="7"/>
      <c r="ASU156" s="7"/>
      <c r="ASV156" s="7"/>
      <c r="ASW156" s="7"/>
      <c r="ASX156" s="7"/>
      <c r="ASY156" s="7"/>
      <c r="ASZ156" s="7"/>
      <c r="ATA156" s="7"/>
      <c r="ATB156" s="7"/>
      <c r="ATC156" s="7"/>
      <c r="ATD156" s="7"/>
      <c r="ATE156" s="7"/>
      <c r="ATF156" s="7"/>
      <c r="ATG156" s="7"/>
      <c r="ATH156" s="7"/>
      <c r="ATI156" s="7"/>
      <c r="ATJ156" s="7"/>
      <c r="ATK156" s="7"/>
      <c r="ATL156" s="7"/>
      <c r="ATM156" s="7"/>
      <c r="ATN156" s="7"/>
      <c r="ATO156" s="7"/>
      <c r="ATP156" s="7"/>
      <c r="ATQ156" s="7"/>
      <c r="ATR156" s="7"/>
      <c r="ATS156" s="7"/>
      <c r="ATT156" s="7"/>
      <c r="ATU156" s="7"/>
      <c r="ATV156" s="7"/>
      <c r="ATW156" s="7"/>
      <c r="ATX156" s="7"/>
      <c r="ATY156" s="7"/>
      <c r="ATZ156" s="7"/>
      <c r="AUA156" s="7"/>
      <c r="AUB156" s="7"/>
      <c r="AUC156" s="7"/>
      <c r="AUD156" s="7"/>
      <c r="AUE156" s="7"/>
      <c r="AUF156" s="7"/>
      <c r="AUG156" s="7"/>
      <c r="AUH156" s="7"/>
      <c r="AUI156" s="7"/>
      <c r="AUJ156" s="7"/>
      <c r="AUK156" s="7"/>
      <c r="AUL156" s="7"/>
      <c r="AUM156" s="7"/>
      <c r="AUN156" s="7"/>
      <c r="AUO156" s="7"/>
      <c r="AUP156" s="7"/>
      <c r="AUQ156" s="7"/>
      <c r="AUR156" s="7"/>
      <c r="AUS156" s="7"/>
      <c r="AUT156" s="7"/>
      <c r="AUU156" s="7"/>
      <c r="AUV156" s="7"/>
      <c r="AUW156" s="7"/>
      <c r="AUX156" s="7"/>
      <c r="AUY156" s="7"/>
      <c r="AUZ156" s="7"/>
      <c r="AVA156" s="7"/>
      <c r="AVB156" s="7"/>
      <c r="AVC156" s="7"/>
      <c r="AVD156" s="7"/>
      <c r="AVE156" s="7"/>
      <c r="AVF156" s="7"/>
      <c r="AVG156" s="7"/>
      <c r="AVH156" s="7"/>
      <c r="AVI156" s="7"/>
      <c r="AVJ156" s="7"/>
      <c r="AVK156" s="7"/>
      <c r="AVL156" s="7"/>
      <c r="AVM156" s="7"/>
      <c r="AVN156" s="7"/>
      <c r="AVO156" s="7"/>
      <c r="AVP156" s="7"/>
      <c r="AVQ156" s="7"/>
      <c r="AVR156" s="7"/>
      <c r="AVS156" s="7"/>
      <c r="AVT156" s="7"/>
      <c r="AVU156" s="7"/>
      <c r="AVV156" s="7"/>
      <c r="AVW156" s="7"/>
      <c r="AVX156" s="7"/>
      <c r="AVY156" s="7"/>
      <c r="AVZ156" s="7"/>
      <c r="AWA156" s="7"/>
      <c r="AWB156" s="7"/>
      <c r="AWC156" s="7"/>
      <c r="AWD156" s="7"/>
      <c r="AWE156" s="7"/>
      <c r="AWF156" s="7"/>
      <c r="AWG156" s="7"/>
      <c r="AWH156" s="7"/>
      <c r="AWI156" s="7"/>
      <c r="AWJ156" s="7"/>
      <c r="AWK156" s="7"/>
      <c r="AWL156" s="7"/>
      <c r="AWM156" s="7"/>
      <c r="AWN156" s="7"/>
      <c r="AWO156" s="7"/>
      <c r="AWP156" s="7"/>
      <c r="AWQ156" s="7"/>
      <c r="AWR156" s="7"/>
      <c r="AWS156" s="7"/>
      <c r="AWT156" s="7"/>
      <c r="AWU156" s="7"/>
      <c r="AWV156" s="7"/>
      <c r="AWW156" s="7"/>
      <c r="AWX156" s="7"/>
      <c r="AWY156" s="7"/>
      <c r="AWZ156" s="7"/>
      <c r="AXA156" s="7"/>
      <c r="AXB156" s="7"/>
      <c r="AXC156" s="7"/>
      <c r="AXD156" s="7"/>
      <c r="AXE156" s="7"/>
      <c r="AXF156" s="7"/>
      <c r="AXG156" s="7"/>
      <c r="AXH156" s="7"/>
      <c r="AXI156" s="7"/>
      <c r="AXJ156" s="7"/>
      <c r="AXK156" s="7"/>
      <c r="AXL156" s="7"/>
      <c r="AXM156" s="7"/>
      <c r="AXN156" s="7"/>
      <c r="AXO156" s="7"/>
      <c r="AXP156" s="7"/>
      <c r="AXQ156" s="7"/>
      <c r="AXR156" s="7"/>
      <c r="AXS156" s="7"/>
      <c r="AXT156" s="7"/>
      <c r="AXU156" s="7"/>
      <c r="AXV156" s="7"/>
      <c r="AXW156" s="7"/>
      <c r="AXX156" s="7"/>
      <c r="AXY156" s="7"/>
      <c r="AXZ156" s="7"/>
      <c r="AYA156" s="7"/>
      <c r="AYB156" s="7"/>
      <c r="AYC156" s="7"/>
      <c r="AYD156" s="7"/>
      <c r="AYE156" s="7"/>
      <c r="AYF156" s="7"/>
      <c r="AYG156" s="7"/>
      <c r="AYH156" s="7"/>
      <c r="AYI156" s="7"/>
      <c r="AYJ156" s="7"/>
      <c r="AYK156" s="7"/>
      <c r="AYL156" s="7"/>
      <c r="AYM156" s="7"/>
      <c r="AYN156" s="7"/>
      <c r="AYO156" s="7"/>
      <c r="AYP156" s="7"/>
      <c r="AYQ156" s="7"/>
      <c r="AYR156" s="7"/>
      <c r="AYS156" s="7"/>
      <c r="AYT156" s="7"/>
      <c r="AYU156" s="7"/>
      <c r="AYV156" s="7"/>
      <c r="AYW156" s="7"/>
      <c r="AYX156" s="7"/>
      <c r="AYY156" s="7"/>
      <c r="AYZ156" s="7"/>
      <c r="AZA156" s="7"/>
      <c r="AZB156" s="7"/>
      <c r="AZC156" s="7"/>
      <c r="AZD156" s="7"/>
      <c r="AZE156" s="7"/>
      <c r="AZF156" s="7"/>
      <c r="AZG156" s="7"/>
      <c r="AZH156" s="7"/>
      <c r="AZI156" s="7"/>
      <c r="AZJ156" s="7"/>
      <c r="AZK156" s="7"/>
      <c r="AZL156" s="7"/>
      <c r="AZM156" s="7"/>
      <c r="AZN156" s="7"/>
      <c r="AZO156" s="7"/>
      <c r="AZP156" s="7"/>
      <c r="AZQ156" s="7"/>
      <c r="AZR156" s="7"/>
      <c r="AZS156" s="7"/>
      <c r="AZT156" s="7"/>
      <c r="AZU156" s="7"/>
      <c r="AZV156" s="7"/>
      <c r="AZW156" s="7"/>
      <c r="AZX156" s="7"/>
      <c r="AZY156" s="7"/>
      <c r="AZZ156" s="7"/>
      <c r="BAA156" s="7"/>
      <c r="BAB156" s="7"/>
      <c r="BAC156" s="7"/>
      <c r="BAD156" s="7"/>
      <c r="BAE156" s="7"/>
      <c r="BAF156" s="7"/>
      <c r="BAG156" s="7"/>
      <c r="BAH156" s="7"/>
      <c r="BAI156" s="7"/>
      <c r="BAJ156" s="7"/>
      <c r="BAK156" s="7"/>
      <c r="BAL156" s="7"/>
      <c r="BAM156" s="7"/>
      <c r="BAN156" s="7"/>
      <c r="BAO156" s="7"/>
      <c r="BAP156" s="7"/>
      <c r="BAQ156" s="7"/>
      <c r="BAR156" s="7"/>
      <c r="BAS156" s="7"/>
      <c r="BAT156" s="7"/>
      <c r="BAU156" s="7"/>
      <c r="BAV156" s="7"/>
      <c r="BAW156" s="7"/>
      <c r="BAX156" s="7"/>
      <c r="BAY156" s="7"/>
      <c r="BAZ156" s="7"/>
      <c r="BBA156" s="7"/>
      <c r="BBB156" s="7"/>
      <c r="BBC156" s="7"/>
      <c r="BBD156" s="7"/>
      <c r="BBE156" s="7"/>
      <c r="BBF156" s="7"/>
      <c r="BBG156" s="7"/>
      <c r="BBH156" s="7"/>
      <c r="BBI156" s="7"/>
      <c r="BBJ156" s="7"/>
      <c r="BBK156" s="7"/>
      <c r="BBL156" s="7"/>
      <c r="BBM156" s="7"/>
      <c r="BBN156" s="7"/>
      <c r="BBO156" s="7"/>
      <c r="BBP156" s="7"/>
      <c r="BBQ156" s="7"/>
      <c r="BBR156" s="7"/>
      <c r="BBS156" s="7"/>
      <c r="BBT156" s="7"/>
      <c r="BBU156" s="7"/>
      <c r="BBV156" s="7"/>
      <c r="BBW156" s="7"/>
      <c r="BBX156" s="7"/>
      <c r="BBY156" s="7"/>
      <c r="BBZ156" s="7"/>
      <c r="BCA156" s="7"/>
      <c r="BCB156" s="7"/>
      <c r="BCC156" s="7"/>
      <c r="BCD156" s="7"/>
      <c r="BCE156" s="7"/>
      <c r="BCF156" s="7"/>
      <c r="BCG156" s="7"/>
      <c r="BCH156" s="7"/>
      <c r="BCI156" s="7"/>
      <c r="BCJ156" s="7"/>
      <c r="BCK156" s="7"/>
      <c r="BCL156" s="7"/>
      <c r="BCM156" s="7"/>
      <c r="BCN156" s="7"/>
      <c r="BCO156" s="7"/>
      <c r="BCP156" s="7"/>
      <c r="BCQ156" s="7"/>
      <c r="BCR156" s="7"/>
      <c r="BCS156" s="7"/>
      <c r="BCT156" s="7"/>
      <c r="BCU156" s="7"/>
      <c r="BCV156" s="7"/>
      <c r="BCW156" s="7"/>
      <c r="BCX156" s="7"/>
      <c r="BCY156" s="7"/>
      <c r="BCZ156" s="7"/>
      <c r="BDA156" s="7"/>
      <c r="BDB156" s="7"/>
      <c r="BDC156" s="7"/>
      <c r="BDD156" s="7"/>
      <c r="BDE156" s="7"/>
      <c r="BDF156" s="7"/>
      <c r="BDG156" s="7"/>
      <c r="BDH156" s="7"/>
      <c r="BDI156" s="7"/>
      <c r="BDJ156" s="7"/>
      <c r="BDK156" s="7"/>
      <c r="BDL156" s="7"/>
      <c r="BDM156" s="7"/>
      <c r="BDN156" s="7"/>
      <c r="BDO156" s="7"/>
      <c r="BDP156" s="7"/>
      <c r="BDQ156" s="7"/>
      <c r="BDR156" s="7"/>
      <c r="BDS156" s="7"/>
      <c r="BDT156" s="7"/>
      <c r="BDU156" s="7"/>
      <c r="BDV156" s="7"/>
      <c r="BDW156" s="7"/>
      <c r="BDX156" s="7"/>
      <c r="BDY156" s="7"/>
      <c r="BDZ156" s="7"/>
      <c r="BEA156" s="7"/>
      <c r="BEB156" s="7"/>
      <c r="BEC156" s="7"/>
      <c r="BED156" s="7"/>
      <c r="BEE156" s="7"/>
      <c r="BEF156" s="7"/>
      <c r="BEG156" s="7"/>
      <c r="BEH156" s="7"/>
      <c r="BEI156" s="7"/>
      <c r="BEJ156" s="7"/>
      <c r="BEK156" s="7"/>
      <c r="BEL156" s="7"/>
      <c r="BEM156" s="7"/>
      <c r="BEN156" s="7"/>
      <c r="BEO156" s="7"/>
      <c r="BEP156" s="7"/>
      <c r="BEQ156" s="7"/>
      <c r="BER156" s="7"/>
      <c r="BES156" s="7"/>
      <c r="BET156" s="7"/>
      <c r="BEU156" s="7"/>
      <c r="BEV156" s="7"/>
      <c r="BEW156" s="7"/>
      <c r="BEX156" s="7"/>
      <c r="BEY156" s="7"/>
      <c r="BEZ156" s="7"/>
      <c r="BFA156" s="7"/>
      <c r="BFB156" s="7"/>
      <c r="BFC156" s="7"/>
      <c r="BFD156" s="7"/>
      <c r="BFE156" s="7"/>
      <c r="BFF156" s="7"/>
      <c r="BFG156" s="7"/>
      <c r="BFH156" s="7"/>
      <c r="BFI156" s="7"/>
      <c r="BFJ156" s="7"/>
      <c r="BFK156" s="7"/>
      <c r="BFL156" s="7"/>
      <c r="BFM156" s="7"/>
      <c r="BFN156" s="7"/>
      <c r="BFO156" s="7"/>
      <c r="BFP156" s="7"/>
      <c r="BFQ156" s="7"/>
      <c r="BFR156" s="7"/>
      <c r="BFS156" s="7"/>
      <c r="BFT156" s="7"/>
      <c r="BFU156" s="7"/>
      <c r="BFV156" s="7"/>
      <c r="BFW156" s="7"/>
      <c r="BFX156" s="7"/>
      <c r="BFY156" s="7"/>
      <c r="BFZ156" s="7"/>
      <c r="BGA156" s="7"/>
      <c r="BGB156" s="7"/>
      <c r="BGC156" s="7"/>
      <c r="BGD156" s="7"/>
      <c r="BGE156" s="7"/>
      <c r="BGF156" s="7"/>
      <c r="BGG156" s="7"/>
      <c r="BGH156" s="7"/>
      <c r="BGI156" s="7"/>
      <c r="BGJ156" s="7"/>
      <c r="BGK156" s="7"/>
      <c r="BGL156" s="7"/>
      <c r="BGM156" s="7"/>
      <c r="BGN156" s="7"/>
      <c r="BGO156" s="7"/>
      <c r="BGP156" s="7"/>
      <c r="BGQ156" s="7"/>
      <c r="BGR156" s="7"/>
      <c r="BGS156" s="7"/>
      <c r="BGT156" s="7"/>
      <c r="BGU156" s="7"/>
      <c r="BGV156" s="7"/>
      <c r="BGW156" s="7"/>
      <c r="BGX156" s="7"/>
      <c r="BGY156" s="7"/>
      <c r="BGZ156" s="7"/>
      <c r="BHA156" s="7"/>
      <c r="BHB156" s="7"/>
      <c r="BHC156" s="7"/>
      <c r="BHD156" s="7"/>
      <c r="BHE156" s="7"/>
      <c r="BHF156" s="7"/>
      <c r="BHG156" s="7"/>
      <c r="BHH156" s="7"/>
      <c r="BHI156" s="7"/>
      <c r="BHJ156" s="7"/>
      <c r="BHK156" s="7"/>
      <c r="BHL156" s="7"/>
      <c r="BHM156" s="7"/>
      <c r="BHN156" s="7"/>
      <c r="BHO156" s="7"/>
      <c r="BHP156" s="7"/>
      <c r="BHQ156" s="7"/>
      <c r="BHR156" s="7"/>
      <c r="BHS156" s="7"/>
      <c r="BHT156" s="7"/>
      <c r="BHU156" s="7"/>
      <c r="BHV156" s="7"/>
      <c r="BHW156" s="7"/>
      <c r="BHX156" s="7"/>
      <c r="BHY156" s="7"/>
      <c r="BHZ156" s="7"/>
      <c r="BIA156" s="7"/>
      <c r="BIB156" s="7"/>
      <c r="BIC156" s="7"/>
      <c r="BID156" s="7"/>
      <c r="BIE156" s="7"/>
      <c r="BIF156" s="7"/>
      <c r="BIG156" s="7"/>
      <c r="BIH156" s="7"/>
      <c r="BII156" s="7"/>
      <c r="BIJ156" s="7"/>
      <c r="BIK156" s="7"/>
      <c r="BIL156" s="7"/>
      <c r="BIM156" s="7"/>
      <c r="BIN156" s="7"/>
      <c r="BIO156" s="7"/>
      <c r="BIP156" s="7"/>
      <c r="BIQ156" s="7"/>
      <c r="BIR156" s="7"/>
      <c r="BIS156" s="7"/>
      <c r="BIT156" s="7"/>
      <c r="BIU156" s="7"/>
      <c r="BIV156" s="7"/>
      <c r="BIW156" s="7"/>
      <c r="BIX156" s="7"/>
      <c r="BIY156" s="7"/>
      <c r="BIZ156" s="7"/>
      <c r="BJA156" s="7"/>
      <c r="BJB156" s="7"/>
      <c r="BJC156" s="7"/>
      <c r="BJD156" s="7"/>
      <c r="BJE156" s="7"/>
      <c r="BJF156" s="7"/>
      <c r="BJG156" s="7"/>
      <c r="BJH156" s="7"/>
      <c r="BJI156" s="7"/>
      <c r="BJJ156" s="7"/>
      <c r="BJK156" s="7"/>
      <c r="BJL156" s="7"/>
      <c r="BJM156" s="7"/>
      <c r="BJN156" s="7"/>
      <c r="BJO156" s="7"/>
      <c r="BJP156" s="7"/>
      <c r="BJQ156" s="7"/>
      <c r="BJR156" s="7"/>
      <c r="BJS156" s="7"/>
      <c r="BJT156" s="7"/>
      <c r="BJU156" s="7"/>
      <c r="BJV156" s="7"/>
      <c r="BJW156" s="7"/>
      <c r="BJX156" s="7"/>
      <c r="BJY156" s="7"/>
      <c r="BJZ156" s="7"/>
      <c r="BKA156" s="7"/>
      <c r="BKB156" s="7"/>
      <c r="BKC156" s="7"/>
      <c r="BKD156" s="7"/>
      <c r="BKE156" s="7"/>
      <c r="BKF156" s="7"/>
      <c r="BKG156" s="7"/>
      <c r="BKH156" s="7"/>
      <c r="BKI156" s="7"/>
      <c r="BKJ156" s="7"/>
      <c r="BKK156" s="7"/>
      <c r="BKL156" s="7"/>
      <c r="BKM156" s="7"/>
      <c r="BKN156" s="7"/>
      <c r="BKO156" s="7"/>
      <c r="BKP156" s="7"/>
      <c r="BKQ156" s="7"/>
      <c r="BKR156" s="7"/>
      <c r="BKS156" s="7"/>
      <c r="BKT156" s="7"/>
      <c r="BKU156" s="7"/>
      <c r="BKV156" s="7"/>
      <c r="BKW156" s="7"/>
      <c r="BKX156" s="7"/>
      <c r="BKY156" s="7"/>
      <c r="BKZ156" s="7"/>
      <c r="BLA156" s="7"/>
      <c r="BLB156" s="7"/>
      <c r="BLC156" s="7"/>
      <c r="BLD156" s="7"/>
      <c r="BLE156" s="7"/>
      <c r="BLF156" s="7"/>
      <c r="BLG156" s="7"/>
      <c r="BLH156" s="7"/>
      <c r="BLI156" s="7"/>
      <c r="BLJ156" s="7"/>
      <c r="BLK156" s="7"/>
      <c r="BLL156" s="7"/>
      <c r="BLM156" s="7"/>
      <c r="BLN156" s="7"/>
      <c r="BLO156" s="7"/>
      <c r="BLP156" s="7"/>
      <c r="BLQ156" s="7"/>
      <c r="BLR156" s="7"/>
      <c r="BLS156" s="7"/>
      <c r="BLT156" s="7"/>
      <c r="BLU156" s="7"/>
      <c r="BLV156" s="7"/>
      <c r="BLW156" s="7"/>
      <c r="BLX156" s="7"/>
      <c r="BLY156" s="7"/>
      <c r="BLZ156" s="7"/>
      <c r="BMA156" s="7"/>
      <c r="BMB156" s="7"/>
      <c r="BMC156" s="7"/>
      <c r="BMD156" s="7"/>
      <c r="BME156" s="7"/>
      <c r="BMF156" s="7"/>
      <c r="BMG156" s="7"/>
      <c r="BMH156" s="7"/>
      <c r="BMI156" s="7"/>
      <c r="BMJ156" s="7"/>
      <c r="BMK156" s="7"/>
      <c r="BML156" s="7"/>
      <c r="BMM156" s="7"/>
      <c r="BMN156" s="7"/>
      <c r="BMO156" s="7"/>
      <c r="BMP156" s="7"/>
      <c r="BMQ156" s="7"/>
      <c r="BMR156" s="7"/>
      <c r="BMS156" s="7"/>
      <c r="BMT156" s="7"/>
      <c r="BMU156" s="7"/>
      <c r="BMV156" s="7"/>
      <c r="BMW156" s="7"/>
      <c r="BMX156" s="7"/>
      <c r="BMY156" s="7"/>
      <c r="BMZ156" s="7"/>
      <c r="BNA156" s="7"/>
      <c r="BNB156" s="7"/>
      <c r="BNC156" s="7"/>
      <c r="BND156" s="7"/>
      <c r="BNE156" s="7"/>
      <c r="BNF156" s="7"/>
      <c r="BNG156" s="7"/>
      <c r="BNH156" s="7"/>
      <c r="BNI156" s="7"/>
      <c r="BNJ156" s="7"/>
      <c r="BNK156" s="7"/>
      <c r="BNL156" s="7"/>
      <c r="BNM156" s="7"/>
      <c r="BNN156" s="7"/>
      <c r="BNO156" s="7"/>
      <c r="BNP156" s="7"/>
      <c r="BNQ156" s="7"/>
      <c r="BNR156" s="7"/>
      <c r="BNS156" s="7"/>
      <c r="BNT156" s="7"/>
      <c r="BNU156" s="7"/>
      <c r="BNV156" s="7"/>
      <c r="BNW156" s="7"/>
      <c r="BNX156" s="7"/>
      <c r="BNY156" s="7"/>
      <c r="BNZ156" s="7"/>
      <c r="BOA156" s="7"/>
      <c r="BOB156" s="7"/>
      <c r="BOC156" s="7"/>
      <c r="BOD156" s="7"/>
      <c r="BOE156" s="7"/>
      <c r="BOF156" s="7"/>
      <c r="BOG156" s="7"/>
      <c r="BOH156" s="7"/>
      <c r="BOI156" s="7"/>
      <c r="BOJ156" s="7"/>
      <c r="BOK156" s="7"/>
      <c r="BOL156" s="7"/>
      <c r="BOM156" s="7"/>
      <c r="BON156" s="7"/>
      <c r="BOO156" s="7"/>
      <c r="BOP156" s="7"/>
      <c r="BOQ156" s="7"/>
      <c r="BOR156" s="7"/>
      <c r="BOS156" s="7"/>
      <c r="BOT156" s="7"/>
      <c r="BOU156" s="7"/>
      <c r="BOV156" s="7"/>
      <c r="BOW156" s="7"/>
      <c r="BOX156" s="7"/>
      <c r="BOY156" s="7"/>
      <c r="BOZ156" s="7"/>
      <c r="BPA156" s="7"/>
      <c r="BPB156" s="7"/>
      <c r="BPC156" s="7"/>
      <c r="BPD156" s="7"/>
      <c r="BPE156" s="7"/>
      <c r="BPF156" s="7"/>
      <c r="BPG156" s="7"/>
      <c r="BPH156" s="7"/>
      <c r="BPI156" s="7"/>
      <c r="BPJ156" s="7"/>
      <c r="BPK156" s="7"/>
      <c r="BPL156" s="7"/>
      <c r="BPM156" s="7"/>
      <c r="BPN156" s="7"/>
      <c r="BPO156" s="7"/>
      <c r="BPP156" s="7"/>
      <c r="BPQ156" s="7"/>
      <c r="BPR156" s="7"/>
      <c r="BPS156" s="7"/>
      <c r="BPT156" s="7"/>
      <c r="BPU156" s="7"/>
      <c r="BPV156" s="7"/>
      <c r="BPW156" s="7"/>
      <c r="BPX156" s="7"/>
      <c r="BPY156" s="7"/>
      <c r="BPZ156" s="7"/>
      <c r="BQA156" s="7"/>
      <c r="BQB156" s="7"/>
      <c r="BQC156" s="7"/>
      <c r="BQD156" s="7"/>
      <c r="BQE156" s="7"/>
      <c r="BQF156" s="7"/>
      <c r="BQG156" s="7"/>
      <c r="BQH156" s="7"/>
      <c r="BQI156" s="7"/>
      <c r="BQJ156" s="7"/>
      <c r="BQK156" s="7"/>
      <c r="BQL156" s="7"/>
      <c r="BQM156" s="7"/>
      <c r="BQN156" s="7"/>
      <c r="BQO156" s="7"/>
      <c r="BQP156" s="7"/>
      <c r="BQQ156" s="7"/>
      <c r="BQR156" s="7"/>
      <c r="BQS156" s="7"/>
      <c r="BQT156" s="7"/>
      <c r="BQU156" s="7"/>
      <c r="BQV156" s="7"/>
      <c r="BQW156" s="7"/>
      <c r="BQX156" s="7"/>
      <c r="BQY156" s="7"/>
      <c r="BQZ156" s="7"/>
      <c r="BRA156" s="7"/>
      <c r="BRB156" s="7"/>
      <c r="BRC156" s="7"/>
      <c r="BRD156" s="7"/>
      <c r="BRE156" s="7"/>
      <c r="BRF156" s="7"/>
      <c r="BRG156" s="7"/>
      <c r="BRH156" s="7"/>
      <c r="BRI156" s="7"/>
      <c r="BRJ156" s="7"/>
      <c r="BRK156" s="7"/>
      <c r="BRL156" s="7"/>
      <c r="BRM156" s="7"/>
      <c r="BRN156" s="7"/>
      <c r="BRO156" s="7"/>
      <c r="BRP156" s="7"/>
      <c r="BRQ156" s="7"/>
      <c r="BRR156" s="7"/>
      <c r="BRS156" s="7"/>
      <c r="BRT156" s="7"/>
      <c r="BRU156" s="7"/>
      <c r="BRV156" s="7"/>
      <c r="BRW156" s="7"/>
      <c r="BRX156" s="7"/>
      <c r="BRY156" s="7"/>
      <c r="BRZ156" s="7"/>
      <c r="BSA156" s="7"/>
      <c r="BSB156" s="7"/>
      <c r="BSC156" s="7"/>
      <c r="BSD156" s="7"/>
      <c r="BSE156" s="7"/>
      <c r="BSF156" s="7"/>
      <c r="BSG156" s="7"/>
      <c r="BSH156" s="7"/>
      <c r="BSI156" s="7"/>
      <c r="BSJ156" s="7"/>
      <c r="BSK156" s="7"/>
      <c r="BSL156" s="7"/>
      <c r="BSM156" s="7"/>
      <c r="BSN156" s="7"/>
      <c r="BSO156" s="7"/>
      <c r="BSP156" s="7"/>
      <c r="BSQ156" s="7"/>
      <c r="BSR156" s="7"/>
      <c r="BSS156" s="7"/>
      <c r="BST156" s="7"/>
      <c r="BSU156" s="7"/>
      <c r="BSV156" s="7"/>
      <c r="BSW156" s="7"/>
      <c r="BSX156" s="7"/>
      <c r="BSY156" s="7"/>
      <c r="BSZ156" s="7"/>
      <c r="BTA156" s="7"/>
      <c r="BTB156" s="7"/>
      <c r="BTC156" s="7"/>
      <c r="BTD156" s="7"/>
      <c r="BTE156" s="7"/>
      <c r="BTF156" s="7"/>
      <c r="BTG156" s="7"/>
      <c r="BTH156" s="7"/>
      <c r="BTI156" s="7"/>
      <c r="BTJ156" s="7"/>
      <c r="BTK156" s="7"/>
      <c r="BTL156" s="7"/>
      <c r="BTM156" s="7"/>
      <c r="BTN156" s="7"/>
      <c r="BTO156" s="7"/>
      <c r="BTP156" s="7"/>
      <c r="BTQ156" s="7"/>
      <c r="BTR156" s="7"/>
      <c r="BTS156" s="7"/>
      <c r="BTT156" s="7"/>
      <c r="BTU156" s="7"/>
      <c r="BTV156" s="7"/>
      <c r="BTW156" s="7"/>
      <c r="BTX156" s="7"/>
      <c r="BTY156" s="7"/>
      <c r="BTZ156" s="7"/>
      <c r="BUA156" s="7"/>
      <c r="BUB156" s="7"/>
      <c r="BUC156" s="7"/>
      <c r="BUD156" s="7"/>
      <c r="BUE156" s="7"/>
      <c r="BUF156" s="7"/>
      <c r="BUG156" s="7"/>
      <c r="BUH156" s="7"/>
      <c r="BUI156" s="7"/>
      <c r="BUJ156" s="7"/>
      <c r="BUK156" s="7"/>
      <c r="BUL156" s="7"/>
      <c r="BUM156" s="7"/>
      <c r="BUN156" s="7"/>
      <c r="BUO156" s="7"/>
      <c r="BUP156" s="7"/>
      <c r="BUQ156" s="7"/>
      <c r="BUR156" s="7"/>
      <c r="BUS156" s="7"/>
      <c r="BUT156" s="7"/>
      <c r="BUU156" s="7"/>
      <c r="BUV156" s="7"/>
      <c r="BUW156" s="7"/>
      <c r="BUX156" s="7"/>
      <c r="BUY156" s="7"/>
      <c r="BUZ156" s="7"/>
      <c r="BVA156" s="7"/>
      <c r="BVB156" s="7"/>
      <c r="BVC156" s="7"/>
      <c r="BVD156" s="7"/>
      <c r="BVE156" s="7"/>
      <c r="BVF156" s="7"/>
      <c r="BVG156" s="7"/>
      <c r="BVH156" s="7"/>
      <c r="BVI156" s="7"/>
      <c r="BVJ156" s="7"/>
      <c r="BVK156" s="7"/>
      <c r="BVL156" s="7"/>
      <c r="BVM156" s="7"/>
      <c r="BVN156" s="7"/>
      <c r="BVO156" s="7"/>
      <c r="BVP156" s="7"/>
      <c r="BVQ156" s="7"/>
      <c r="BVR156" s="7"/>
      <c r="BVS156" s="7"/>
      <c r="BVT156" s="7"/>
      <c r="BVU156" s="7"/>
      <c r="BVV156" s="7"/>
      <c r="BVW156" s="7"/>
      <c r="BVX156" s="7"/>
      <c r="BVY156" s="7"/>
      <c r="BVZ156" s="7"/>
      <c r="BWA156" s="7"/>
      <c r="BWB156" s="7"/>
      <c r="BWC156" s="7"/>
      <c r="BWD156" s="7"/>
      <c r="BWE156" s="7"/>
      <c r="BWF156" s="7"/>
      <c r="BWG156" s="7"/>
      <c r="BWH156" s="7"/>
      <c r="BWI156" s="7"/>
      <c r="BWJ156" s="7"/>
      <c r="BWK156" s="7"/>
      <c r="BWL156" s="7"/>
      <c r="BWM156" s="7"/>
      <c r="BWN156" s="7"/>
      <c r="BWO156" s="7"/>
      <c r="BWP156" s="7"/>
      <c r="BWQ156" s="7"/>
      <c r="BWR156" s="7"/>
      <c r="BWS156" s="7"/>
      <c r="BWT156" s="7"/>
      <c r="BWU156" s="7"/>
      <c r="BWV156" s="7"/>
      <c r="BWW156" s="7"/>
      <c r="BWX156" s="7"/>
      <c r="BWY156" s="7"/>
      <c r="BWZ156" s="7"/>
      <c r="BXA156" s="7"/>
      <c r="BXB156" s="7"/>
      <c r="BXC156" s="7"/>
      <c r="BXD156" s="7"/>
      <c r="BXE156" s="7"/>
      <c r="BXF156" s="7"/>
      <c r="BXG156" s="7"/>
      <c r="BXH156" s="7"/>
      <c r="BXI156" s="7"/>
      <c r="BXJ156" s="7"/>
      <c r="BXK156" s="7"/>
      <c r="BXL156" s="7"/>
      <c r="BXM156" s="7"/>
      <c r="BXN156" s="7"/>
      <c r="BXO156" s="7"/>
      <c r="BXP156" s="7"/>
      <c r="BXQ156" s="7"/>
      <c r="BXR156" s="7"/>
      <c r="BXS156" s="7"/>
      <c r="BXT156" s="7"/>
      <c r="BXU156" s="7"/>
      <c r="BXV156" s="7"/>
      <c r="BXW156" s="7"/>
      <c r="BXX156" s="7"/>
      <c r="BXY156" s="7"/>
      <c r="BXZ156" s="7"/>
      <c r="BYA156" s="7"/>
      <c r="BYB156" s="7"/>
      <c r="BYC156" s="7"/>
      <c r="BYD156" s="7"/>
      <c r="BYE156" s="7"/>
      <c r="BYF156" s="7"/>
      <c r="BYG156" s="7"/>
      <c r="BYH156" s="7"/>
      <c r="BYI156" s="7"/>
      <c r="BYJ156" s="7"/>
      <c r="BYK156" s="7"/>
      <c r="BYL156" s="7"/>
      <c r="BYM156" s="7"/>
      <c r="BYN156" s="7"/>
      <c r="BYO156" s="7"/>
      <c r="BYP156" s="7"/>
      <c r="BYQ156" s="7"/>
      <c r="BYR156" s="7"/>
      <c r="BYS156" s="7"/>
      <c r="BYT156" s="7"/>
      <c r="BYU156" s="7"/>
      <c r="BYV156" s="7"/>
      <c r="BYW156" s="7"/>
      <c r="BYX156" s="7"/>
      <c r="BYY156" s="7"/>
      <c r="BYZ156" s="7"/>
      <c r="BZA156" s="7"/>
      <c r="BZB156" s="7"/>
      <c r="BZC156" s="7"/>
      <c r="BZD156" s="7"/>
      <c r="BZE156" s="7"/>
      <c r="BZF156" s="7"/>
      <c r="BZG156" s="7"/>
      <c r="BZH156" s="7"/>
      <c r="BZI156" s="7"/>
      <c r="BZJ156" s="7"/>
      <c r="BZK156" s="7"/>
      <c r="BZL156" s="7"/>
      <c r="BZM156" s="7"/>
      <c r="BZN156" s="7"/>
      <c r="BZO156" s="7"/>
      <c r="BZP156" s="7"/>
      <c r="BZQ156" s="7"/>
      <c r="BZR156" s="7"/>
      <c r="BZS156" s="7"/>
      <c r="BZT156" s="7"/>
      <c r="BZU156" s="7"/>
      <c r="BZV156" s="7"/>
      <c r="BZW156" s="7"/>
      <c r="BZX156" s="7"/>
      <c r="BZY156" s="7"/>
      <c r="BZZ156" s="7"/>
      <c r="CAA156" s="7"/>
      <c r="CAB156" s="7"/>
      <c r="CAC156" s="7"/>
      <c r="CAD156" s="7"/>
      <c r="CAE156" s="7"/>
      <c r="CAF156" s="7"/>
      <c r="CAG156" s="7"/>
      <c r="CAH156" s="7"/>
      <c r="CAI156" s="7"/>
      <c r="CAJ156" s="7"/>
      <c r="CAK156" s="7"/>
      <c r="CAL156" s="7"/>
      <c r="CAM156" s="7"/>
      <c r="CAN156" s="7"/>
      <c r="CAO156" s="7"/>
      <c r="CAP156" s="7"/>
      <c r="CAQ156" s="7"/>
      <c r="CAR156" s="7"/>
      <c r="CAS156" s="7"/>
      <c r="CAT156" s="7"/>
      <c r="CAU156" s="7"/>
      <c r="CAV156" s="7"/>
      <c r="CAW156" s="7"/>
      <c r="CAX156" s="7"/>
      <c r="CAY156" s="7"/>
      <c r="CAZ156" s="7"/>
      <c r="CBA156" s="7"/>
      <c r="CBB156" s="7"/>
      <c r="CBC156" s="7"/>
      <c r="CBD156" s="7"/>
      <c r="CBE156" s="7"/>
      <c r="CBF156" s="7"/>
      <c r="CBG156" s="7"/>
      <c r="CBH156" s="7"/>
      <c r="CBI156" s="7"/>
      <c r="CBJ156" s="7"/>
      <c r="CBK156" s="7"/>
      <c r="CBL156" s="7"/>
      <c r="CBM156" s="7"/>
      <c r="CBN156" s="7"/>
      <c r="CBO156" s="7"/>
      <c r="CBP156" s="7"/>
      <c r="CBQ156" s="7"/>
      <c r="CBR156" s="7"/>
      <c r="CBS156" s="7"/>
      <c r="CBT156" s="7"/>
      <c r="CBU156" s="7"/>
      <c r="CBV156" s="7"/>
      <c r="CBW156" s="7"/>
      <c r="CBX156" s="7"/>
      <c r="CBY156" s="7"/>
      <c r="CBZ156" s="7"/>
      <c r="CCA156" s="7"/>
      <c r="CCB156" s="7"/>
      <c r="CCC156" s="7"/>
      <c r="CCD156" s="7"/>
      <c r="CCE156" s="7"/>
      <c r="CCF156" s="7"/>
      <c r="CCG156" s="7"/>
      <c r="CCH156" s="7"/>
      <c r="CCI156" s="7"/>
      <c r="CCJ156" s="7"/>
      <c r="CCK156" s="7"/>
      <c r="CCL156" s="7"/>
      <c r="CCM156" s="7"/>
      <c r="CCN156" s="7"/>
      <c r="CCO156" s="7"/>
      <c r="CCP156" s="7"/>
      <c r="CCQ156" s="7"/>
      <c r="CCR156" s="7"/>
      <c r="CCS156" s="7"/>
      <c r="CCT156" s="7"/>
      <c r="CCU156" s="7"/>
      <c r="CCV156" s="7"/>
      <c r="CCW156" s="7"/>
      <c r="CCX156" s="7"/>
      <c r="CCY156" s="7"/>
      <c r="CCZ156" s="7"/>
      <c r="CDA156" s="7"/>
      <c r="CDB156" s="7"/>
      <c r="CDC156" s="7"/>
      <c r="CDD156" s="7"/>
      <c r="CDE156" s="7"/>
      <c r="CDF156" s="7"/>
      <c r="CDG156" s="7"/>
      <c r="CDH156" s="7"/>
      <c r="CDI156" s="7"/>
      <c r="CDJ156" s="7"/>
      <c r="CDK156" s="7"/>
      <c r="CDL156" s="7"/>
      <c r="CDM156" s="7"/>
      <c r="CDN156" s="7"/>
      <c r="CDO156" s="7"/>
      <c r="CDP156" s="7"/>
      <c r="CDQ156" s="7"/>
      <c r="CDR156" s="7"/>
      <c r="CDS156" s="7"/>
      <c r="CDT156" s="7"/>
      <c r="CDU156" s="7"/>
      <c r="CDV156" s="7"/>
      <c r="CDW156" s="7"/>
      <c r="CDX156" s="7"/>
      <c r="CDY156" s="7"/>
      <c r="CDZ156" s="7"/>
      <c r="CEA156" s="7"/>
      <c r="CEB156" s="7"/>
      <c r="CEC156" s="7"/>
      <c r="CED156" s="7"/>
      <c r="CEE156" s="7"/>
      <c r="CEF156" s="7"/>
      <c r="CEG156" s="7"/>
      <c r="CEH156" s="7"/>
      <c r="CEI156" s="7"/>
      <c r="CEJ156" s="7"/>
      <c r="CEK156" s="7"/>
      <c r="CEL156" s="7"/>
      <c r="CEM156" s="7"/>
      <c r="CEN156" s="7"/>
      <c r="CEO156" s="7"/>
      <c r="CEP156" s="7"/>
      <c r="CEQ156" s="7"/>
      <c r="CER156" s="7"/>
      <c r="CES156" s="7"/>
      <c r="CET156" s="7"/>
      <c r="CEU156" s="7"/>
      <c r="CEV156" s="7"/>
      <c r="CEW156" s="7"/>
      <c r="CEX156" s="7"/>
      <c r="CEY156" s="7"/>
      <c r="CEZ156" s="7"/>
      <c r="CFA156" s="7"/>
      <c r="CFB156" s="7"/>
      <c r="CFC156" s="7"/>
      <c r="CFD156" s="7"/>
      <c r="CFE156" s="7"/>
      <c r="CFF156" s="7"/>
      <c r="CFG156" s="7"/>
      <c r="CFH156" s="7"/>
      <c r="CFI156" s="7"/>
      <c r="CFJ156" s="7"/>
      <c r="CFK156" s="7"/>
      <c r="CFL156" s="7"/>
      <c r="CFM156" s="7"/>
      <c r="CFN156" s="7"/>
      <c r="CFO156" s="7"/>
      <c r="CFP156" s="7"/>
      <c r="CFQ156" s="7"/>
      <c r="CFR156" s="7"/>
      <c r="CFS156" s="7"/>
      <c r="CFT156" s="7"/>
      <c r="CFU156" s="7"/>
      <c r="CFV156" s="7"/>
      <c r="CFW156" s="7"/>
      <c r="CFX156" s="7"/>
      <c r="CFY156" s="7"/>
      <c r="CFZ156" s="7"/>
      <c r="CGA156" s="7"/>
      <c r="CGB156" s="7"/>
      <c r="CGC156" s="7"/>
      <c r="CGD156" s="7"/>
      <c r="CGE156" s="7"/>
      <c r="CGF156" s="7"/>
      <c r="CGG156" s="7"/>
      <c r="CGH156" s="7"/>
      <c r="CGI156" s="7"/>
      <c r="CGJ156" s="7"/>
      <c r="CGK156" s="7"/>
      <c r="CGL156" s="7"/>
      <c r="CGM156" s="7"/>
      <c r="CGN156" s="7"/>
      <c r="CGO156" s="7"/>
      <c r="CGP156" s="7"/>
      <c r="CGQ156" s="7"/>
      <c r="CGR156" s="7"/>
      <c r="CGS156" s="7"/>
      <c r="CGT156" s="7"/>
      <c r="CGU156" s="7"/>
      <c r="CGV156" s="7"/>
      <c r="CGW156" s="7"/>
      <c r="CGX156" s="7"/>
      <c r="CGY156" s="7"/>
      <c r="CGZ156" s="7"/>
      <c r="CHA156" s="7"/>
      <c r="CHB156" s="7"/>
      <c r="CHC156" s="7"/>
      <c r="CHD156" s="7"/>
      <c r="CHE156" s="7"/>
      <c r="CHF156" s="7"/>
      <c r="CHG156" s="7"/>
      <c r="CHH156" s="7"/>
      <c r="CHI156" s="7"/>
      <c r="CHJ156" s="7"/>
      <c r="CHK156" s="7"/>
      <c r="CHL156" s="7"/>
      <c r="CHM156" s="7"/>
      <c r="CHN156" s="7"/>
      <c r="CHO156" s="7"/>
      <c r="CHP156" s="7"/>
      <c r="CHQ156" s="7"/>
      <c r="CHR156" s="7"/>
      <c r="CHS156" s="7"/>
      <c r="CHT156" s="7"/>
      <c r="CHU156" s="7"/>
      <c r="CHV156" s="7"/>
      <c r="CHW156" s="7"/>
      <c r="CHX156" s="7"/>
      <c r="CHY156" s="7"/>
      <c r="CHZ156" s="7"/>
      <c r="CIA156" s="7"/>
      <c r="CIB156" s="7"/>
      <c r="CIC156" s="7"/>
      <c r="CID156" s="7"/>
      <c r="CIE156" s="7"/>
      <c r="CIF156" s="7"/>
      <c r="CIG156" s="7"/>
      <c r="CIH156" s="7"/>
      <c r="CII156" s="7"/>
      <c r="CIJ156" s="7"/>
      <c r="CIK156" s="7"/>
      <c r="CIL156" s="7"/>
      <c r="CIM156" s="7"/>
      <c r="CIN156" s="7"/>
      <c r="CIO156" s="7"/>
      <c r="CIP156" s="7"/>
      <c r="CIQ156" s="7"/>
      <c r="CIR156" s="7"/>
      <c r="CIS156" s="7"/>
      <c r="CIT156" s="7"/>
      <c r="CIU156" s="7"/>
      <c r="CIV156" s="7"/>
      <c r="CIW156" s="7"/>
      <c r="CIX156" s="7"/>
      <c r="CIY156" s="7"/>
      <c r="CIZ156" s="7"/>
      <c r="CJA156" s="7"/>
      <c r="CJB156" s="7"/>
      <c r="CJC156" s="7"/>
      <c r="CJD156" s="7"/>
      <c r="CJE156" s="7"/>
      <c r="CJF156" s="7"/>
      <c r="CJG156" s="7"/>
      <c r="CJH156" s="7"/>
      <c r="CJI156" s="7"/>
      <c r="CJJ156" s="7"/>
      <c r="CJK156" s="7"/>
      <c r="CJL156" s="7"/>
      <c r="CJM156" s="7"/>
      <c r="CJN156" s="7"/>
      <c r="CJO156" s="7"/>
      <c r="CJP156" s="7"/>
      <c r="CJQ156" s="7"/>
      <c r="CJR156" s="7"/>
      <c r="CJS156" s="7"/>
      <c r="CJT156" s="7"/>
      <c r="CJU156" s="7"/>
      <c r="CJV156" s="7"/>
      <c r="CJW156" s="7"/>
      <c r="CJX156" s="7"/>
      <c r="CJY156" s="7"/>
      <c r="CJZ156" s="7"/>
      <c r="CKA156" s="7"/>
      <c r="CKB156" s="7"/>
      <c r="CKC156" s="7"/>
      <c r="CKD156" s="7"/>
      <c r="CKE156" s="7"/>
      <c r="CKF156" s="7"/>
      <c r="CKG156" s="7"/>
      <c r="CKH156" s="7"/>
      <c r="CKI156" s="7"/>
      <c r="CKJ156" s="7"/>
      <c r="CKK156" s="7"/>
      <c r="CKL156" s="7"/>
      <c r="CKM156" s="7"/>
      <c r="CKN156" s="7"/>
      <c r="CKO156" s="7"/>
      <c r="CKP156" s="7"/>
      <c r="CKQ156" s="7"/>
      <c r="CKR156" s="7"/>
      <c r="CKS156" s="7"/>
      <c r="CKT156" s="7"/>
      <c r="CKU156" s="7"/>
      <c r="CKV156" s="7"/>
      <c r="CKW156" s="7"/>
      <c r="CKX156" s="7"/>
      <c r="CKY156" s="7"/>
      <c r="CKZ156" s="7"/>
      <c r="CLA156" s="7"/>
      <c r="CLB156" s="7"/>
      <c r="CLC156" s="7"/>
      <c r="CLD156" s="7"/>
      <c r="CLE156" s="7"/>
      <c r="CLF156" s="7"/>
      <c r="CLG156" s="7"/>
      <c r="CLH156" s="7"/>
      <c r="CLI156" s="7"/>
      <c r="CLJ156" s="7"/>
      <c r="CLK156" s="7"/>
      <c r="CLL156" s="7"/>
      <c r="CLM156" s="7"/>
      <c r="CLN156" s="7"/>
      <c r="CLO156" s="7"/>
      <c r="CLP156" s="7"/>
      <c r="CLQ156" s="7"/>
      <c r="CLR156" s="7"/>
      <c r="CLS156" s="7"/>
      <c r="CLT156" s="7"/>
      <c r="CLU156" s="7"/>
      <c r="CLV156" s="7"/>
      <c r="CLW156" s="7"/>
      <c r="CLX156" s="7"/>
      <c r="CLY156" s="7"/>
      <c r="CLZ156" s="7"/>
      <c r="CMA156" s="7"/>
      <c r="CMB156" s="7"/>
      <c r="CMC156" s="7"/>
      <c r="CMD156" s="7"/>
      <c r="CME156" s="7"/>
      <c r="CMF156" s="7"/>
      <c r="CMG156" s="7"/>
      <c r="CMH156" s="7"/>
      <c r="CMI156" s="7"/>
      <c r="CMJ156" s="7"/>
      <c r="CMK156" s="7"/>
      <c r="CML156" s="7"/>
      <c r="CMM156" s="7"/>
      <c r="CMN156" s="7"/>
      <c r="CMO156" s="7"/>
      <c r="CMP156" s="7"/>
      <c r="CMQ156" s="7"/>
      <c r="CMR156" s="7"/>
      <c r="CMS156" s="7"/>
      <c r="CMT156" s="7"/>
      <c r="CMU156" s="7"/>
      <c r="CMV156" s="7"/>
      <c r="CMW156" s="7"/>
      <c r="CMX156" s="7"/>
      <c r="CMY156" s="7"/>
      <c r="CMZ156" s="7"/>
      <c r="CNA156" s="7"/>
      <c r="CNB156" s="7"/>
      <c r="CNC156" s="7"/>
      <c r="CND156" s="7"/>
      <c r="CNE156" s="7"/>
      <c r="CNF156" s="7"/>
      <c r="CNG156" s="7"/>
      <c r="CNH156" s="7"/>
      <c r="CNI156" s="7"/>
      <c r="CNJ156" s="7"/>
      <c r="CNK156" s="7"/>
      <c r="CNL156" s="7"/>
      <c r="CNM156" s="7"/>
      <c r="CNN156" s="7"/>
      <c r="CNO156" s="7"/>
      <c r="CNP156" s="7"/>
      <c r="CNQ156" s="7"/>
      <c r="CNR156" s="7"/>
      <c r="CNS156" s="7"/>
      <c r="CNT156" s="7"/>
      <c r="CNU156" s="7"/>
      <c r="CNV156" s="7"/>
      <c r="CNW156" s="7"/>
      <c r="CNX156" s="7"/>
      <c r="CNY156" s="7"/>
      <c r="CNZ156" s="7"/>
      <c r="COA156" s="7"/>
      <c r="COB156" s="7"/>
      <c r="COC156" s="7"/>
      <c r="COD156" s="7"/>
      <c r="COE156" s="7"/>
      <c r="COF156" s="7"/>
      <c r="COG156" s="7"/>
      <c r="COH156" s="7"/>
      <c r="COI156" s="7"/>
      <c r="COJ156" s="7"/>
      <c r="COK156" s="7"/>
      <c r="COL156" s="7"/>
      <c r="COM156" s="7"/>
      <c r="CON156" s="7"/>
      <c r="COO156" s="7"/>
      <c r="COP156" s="7"/>
      <c r="COQ156" s="7"/>
      <c r="COR156" s="7"/>
      <c r="COS156" s="7"/>
      <c r="COT156" s="7"/>
      <c r="COU156" s="7"/>
      <c r="COV156" s="7"/>
      <c r="COW156" s="7"/>
      <c r="COX156" s="7"/>
      <c r="COY156" s="7"/>
      <c r="COZ156" s="7"/>
      <c r="CPA156" s="7"/>
      <c r="CPB156" s="7"/>
      <c r="CPC156" s="7"/>
      <c r="CPD156" s="7"/>
      <c r="CPE156" s="7"/>
      <c r="CPF156" s="7"/>
      <c r="CPG156" s="7"/>
      <c r="CPH156" s="7"/>
      <c r="CPI156" s="7"/>
      <c r="CPJ156" s="7"/>
      <c r="CPK156" s="7"/>
      <c r="CPL156" s="7"/>
      <c r="CPM156" s="7"/>
      <c r="CPN156" s="7"/>
      <c r="CPO156" s="7"/>
      <c r="CPP156" s="7"/>
      <c r="CPQ156" s="7"/>
      <c r="CPR156" s="7"/>
      <c r="CPS156" s="7"/>
      <c r="CPT156" s="7"/>
      <c r="CPU156" s="7"/>
      <c r="CPV156" s="7"/>
      <c r="CPW156" s="7"/>
      <c r="CPX156" s="7"/>
      <c r="CPY156" s="7"/>
      <c r="CPZ156" s="7"/>
      <c r="CQA156" s="7"/>
      <c r="CQB156" s="7"/>
      <c r="CQC156" s="7"/>
      <c r="CQD156" s="7"/>
      <c r="CQE156" s="7"/>
      <c r="CQF156" s="7"/>
      <c r="CQG156" s="7"/>
      <c r="CQH156" s="7"/>
      <c r="CQI156" s="7"/>
      <c r="CQJ156" s="7"/>
      <c r="CQK156" s="7"/>
      <c r="CQL156" s="7"/>
      <c r="CQM156" s="7"/>
      <c r="CQN156" s="7"/>
      <c r="CQO156" s="7"/>
      <c r="CQP156" s="7"/>
      <c r="CQQ156" s="7"/>
      <c r="CQR156" s="7"/>
      <c r="CQS156" s="7"/>
      <c r="CQT156" s="7"/>
      <c r="CQU156" s="7"/>
      <c r="CQV156" s="7"/>
      <c r="CQW156" s="7"/>
      <c r="CQX156" s="7"/>
      <c r="CQY156" s="7"/>
      <c r="CQZ156" s="7"/>
      <c r="CRA156" s="7"/>
      <c r="CRB156" s="7"/>
      <c r="CRC156" s="7"/>
      <c r="CRD156" s="7"/>
      <c r="CRE156" s="7"/>
      <c r="CRF156" s="7"/>
      <c r="CRG156" s="7"/>
      <c r="CRH156" s="7"/>
      <c r="CRI156" s="7"/>
      <c r="CRJ156" s="7"/>
      <c r="CRK156" s="7"/>
      <c r="CRL156" s="7"/>
      <c r="CRM156" s="7"/>
      <c r="CRN156" s="7"/>
      <c r="CRO156" s="7"/>
      <c r="CRP156" s="7"/>
      <c r="CRQ156" s="7"/>
      <c r="CRR156" s="7"/>
      <c r="CRS156" s="7"/>
      <c r="CRT156" s="7"/>
      <c r="CRU156" s="7"/>
      <c r="CRV156" s="7"/>
      <c r="CRW156" s="7"/>
      <c r="CRX156" s="7"/>
      <c r="CRY156" s="7"/>
      <c r="CRZ156" s="7"/>
      <c r="CSA156" s="7"/>
      <c r="CSB156" s="7"/>
      <c r="CSC156" s="7"/>
      <c r="CSD156" s="7"/>
      <c r="CSE156" s="7"/>
      <c r="CSF156" s="7"/>
      <c r="CSG156" s="7"/>
      <c r="CSH156" s="7"/>
      <c r="CSI156" s="7"/>
      <c r="CSJ156" s="7"/>
      <c r="CSK156" s="7"/>
      <c r="CSL156" s="7"/>
      <c r="CSM156" s="7"/>
      <c r="CSN156" s="7"/>
      <c r="CSO156" s="7"/>
      <c r="CSP156" s="7"/>
      <c r="CSQ156" s="7"/>
      <c r="CSR156" s="7"/>
      <c r="CSS156" s="7"/>
      <c r="CST156" s="7"/>
      <c r="CSU156" s="7"/>
      <c r="CSV156" s="7"/>
      <c r="CSW156" s="7"/>
      <c r="CSX156" s="7"/>
      <c r="CSY156" s="7"/>
      <c r="CSZ156" s="7"/>
      <c r="CTA156" s="7"/>
      <c r="CTB156" s="7"/>
      <c r="CTC156" s="7"/>
      <c r="CTD156" s="7"/>
      <c r="CTE156" s="7"/>
      <c r="CTF156" s="7"/>
      <c r="CTG156" s="7"/>
      <c r="CTH156" s="7"/>
      <c r="CTI156" s="7"/>
      <c r="CTJ156" s="7"/>
      <c r="CTK156" s="7"/>
      <c r="CTL156" s="7"/>
      <c r="CTM156" s="7"/>
      <c r="CTN156" s="7"/>
      <c r="CTO156" s="7"/>
      <c r="CTP156" s="7"/>
      <c r="CTQ156" s="7"/>
      <c r="CTR156" s="7"/>
      <c r="CTS156" s="7"/>
      <c r="CTT156" s="7"/>
      <c r="CTU156" s="7"/>
      <c r="CTV156" s="7"/>
      <c r="CTW156" s="7"/>
      <c r="CTX156" s="7"/>
      <c r="CTY156" s="7"/>
      <c r="CTZ156" s="7"/>
      <c r="CUA156" s="7"/>
      <c r="CUB156" s="7"/>
      <c r="CUC156" s="7"/>
      <c r="CUD156" s="7"/>
      <c r="CUE156" s="7"/>
      <c r="CUF156" s="7"/>
      <c r="CUG156" s="7"/>
      <c r="CUH156" s="7"/>
      <c r="CUI156" s="7"/>
      <c r="CUJ156" s="7"/>
      <c r="CUK156" s="7"/>
      <c r="CUL156" s="7"/>
      <c r="CUM156" s="7"/>
      <c r="CUN156" s="7"/>
      <c r="CUO156" s="7"/>
      <c r="CUP156" s="7"/>
      <c r="CUQ156" s="7"/>
      <c r="CUR156" s="7"/>
      <c r="CUS156" s="7"/>
      <c r="CUT156" s="7"/>
      <c r="CUU156" s="7"/>
      <c r="CUV156" s="7"/>
      <c r="CUW156" s="7"/>
      <c r="CUX156" s="7"/>
      <c r="CUY156" s="7"/>
      <c r="CUZ156" s="7"/>
      <c r="CVA156" s="7"/>
      <c r="CVB156" s="7"/>
      <c r="CVC156" s="7"/>
      <c r="CVD156" s="7"/>
      <c r="CVE156" s="7"/>
      <c r="CVF156" s="7"/>
      <c r="CVG156" s="7"/>
      <c r="CVH156" s="7"/>
      <c r="CVI156" s="7"/>
      <c r="CVJ156" s="7"/>
      <c r="CVK156" s="7"/>
      <c r="CVL156" s="7"/>
      <c r="CVM156" s="7"/>
      <c r="CVN156" s="7"/>
      <c r="CVO156" s="7"/>
      <c r="CVP156" s="7"/>
      <c r="CVQ156" s="7"/>
      <c r="CVR156" s="7"/>
      <c r="CVS156" s="7"/>
      <c r="CVT156" s="7"/>
      <c r="CVU156" s="7"/>
      <c r="CVV156" s="7"/>
      <c r="CVW156" s="7"/>
      <c r="CVX156" s="7"/>
      <c r="CVY156" s="7"/>
      <c r="CVZ156" s="7"/>
      <c r="CWA156" s="7"/>
      <c r="CWB156" s="7"/>
      <c r="CWC156" s="7"/>
      <c r="CWD156" s="7"/>
      <c r="CWE156" s="7"/>
      <c r="CWF156" s="7"/>
      <c r="CWG156" s="7"/>
      <c r="CWH156" s="7"/>
      <c r="CWI156" s="7"/>
      <c r="CWJ156" s="7"/>
      <c r="CWK156" s="7"/>
      <c r="CWL156" s="7"/>
      <c r="CWM156" s="7"/>
      <c r="CWN156" s="7"/>
      <c r="CWO156" s="7"/>
      <c r="CWP156" s="7"/>
      <c r="CWQ156" s="7"/>
      <c r="CWR156" s="7"/>
      <c r="CWS156" s="7"/>
      <c r="CWT156" s="7"/>
      <c r="CWU156" s="7"/>
      <c r="CWV156" s="7"/>
      <c r="CWW156" s="7"/>
      <c r="CWX156" s="7"/>
      <c r="CWY156" s="7"/>
      <c r="CWZ156" s="7"/>
      <c r="CXA156" s="7"/>
      <c r="CXB156" s="7"/>
      <c r="CXC156" s="7"/>
      <c r="CXD156" s="7"/>
      <c r="CXE156" s="7"/>
      <c r="CXF156" s="7"/>
      <c r="CXG156" s="7"/>
      <c r="CXH156" s="7"/>
      <c r="CXI156" s="7"/>
      <c r="CXJ156" s="7"/>
      <c r="CXK156" s="7"/>
      <c r="CXL156" s="7"/>
      <c r="CXM156" s="7"/>
      <c r="CXN156" s="7"/>
      <c r="CXO156" s="7"/>
      <c r="CXP156" s="7"/>
      <c r="CXQ156" s="7"/>
      <c r="CXR156" s="7"/>
      <c r="CXS156" s="7"/>
      <c r="CXT156" s="7"/>
      <c r="CXU156" s="7"/>
      <c r="CXV156" s="7"/>
      <c r="CXW156" s="7"/>
      <c r="CXX156" s="7"/>
      <c r="CXY156" s="7"/>
      <c r="CXZ156" s="7"/>
      <c r="CYA156" s="7"/>
      <c r="CYB156" s="7"/>
      <c r="CYC156" s="7"/>
      <c r="CYD156" s="7"/>
      <c r="CYE156" s="7"/>
      <c r="CYF156" s="7"/>
      <c r="CYG156" s="7"/>
      <c r="CYH156" s="7"/>
      <c r="CYI156" s="7"/>
      <c r="CYJ156" s="7"/>
      <c r="CYK156" s="7"/>
      <c r="CYL156" s="7"/>
      <c r="CYM156" s="7"/>
      <c r="CYN156" s="7"/>
      <c r="CYO156" s="7"/>
      <c r="CYP156" s="7"/>
      <c r="CYQ156" s="7"/>
      <c r="CYR156" s="7"/>
      <c r="CYS156" s="7"/>
      <c r="CYT156" s="7"/>
      <c r="CYU156" s="7"/>
      <c r="CYV156" s="7"/>
      <c r="CYW156" s="7"/>
      <c r="CYX156" s="7"/>
      <c r="CYY156" s="7"/>
      <c r="CYZ156" s="7"/>
      <c r="CZA156" s="7"/>
      <c r="CZB156" s="7"/>
      <c r="CZC156" s="7"/>
      <c r="CZD156" s="7"/>
      <c r="CZE156" s="7"/>
      <c r="CZF156" s="7"/>
      <c r="CZG156" s="7"/>
      <c r="CZH156" s="7"/>
      <c r="CZI156" s="7"/>
      <c r="CZJ156" s="7"/>
      <c r="CZK156" s="7"/>
      <c r="CZL156" s="7"/>
      <c r="CZM156" s="7"/>
      <c r="CZN156" s="7"/>
      <c r="CZO156" s="7"/>
      <c r="CZP156" s="7"/>
      <c r="CZQ156" s="7"/>
      <c r="CZR156" s="7"/>
      <c r="CZS156" s="7"/>
      <c r="CZT156" s="7"/>
      <c r="CZU156" s="7"/>
      <c r="CZV156" s="7"/>
      <c r="CZW156" s="7"/>
      <c r="CZX156" s="7"/>
      <c r="CZY156" s="7"/>
      <c r="CZZ156" s="7"/>
      <c r="DAA156" s="7"/>
      <c r="DAB156" s="7"/>
      <c r="DAC156" s="7"/>
      <c r="DAD156" s="7"/>
      <c r="DAE156" s="7"/>
      <c r="DAF156" s="7"/>
      <c r="DAG156" s="7"/>
      <c r="DAH156" s="7"/>
      <c r="DAI156" s="7"/>
      <c r="DAJ156" s="7"/>
      <c r="DAK156" s="7"/>
      <c r="DAL156" s="7"/>
      <c r="DAM156" s="7"/>
      <c r="DAN156" s="7"/>
      <c r="DAO156" s="7"/>
      <c r="DAP156" s="7"/>
      <c r="DAQ156" s="7"/>
      <c r="DAR156" s="7"/>
      <c r="DAS156" s="7"/>
      <c r="DAT156" s="7"/>
      <c r="DAU156" s="7"/>
      <c r="DAV156" s="7"/>
      <c r="DAW156" s="7"/>
      <c r="DAX156" s="7"/>
      <c r="DAY156" s="7"/>
      <c r="DAZ156" s="7"/>
      <c r="DBA156" s="7"/>
      <c r="DBB156" s="7"/>
      <c r="DBC156" s="7"/>
      <c r="DBD156" s="7"/>
      <c r="DBE156" s="7"/>
      <c r="DBF156" s="7"/>
      <c r="DBG156" s="7"/>
      <c r="DBH156" s="7"/>
      <c r="DBI156" s="7"/>
      <c r="DBJ156" s="7"/>
      <c r="DBK156" s="7"/>
      <c r="DBL156" s="7"/>
      <c r="DBM156" s="7"/>
      <c r="DBN156" s="7"/>
      <c r="DBO156" s="7"/>
      <c r="DBP156" s="7"/>
      <c r="DBQ156" s="7"/>
      <c r="DBR156" s="7"/>
      <c r="DBS156" s="7"/>
      <c r="DBT156" s="7"/>
      <c r="DBU156" s="7"/>
      <c r="DBV156" s="7"/>
      <c r="DBW156" s="7"/>
      <c r="DBX156" s="7"/>
      <c r="DBY156" s="7"/>
      <c r="DBZ156" s="7"/>
      <c r="DCA156" s="7"/>
      <c r="DCB156" s="7"/>
      <c r="DCC156" s="7"/>
      <c r="DCD156" s="7"/>
      <c r="DCE156" s="7"/>
      <c r="DCF156" s="7"/>
      <c r="DCG156" s="7"/>
      <c r="DCH156" s="7"/>
      <c r="DCI156" s="7"/>
      <c r="DCJ156" s="7"/>
      <c r="DCK156" s="7"/>
      <c r="DCL156" s="7"/>
      <c r="DCM156" s="7"/>
      <c r="DCN156" s="7"/>
      <c r="DCO156" s="7"/>
      <c r="DCP156" s="7"/>
      <c r="DCQ156" s="7"/>
      <c r="DCR156" s="7"/>
      <c r="DCS156" s="7"/>
      <c r="DCT156" s="7"/>
      <c r="DCU156" s="7"/>
      <c r="DCV156" s="7"/>
      <c r="DCW156" s="7"/>
      <c r="DCX156" s="7"/>
      <c r="DCY156" s="7"/>
      <c r="DCZ156" s="7"/>
      <c r="DDA156" s="7"/>
      <c r="DDB156" s="7"/>
      <c r="DDC156" s="7"/>
      <c r="DDD156" s="7"/>
      <c r="DDE156" s="7"/>
      <c r="DDF156" s="7"/>
      <c r="DDG156" s="7"/>
      <c r="DDH156" s="7"/>
      <c r="DDI156" s="7"/>
      <c r="DDJ156" s="7"/>
      <c r="DDK156" s="7"/>
      <c r="DDL156" s="7"/>
      <c r="DDM156" s="7"/>
      <c r="DDN156" s="7"/>
      <c r="DDO156" s="7"/>
      <c r="DDP156" s="7"/>
      <c r="DDQ156" s="7"/>
      <c r="DDR156" s="7"/>
      <c r="DDS156" s="7"/>
      <c r="DDT156" s="7"/>
      <c r="DDU156" s="7"/>
      <c r="DDV156" s="7"/>
      <c r="DDW156" s="7"/>
      <c r="DDX156" s="7"/>
      <c r="DDY156" s="7"/>
      <c r="DDZ156" s="7"/>
      <c r="DEA156" s="7"/>
      <c r="DEB156" s="7"/>
      <c r="DEC156" s="7"/>
      <c r="DED156" s="7"/>
      <c r="DEE156" s="7"/>
      <c r="DEF156" s="7"/>
      <c r="DEG156" s="7"/>
      <c r="DEH156" s="7"/>
      <c r="DEI156" s="7"/>
      <c r="DEJ156" s="7"/>
      <c r="DEK156" s="7"/>
      <c r="DEL156" s="7"/>
      <c r="DEM156" s="7"/>
      <c r="DEN156" s="7"/>
      <c r="DEO156" s="7"/>
      <c r="DEP156" s="7"/>
      <c r="DEQ156" s="7"/>
      <c r="DER156" s="7"/>
      <c r="DES156" s="7"/>
      <c r="DET156" s="7"/>
      <c r="DEU156" s="7"/>
      <c r="DEV156" s="7"/>
      <c r="DEW156" s="7"/>
      <c r="DEX156" s="7"/>
      <c r="DEY156" s="7"/>
      <c r="DEZ156" s="7"/>
      <c r="DFA156" s="7"/>
      <c r="DFB156" s="7"/>
      <c r="DFC156" s="7"/>
      <c r="DFD156" s="7"/>
      <c r="DFE156" s="7"/>
      <c r="DFF156" s="7"/>
      <c r="DFG156" s="7"/>
      <c r="DFH156" s="7"/>
      <c r="DFI156" s="7"/>
      <c r="DFJ156" s="7"/>
      <c r="DFK156" s="7"/>
      <c r="DFL156" s="7"/>
      <c r="DFM156" s="7"/>
      <c r="DFN156" s="7"/>
      <c r="DFO156" s="7"/>
      <c r="DFP156" s="7"/>
      <c r="DFQ156" s="7"/>
      <c r="DFR156" s="7"/>
      <c r="DFS156" s="7"/>
      <c r="DFT156" s="7"/>
      <c r="DFU156" s="7"/>
      <c r="DFV156" s="7"/>
      <c r="DFW156" s="7"/>
      <c r="DFX156" s="7"/>
      <c r="DFY156" s="7"/>
      <c r="DFZ156" s="7"/>
      <c r="DGA156" s="7"/>
      <c r="DGB156" s="7"/>
      <c r="DGC156" s="7"/>
      <c r="DGD156" s="7"/>
      <c r="DGE156" s="7"/>
      <c r="DGF156" s="7"/>
      <c r="DGG156" s="7"/>
      <c r="DGH156" s="7"/>
      <c r="DGI156" s="7"/>
      <c r="DGJ156" s="7"/>
      <c r="DGK156" s="7"/>
      <c r="DGL156" s="7"/>
      <c r="DGM156" s="7"/>
      <c r="DGN156" s="7"/>
      <c r="DGO156" s="7"/>
      <c r="DGP156" s="7"/>
      <c r="DGQ156" s="7"/>
      <c r="DGR156" s="7"/>
      <c r="DGS156" s="7"/>
      <c r="DGT156" s="7"/>
      <c r="DGU156" s="7"/>
      <c r="DGV156" s="7"/>
      <c r="DGW156" s="7"/>
      <c r="DGX156" s="7"/>
      <c r="DGY156" s="7"/>
      <c r="DGZ156" s="7"/>
      <c r="DHA156" s="7"/>
      <c r="DHB156" s="7"/>
      <c r="DHC156" s="7"/>
      <c r="DHD156" s="7"/>
      <c r="DHE156" s="7"/>
      <c r="DHF156" s="7"/>
      <c r="DHG156" s="7"/>
      <c r="DHH156" s="7"/>
      <c r="DHI156" s="7"/>
      <c r="DHJ156" s="7"/>
      <c r="DHK156" s="7"/>
      <c r="DHL156" s="7"/>
      <c r="DHM156" s="7"/>
      <c r="DHN156" s="7"/>
      <c r="DHO156" s="7"/>
      <c r="DHP156" s="7"/>
      <c r="DHQ156" s="7"/>
      <c r="DHR156" s="7"/>
      <c r="DHS156" s="7"/>
      <c r="DHT156" s="7"/>
      <c r="DHU156" s="7"/>
      <c r="DHV156" s="7"/>
      <c r="DHW156" s="7"/>
      <c r="DHX156" s="7"/>
      <c r="DHY156" s="7"/>
      <c r="DHZ156" s="7"/>
      <c r="DIA156" s="7"/>
      <c r="DIB156" s="7"/>
      <c r="DIC156" s="7"/>
      <c r="DID156" s="7"/>
      <c r="DIE156" s="7"/>
      <c r="DIF156" s="7"/>
      <c r="DIG156" s="7"/>
      <c r="DIH156" s="7"/>
      <c r="DII156" s="7"/>
      <c r="DIJ156" s="7"/>
      <c r="DIK156" s="7"/>
      <c r="DIL156" s="7"/>
      <c r="DIM156" s="7"/>
      <c r="DIN156" s="7"/>
      <c r="DIO156" s="7"/>
      <c r="DIP156" s="7"/>
      <c r="DIQ156" s="7"/>
      <c r="DIR156" s="7"/>
      <c r="DIS156" s="7"/>
      <c r="DIT156" s="7"/>
      <c r="DIU156" s="7"/>
      <c r="DIV156" s="7"/>
      <c r="DIW156" s="7"/>
      <c r="DIX156" s="7"/>
      <c r="DIY156" s="7"/>
      <c r="DIZ156" s="7"/>
      <c r="DJA156" s="7"/>
      <c r="DJB156" s="7"/>
      <c r="DJC156" s="7"/>
      <c r="DJD156" s="7"/>
      <c r="DJE156" s="7"/>
      <c r="DJF156" s="7"/>
      <c r="DJG156" s="7"/>
      <c r="DJH156" s="7"/>
      <c r="DJI156" s="7"/>
      <c r="DJJ156" s="7"/>
      <c r="DJK156" s="7"/>
      <c r="DJL156" s="7"/>
      <c r="DJM156" s="7"/>
      <c r="DJN156" s="7"/>
      <c r="DJO156" s="7"/>
      <c r="DJP156" s="7"/>
      <c r="DJQ156" s="7"/>
      <c r="DJR156" s="7"/>
      <c r="DJS156" s="7"/>
      <c r="DJT156" s="7"/>
      <c r="DJU156" s="7"/>
      <c r="DJV156" s="7"/>
      <c r="DJW156" s="7"/>
      <c r="DJX156" s="7"/>
      <c r="DJY156" s="7"/>
      <c r="DJZ156" s="7"/>
      <c r="DKA156" s="7"/>
      <c r="DKB156" s="7"/>
      <c r="DKC156" s="7"/>
      <c r="DKD156" s="7"/>
      <c r="DKE156" s="7"/>
      <c r="DKF156" s="7"/>
      <c r="DKG156" s="7"/>
      <c r="DKH156" s="7"/>
      <c r="DKI156" s="7"/>
      <c r="DKJ156" s="7"/>
      <c r="DKK156" s="7"/>
      <c r="DKL156" s="7"/>
      <c r="DKM156" s="7"/>
      <c r="DKN156" s="7"/>
      <c r="DKO156" s="7"/>
      <c r="DKP156" s="7"/>
      <c r="DKQ156" s="7"/>
      <c r="DKR156" s="7"/>
      <c r="DKS156" s="7"/>
      <c r="DKT156" s="7"/>
      <c r="DKU156" s="7"/>
      <c r="DKV156" s="7"/>
      <c r="DKW156" s="7"/>
      <c r="DKX156" s="7"/>
      <c r="DKY156" s="7"/>
      <c r="DKZ156" s="7"/>
      <c r="DLA156" s="7"/>
      <c r="DLB156" s="7"/>
      <c r="DLC156" s="7"/>
      <c r="DLD156" s="7"/>
      <c r="DLE156" s="7"/>
      <c r="DLF156" s="7"/>
      <c r="DLG156" s="7"/>
      <c r="DLH156" s="7"/>
      <c r="DLI156" s="7"/>
      <c r="DLJ156" s="7"/>
      <c r="DLK156" s="7"/>
      <c r="DLL156" s="7"/>
      <c r="DLM156" s="7"/>
      <c r="DLN156" s="7"/>
      <c r="DLO156" s="7"/>
      <c r="DLP156" s="7"/>
      <c r="DLQ156" s="7"/>
      <c r="DLR156" s="7"/>
      <c r="DLS156" s="7"/>
      <c r="DLT156" s="7"/>
      <c r="DLU156" s="7"/>
      <c r="DLV156" s="7"/>
      <c r="DLW156" s="7"/>
      <c r="DLX156" s="7"/>
      <c r="DLY156" s="7"/>
      <c r="DLZ156" s="7"/>
      <c r="DMA156" s="7"/>
      <c r="DMB156" s="7"/>
      <c r="DMC156" s="7"/>
      <c r="DMD156" s="7"/>
      <c r="DME156" s="7"/>
      <c r="DMF156" s="7"/>
      <c r="DMG156" s="7"/>
      <c r="DMH156" s="7"/>
      <c r="DMI156" s="7"/>
      <c r="DMJ156" s="7"/>
      <c r="DMK156" s="7"/>
      <c r="DML156" s="7"/>
      <c r="DMM156" s="7"/>
      <c r="DMN156" s="7"/>
      <c r="DMO156" s="7"/>
      <c r="DMP156" s="7"/>
      <c r="DMQ156" s="7"/>
      <c r="DMR156" s="7"/>
      <c r="DMS156" s="7"/>
      <c r="DMT156" s="7"/>
      <c r="DMU156" s="7"/>
      <c r="DMV156" s="7"/>
      <c r="DMW156" s="7"/>
      <c r="DMX156" s="7"/>
      <c r="DMY156" s="7"/>
      <c r="DMZ156" s="7"/>
      <c r="DNA156" s="7"/>
      <c r="DNB156" s="7"/>
      <c r="DNC156" s="7"/>
      <c r="DND156" s="7"/>
      <c r="DNE156" s="7"/>
      <c r="DNF156" s="7"/>
      <c r="DNG156" s="7"/>
      <c r="DNH156" s="7"/>
      <c r="DNI156" s="7"/>
      <c r="DNJ156" s="7"/>
      <c r="DNK156" s="7"/>
      <c r="DNL156" s="7"/>
      <c r="DNM156" s="7"/>
      <c r="DNN156" s="7"/>
      <c r="DNO156" s="7"/>
      <c r="DNP156" s="7"/>
      <c r="DNQ156" s="7"/>
      <c r="DNR156" s="7"/>
      <c r="DNS156" s="7"/>
      <c r="DNT156" s="7"/>
      <c r="DNU156" s="7"/>
      <c r="DNV156" s="7"/>
      <c r="DNW156" s="7"/>
      <c r="DNX156" s="7"/>
      <c r="DNY156" s="7"/>
      <c r="DNZ156" s="7"/>
      <c r="DOA156" s="7"/>
      <c r="DOB156" s="7"/>
      <c r="DOC156" s="7"/>
      <c r="DOD156" s="7"/>
      <c r="DOE156" s="7"/>
      <c r="DOF156" s="7"/>
      <c r="DOG156" s="7"/>
      <c r="DOH156" s="7"/>
      <c r="DOI156" s="7"/>
      <c r="DOJ156" s="7"/>
      <c r="DOK156" s="7"/>
      <c r="DOL156" s="7"/>
      <c r="DOM156" s="7"/>
      <c r="DON156" s="7"/>
      <c r="DOO156" s="7"/>
      <c r="DOP156" s="7"/>
      <c r="DOQ156" s="7"/>
      <c r="DOR156" s="7"/>
      <c r="DOS156" s="7"/>
      <c r="DOT156" s="7"/>
      <c r="DOU156" s="7"/>
      <c r="DOV156" s="7"/>
      <c r="DOW156" s="7"/>
      <c r="DOX156" s="7"/>
      <c r="DOY156" s="7"/>
      <c r="DOZ156" s="7"/>
      <c r="DPA156" s="7"/>
      <c r="DPB156" s="7"/>
      <c r="DPC156" s="7"/>
      <c r="DPD156" s="7"/>
      <c r="DPE156" s="7"/>
      <c r="DPF156" s="7"/>
      <c r="DPG156" s="7"/>
      <c r="DPH156" s="7"/>
      <c r="DPI156" s="7"/>
      <c r="DPJ156" s="7"/>
      <c r="DPK156" s="7"/>
      <c r="DPL156" s="7"/>
      <c r="DPM156" s="7"/>
      <c r="DPN156" s="7"/>
      <c r="DPO156" s="7"/>
      <c r="DPP156" s="7"/>
      <c r="DPQ156" s="7"/>
      <c r="DPR156" s="7"/>
      <c r="DPS156" s="7"/>
      <c r="DPT156" s="7"/>
      <c r="DPU156" s="7"/>
      <c r="DPV156" s="7"/>
      <c r="DPW156" s="7"/>
      <c r="DPX156" s="7"/>
      <c r="DPY156" s="7"/>
      <c r="DPZ156" s="7"/>
      <c r="DQA156" s="7"/>
      <c r="DQB156" s="7"/>
      <c r="DQC156" s="7"/>
      <c r="DQD156" s="7"/>
      <c r="DQE156" s="7"/>
      <c r="DQF156" s="7"/>
      <c r="DQG156" s="7"/>
      <c r="DQH156" s="7"/>
      <c r="DQI156" s="7"/>
      <c r="DQJ156" s="7"/>
      <c r="DQK156" s="7"/>
      <c r="DQL156" s="7"/>
      <c r="DQM156" s="7"/>
      <c r="DQN156" s="7"/>
      <c r="DQO156" s="7"/>
      <c r="DQP156" s="7"/>
      <c r="DQQ156" s="7"/>
      <c r="DQR156" s="7"/>
      <c r="DQS156" s="7"/>
      <c r="DQT156" s="7"/>
      <c r="DQU156" s="7"/>
      <c r="DQV156" s="7"/>
      <c r="DQW156" s="7"/>
      <c r="DQX156" s="7"/>
      <c r="DQY156" s="7"/>
      <c r="DQZ156" s="7"/>
      <c r="DRA156" s="7"/>
      <c r="DRB156" s="7"/>
      <c r="DRC156" s="7"/>
      <c r="DRD156" s="7"/>
      <c r="DRE156" s="7"/>
      <c r="DRF156" s="7"/>
      <c r="DRG156" s="7"/>
      <c r="DRH156" s="7"/>
      <c r="DRI156" s="7"/>
      <c r="DRJ156" s="7"/>
      <c r="DRK156" s="7"/>
      <c r="DRL156" s="7"/>
      <c r="DRM156" s="7"/>
      <c r="DRN156" s="7"/>
      <c r="DRO156" s="7"/>
      <c r="DRP156" s="7"/>
      <c r="DRQ156" s="7"/>
      <c r="DRR156" s="7"/>
      <c r="DRS156" s="7"/>
      <c r="DRT156" s="7"/>
      <c r="DRU156" s="7"/>
      <c r="DRV156" s="7"/>
      <c r="DRW156" s="7"/>
      <c r="DRX156" s="7"/>
      <c r="DRY156" s="7"/>
      <c r="DRZ156" s="7"/>
      <c r="DSA156" s="7"/>
      <c r="DSB156" s="7"/>
      <c r="DSC156" s="7"/>
      <c r="DSD156" s="7"/>
      <c r="DSE156" s="7"/>
      <c r="DSF156" s="7"/>
      <c r="DSG156" s="7"/>
      <c r="DSH156" s="7"/>
      <c r="DSI156" s="7"/>
      <c r="DSJ156" s="7"/>
      <c r="DSK156" s="7"/>
      <c r="DSL156" s="7"/>
      <c r="DSM156" s="7"/>
      <c r="DSN156" s="7"/>
      <c r="DSO156" s="7"/>
      <c r="DSP156" s="7"/>
      <c r="DSQ156" s="7"/>
      <c r="DSR156" s="7"/>
      <c r="DSS156" s="7"/>
      <c r="DST156" s="7"/>
      <c r="DSU156" s="7"/>
      <c r="DSV156" s="7"/>
      <c r="DSW156" s="7"/>
      <c r="DSX156" s="7"/>
      <c r="DSY156" s="7"/>
      <c r="DSZ156" s="7"/>
      <c r="DTA156" s="7"/>
      <c r="DTB156" s="7"/>
      <c r="DTC156" s="7"/>
      <c r="DTD156" s="7"/>
      <c r="DTE156" s="7"/>
      <c r="DTF156" s="7"/>
      <c r="DTG156" s="7"/>
      <c r="DTH156" s="7"/>
      <c r="DTI156" s="7"/>
      <c r="DTJ156" s="7"/>
      <c r="DTK156" s="7"/>
      <c r="DTL156" s="7"/>
      <c r="DTM156" s="7"/>
      <c r="DTN156" s="7"/>
      <c r="DTO156" s="7"/>
      <c r="DTP156" s="7"/>
      <c r="DTQ156" s="7"/>
      <c r="DTR156" s="7"/>
      <c r="DTS156" s="7"/>
      <c r="DTT156" s="7"/>
      <c r="DTU156" s="7"/>
      <c r="DTV156" s="7"/>
      <c r="DTW156" s="7"/>
      <c r="DTX156" s="7"/>
      <c r="DTY156" s="7"/>
      <c r="DTZ156" s="7"/>
      <c r="DUA156" s="7"/>
      <c r="DUB156" s="7"/>
      <c r="DUC156" s="7"/>
      <c r="DUD156" s="7"/>
      <c r="DUE156" s="7"/>
      <c r="DUF156" s="7"/>
      <c r="DUG156" s="7"/>
      <c r="DUH156" s="7"/>
      <c r="DUI156" s="7"/>
      <c r="DUJ156" s="7"/>
      <c r="DUK156" s="7"/>
      <c r="DUL156" s="7"/>
      <c r="DUM156" s="7"/>
      <c r="DUN156" s="7"/>
      <c r="DUO156" s="7"/>
      <c r="DUP156" s="7"/>
      <c r="DUQ156" s="7"/>
      <c r="DUR156" s="7"/>
      <c r="DUS156" s="7"/>
      <c r="DUT156" s="7"/>
      <c r="DUU156" s="7"/>
      <c r="DUV156" s="7"/>
      <c r="DUW156" s="7"/>
      <c r="DUX156" s="7"/>
      <c r="DUY156" s="7"/>
      <c r="DUZ156" s="7"/>
      <c r="DVA156" s="7"/>
      <c r="DVB156" s="7"/>
      <c r="DVC156" s="7"/>
      <c r="DVD156" s="7"/>
      <c r="DVE156" s="7"/>
      <c r="DVF156" s="7"/>
      <c r="DVG156" s="7"/>
      <c r="DVH156" s="7"/>
      <c r="DVI156" s="7"/>
      <c r="DVJ156" s="7"/>
      <c r="DVK156" s="7"/>
      <c r="DVL156" s="7"/>
      <c r="DVM156" s="7"/>
      <c r="DVN156" s="7"/>
      <c r="DVO156" s="7"/>
      <c r="DVP156" s="7"/>
      <c r="DVQ156" s="7"/>
      <c r="DVR156" s="7"/>
      <c r="DVS156" s="7"/>
      <c r="DVT156" s="7"/>
      <c r="DVU156" s="7"/>
      <c r="DVV156" s="7"/>
      <c r="DVW156" s="7"/>
      <c r="DVX156" s="7"/>
      <c r="DVY156" s="7"/>
      <c r="DVZ156" s="7"/>
      <c r="DWA156" s="7"/>
      <c r="DWB156" s="7"/>
      <c r="DWC156" s="7"/>
      <c r="DWD156" s="7"/>
      <c r="DWE156" s="7"/>
      <c r="DWF156" s="7"/>
      <c r="DWG156" s="7"/>
      <c r="DWH156" s="7"/>
      <c r="DWI156" s="7"/>
      <c r="DWJ156" s="7"/>
      <c r="DWK156" s="7"/>
      <c r="DWL156" s="7"/>
      <c r="DWM156" s="7"/>
      <c r="DWN156" s="7"/>
      <c r="DWO156" s="7"/>
      <c r="DWP156" s="7"/>
      <c r="DWQ156" s="7"/>
      <c r="DWR156" s="7"/>
      <c r="DWS156" s="7"/>
      <c r="DWT156" s="7"/>
      <c r="DWU156" s="7"/>
      <c r="DWV156" s="7"/>
      <c r="DWW156" s="7"/>
      <c r="DWX156" s="7"/>
      <c r="DWY156" s="7"/>
      <c r="DWZ156" s="7"/>
      <c r="DXA156" s="7"/>
      <c r="DXB156" s="7"/>
      <c r="DXC156" s="7"/>
      <c r="DXD156" s="7"/>
      <c r="DXE156" s="7"/>
      <c r="DXF156" s="7"/>
      <c r="DXG156" s="7"/>
      <c r="DXH156" s="7"/>
      <c r="DXI156" s="7"/>
      <c r="DXJ156" s="7"/>
      <c r="DXK156" s="7"/>
      <c r="DXL156" s="7"/>
      <c r="DXM156" s="7"/>
      <c r="DXN156" s="7"/>
      <c r="DXO156" s="7"/>
      <c r="DXP156" s="7"/>
      <c r="DXQ156" s="7"/>
      <c r="DXR156" s="7"/>
      <c r="DXS156" s="7"/>
      <c r="DXT156" s="7"/>
      <c r="DXU156" s="7"/>
      <c r="DXV156" s="7"/>
      <c r="DXW156" s="7"/>
      <c r="DXX156" s="7"/>
      <c r="DXY156" s="7"/>
      <c r="DXZ156" s="7"/>
      <c r="DYA156" s="7"/>
      <c r="DYB156" s="7"/>
      <c r="DYC156" s="7"/>
      <c r="DYD156" s="7"/>
      <c r="DYE156" s="7"/>
      <c r="DYF156" s="7"/>
      <c r="DYG156" s="7"/>
      <c r="DYH156" s="7"/>
      <c r="DYI156" s="7"/>
      <c r="DYJ156" s="7"/>
      <c r="DYK156" s="7"/>
      <c r="DYL156" s="7"/>
      <c r="DYM156" s="7"/>
      <c r="DYN156" s="7"/>
      <c r="DYO156" s="7"/>
      <c r="DYP156" s="7"/>
      <c r="DYQ156" s="7"/>
      <c r="DYR156" s="7"/>
      <c r="DYS156" s="7"/>
      <c r="DYT156" s="7"/>
      <c r="DYU156" s="7"/>
      <c r="DYV156" s="7"/>
      <c r="DYW156" s="7"/>
      <c r="DYX156" s="7"/>
      <c r="DYY156" s="7"/>
      <c r="DYZ156" s="7"/>
      <c r="DZA156" s="7"/>
      <c r="DZB156" s="7"/>
      <c r="DZC156" s="7"/>
      <c r="DZD156" s="7"/>
      <c r="DZE156" s="7"/>
      <c r="DZF156" s="7"/>
      <c r="DZG156" s="7"/>
      <c r="DZH156" s="7"/>
      <c r="DZI156" s="7"/>
      <c r="DZJ156" s="7"/>
      <c r="DZK156" s="7"/>
      <c r="DZL156" s="7"/>
      <c r="DZM156" s="7"/>
      <c r="DZN156" s="7"/>
      <c r="DZO156" s="7"/>
      <c r="DZP156" s="7"/>
      <c r="DZQ156" s="7"/>
      <c r="DZR156" s="7"/>
      <c r="DZS156" s="7"/>
      <c r="DZT156" s="7"/>
      <c r="DZU156" s="7"/>
      <c r="DZV156" s="7"/>
      <c r="DZW156" s="7"/>
      <c r="DZX156" s="7"/>
      <c r="DZY156" s="7"/>
      <c r="DZZ156" s="7"/>
      <c r="EAA156" s="7"/>
      <c r="EAB156" s="7"/>
      <c r="EAC156" s="7"/>
      <c r="EAD156" s="7"/>
      <c r="EAE156" s="7"/>
      <c r="EAF156" s="7"/>
      <c r="EAG156" s="7"/>
      <c r="EAH156" s="7"/>
      <c r="EAI156" s="7"/>
      <c r="EAJ156" s="7"/>
      <c r="EAK156" s="7"/>
      <c r="EAL156" s="7"/>
      <c r="EAM156" s="7"/>
      <c r="EAN156" s="7"/>
      <c r="EAO156" s="7"/>
      <c r="EAP156" s="7"/>
      <c r="EAQ156" s="7"/>
      <c r="EAR156" s="7"/>
      <c r="EAS156" s="7"/>
      <c r="EAT156" s="7"/>
      <c r="EAU156" s="7"/>
      <c r="EAV156" s="7"/>
      <c r="EAW156" s="7"/>
      <c r="EAX156" s="7"/>
      <c r="EAY156" s="7"/>
      <c r="EAZ156" s="7"/>
      <c r="EBA156" s="7"/>
      <c r="EBB156" s="7"/>
      <c r="EBC156" s="7"/>
      <c r="EBD156" s="7"/>
      <c r="EBE156" s="7"/>
      <c r="EBF156" s="7"/>
      <c r="EBG156" s="7"/>
      <c r="EBH156" s="7"/>
      <c r="EBI156" s="7"/>
      <c r="EBJ156" s="7"/>
      <c r="EBK156" s="7"/>
      <c r="EBL156" s="7"/>
      <c r="EBM156" s="7"/>
      <c r="EBN156" s="7"/>
      <c r="EBO156" s="7"/>
      <c r="EBP156" s="7"/>
      <c r="EBQ156" s="7"/>
      <c r="EBR156" s="7"/>
      <c r="EBS156" s="7"/>
      <c r="EBT156" s="7"/>
      <c r="EBU156" s="7"/>
      <c r="EBV156" s="7"/>
      <c r="EBW156" s="7"/>
      <c r="EBX156" s="7"/>
      <c r="EBY156" s="7"/>
      <c r="EBZ156" s="7"/>
      <c r="ECA156" s="7"/>
      <c r="ECB156" s="7"/>
      <c r="ECC156" s="7"/>
      <c r="ECD156" s="7"/>
      <c r="ECE156" s="7"/>
      <c r="ECF156" s="7"/>
      <c r="ECG156" s="7"/>
      <c r="ECH156" s="7"/>
      <c r="ECI156" s="7"/>
      <c r="ECJ156" s="7"/>
      <c r="ECK156" s="7"/>
      <c r="ECL156" s="7"/>
      <c r="ECM156" s="7"/>
      <c r="ECN156" s="7"/>
      <c r="ECO156" s="7"/>
      <c r="ECP156" s="7"/>
      <c r="ECQ156" s="7"/>
      <c r="ECR156" s="7"/>
      <c r="ECS156" s="7"/>
      <c r="ECT156" s="7"/>
      <c r="ECU156" s="7"/>
      <c r="ECV156" s="7"/>
      <c r="ECW156" s="7"/>
      <c r="ECX156" s="7"/>
      <c r="ECY156" s="7"/>
      <c r="ECZ156" s="7"/>
      <c r="EDA156" s="7"/>
      <c r="EDB156" s="7"/>
      <c r="EDC156" s="7"/>
      <c r="EDD156" s="7"/>
      <c r="EDE156" s="7"/>
      <c r="EDF156" s="7"/>
      <c r="EDG156" s="7"/>
      <c r="EDH156" s="7"/>
      <c r="EDI156" s="7"/>
      <c r="EDJ156" s="7"/>
      <c r="EDK156" s="7"/>
      <c r="EDL156" s="7"/>
      <c r="EDM156" s="7"/>
      <c r="EDN156" s="7"/>
      <c r="EDO156" s="7"/>
      <c r="EDP156" s="7"/>
      <c r="EDQ156" s="7"/>
      <c r="EDR156" s="7"/>
      <c r="EDS156" s="7"/>
      <c r="EDT156" s="7"/>
      <c r="EDU156" s="7"/>
      <c r="EDV156" s="7"/>
      <c r="EDW156" s="7"/>
      <c r="EDX156" s="7"/>
      <c r="EDY156" s="7"/>
      <c r="EDZ156" s="7"/>
      <c r="EEA156" s="7"/>
      <c r="EEB156" s="7"/>
      <c r="EEC156" s="7"/>
      <c r="EED156" s="7"/>
      <c r="EEE156" s="7"/>
      <c r="EEF156" s="7"/>
      <c r="EEG156" s="7"/>
      <c r="EEH156" s="7"/>
      <c r="EEI156" s="7"/>
      <c r="EEJ156" s="7"/>
      <c r="EEK156" s="7"/>
      <c r="EEL156" s="7"/>
      <c r="EEM156" s="7"/>
      <c r="EEN156" s="7"/>
      <c r="EEO156" s="7"/>
      <c r="EEP156" s="7"/>
      <c r="EEQ156" s="7"/>
      <c r="EER156" s="7"/>
      <c r="EES156" s="7"/>
      <c r="EET156" s="7"/>
      <c r="EEU156" s="7"/>
      <c r="EEV156" s="7"/>
      <c r="EEW156" s="7"/>
      <c r="EEX156" s="7"/>
      <c r="EEY156" s="7"/>
      <c r="EEZ156" s="7"/>
      <c r="EFA156" s="7"/>
      <c r="EFB156" s="7"/>
      <c r="EFC156" s="7"/>
      <c r="EFD156" s="7"/>
      <c r="EFE156" s="7"/>
      <c r="EFF156" s="7"/>
      <c r="EFG156" s="7"/>
      <c r="EFH156" s="7"/>
      <c r="EFI156" s="7"/>
      <c r="EFJ156" s="7"/>
      <c r="EFK156" s="7"/>
      <c r="EFL156" s="7"/>
      <c r="EFM156" s="7"/>
      <c r="EFN156" s="7"/>
      <c r="EFO156" s="7"/>
      <c r="EFP156" s="7"/>
      <c r="EFQ156" s="7"/>
      <c r="EFR156" s="7"/>
      <c r="EFS156" s="7"/>
      <c r="EFT156" s="7"/>
      <c r="EFU156" s="7"/>
      <c r="EFV156" s="7"/>
      <c r="EFW156" s="7"/>
      <c r="EFX156" s="7"/>
      <c r="EFY156" s="7"/>
      <c r="EFZ156" s="7"/>
      <c r="EGA156" s="7"/>
      <c r="EGB156" s="7"/>
      <c r="EGC156" s="7"/>
      <c r="EGD156" s="7"/>
      <c r="EGE156" s="7"/>
      <c r="EGF156" s="7"/>
      <c r="EGG156" s="7"/>
      <c r="EGH156" s="7"/>
      <c r="EGI156" s="7"/>
      <c r="EGJ156" s="7"/>
      <c r="EGK156" s="7"/>
      <c r="EGL156" s="7"/>
      <c r="EGM156" s="7"/>
      <c r="EGN156" s="7"/>
      <c r="EGO156" s="7"/>
      <c r="EGP156" s="7"/>
      <c r="EGQ156" s="7"/>
      <c r="EGR156" s="7"/>
      <c r="EGS156" s="7"/>
      <c r="EGT156" s="7"/>
      <c r="EGU156" s="7"/>
      <c r="EGV156" s="7"/>
      <c r="EGW156" s="7"/>
      <c r="EGX156" s="7"/>
      <c r="EGY156" s="7"/>
      <c r="EGZ156" s="7"/>
      <c r="EHA156" s="7"/>
      <c r="EHB156" s="7"/>
      <c r="EHC156" s="7"/>
      <c r="EHD156" s="7"/>
      <c r="EHE156" s="7"/>
      <c r="EHF156" s="7"/>
      <c r="EHG156" s="7"/>
      <c r="EHH156" s="7"/>
      <c r="EHI156" s="7"/>
      <c r="EHJ156" s="7"/>
      <c r="EHK156" s="7"/>
      <c r="EHL156" s="7"/>
      <c r="EHM156" s="7"/>
      <c r="EHN156" s="7"/>
      <c r="EHO156" s="7"/>
      <c r="EHP156" s="7"/>
      <c r="EHQ156" s="7"/>
      <c r="EHR156" s="7"/>
      <c r="EHS156" s="7"/>
      <c r="EHT156" s="7"/>
      <c r="EHU156" s="7"/>
      <c r="EHV156" s="7"/>
      <c r="EHW156" s="7"/>
      <c r="EHX156" s="7"/>
      <c r="EHY156" s="7"/>
      <c r="EHZ156" s="7"/>
      <c r="EIA156" s="7"/>
      <c r="EIB156" s="7"/>
      <c r="EIC156" s="7"/>
      <c r="EID156" s="7"/>
      <c r="EIE156" s="7"/>
      <c r="EIF156" s="7"/>
      <c r="EIG156" s="7"/>
      <c r="EIH156" s="7"/>
      <c r="EII156" s="7"/>
      <c r="EIJ156" s="7"/>
      <c r="EIK156" s="7"/>
      <c r="EIL156" s="7"/>
      <c r="EIM156" s="7"/>
      <c r="EIN156" s="7"/>
      <c r="EIO156" s="7"/>
      <c r="EIP156" s="7"/>
      <c r="EIQ156" s="7"/>
      <c r="EIR156" s="7"/>
      <c r="EIS156" s="7"/>
      <c r="EIT156" s="7"/>
      <c r="EIU156" s="7"/>
      <c r="EIV156" s="7"/>
      <c r="EIW156" s="7"/>
      <c r="EIX156" s="7"/>
      <c r="EIY156" s="7"/>
      <c r="EIZ156" s="7"/>
      <c r="EJA156" s="7"/>
      <c r="EJB156" s="7"/>
      <c r="EJC156" s="7"/>
      <c r="EJD156" s="7"/>
      <c r="EJE156" s="7"/>
      <c r="EJF156" s="7"/>
      <c r="EJG156" s="7"/>
      <c r="EJH156" s="7"/>
      <c r="EJI156" s="7"/>
      <c r="EJJ156" s="7"/>
      <c r="EJK156" s="7"/>
      <c r="EJL156" s="7"/>
      <c r="EJM156" s="7"/>
      <c r="EJN156" s="7"/>
      <c r="EJO156" s="7"/>
      <c r="EJP156" s="7"/>
      <c r="EJQ156" s="7"/>
      <c r="EJR156" s="7"/>
      <c r="EJS156" s="7"/>
      <c r="EJT156" s="7"/>
      <c r="EJU156" s="7"/>
      <c r="EJV156" s="7"/>
      <c r="EJW156" s="7"/>
      <c r="EJX156" s="7"/>
      <c r="EJY156" s="7"/>
      <c r="EJZ156" s="7"/>
      <c r="EKA156" s="7"/>
      <c r="EKB156" s="7"/>
      <c r="EKC156" s="7"/>
      <c r="EKD156" s="7"/>
      <c r="EKE156" s="7"/>
      <c r="EKF156" s="7"/>
      <c r="EKG156" s="7"/>
      <c r="EKH156" s="7"/>
      <c r="EKI156" s="7"/>
      <c r="EKJ156" s="7"/>
      <c r="EKK156" s="7"/>
      <c r="EKL156" s="7"/>
      <c r="EKM156" s="7"/>
      <c r="EKN156" s="7"/>
      <c r="EKO156" s="7"/>
      <c r="EKP156" s="7"/>
      <c r="EKQ156" s="7"/>
      <c r="EKR156" s="7"/>
      <c r="EKS156" s="7"/>
      <c r="EKT156" s="7"/>
      <c r="EKU156" s="7"/>
      <c r="EKV156" s="7"/>
      <c r="EKW156" s="7"/>
      <c r="EKX156" s="7"/>
      <c r="EKY156" s="7"/>
      <c r="EKZ156" s="7"/>
      <c r="ELA156" s="7"/>
      <c r="ELB156" s="7"/>
      <c r="ELC156" s="7"/>
      <c r="ELD156" s="7"/>
      <c r="ELE156" s="7"/>
      <c r="ELF156" s="7"/>
      <c r="ELG156" s="7"/>
      <c r="ELH156" s="7"/>
      <c r="ELI156" s="7"/>
      <c r="ELJ156" s="7"/>
      <c r="ELK156" s="7"/>
      <c r="ELL156" s="7"/>
      <c r="ELM156" s="7"/>
      <c r="ELN156" s="7"/>
      <c r="ELO156" s="7"/>
      <c r="ELP156" s="7"/>
      <c r="ELQ156" s="7"/>
      <c r="ELR156" s="7"/>
      <c r="ELS156" s="7"/>
      <c r="ELT156" s="7"/>
      <c r="ELU156" s="7"/>
      <c r="ELV156" s="7"/>
      <c r="ELW156" s="7"/>
      <c r="ELX156" s="7"/>
      <c r="ELY156" s="7"/>
      <c r="ELZ156" s="7"/>
      <c r="EMA156" s="7"/>
      <c r="EMB156" s="7"/>
      <c r="EMC156" s="7"/>
      <c r="EMD156" s="7"/>
      <c r="EME156" s="7"/>
      <c r="EMF156" s="7"/>
      <c r="EMG156" s="7"/>
      <c r="EMH156" s="7"/>
      <c r="EMI156" s="7"/>
      <c r="EMJ156" s="7"/>
      <c r="EMK156" s="7"/>
      <c r="EML156" s="7"/>
      <c r="EMM156" s="7"/>
      <c r="EMN156" s="7"/>
      <c r="EMO156" s="7"/>
      <c r="EMP156" s="7"/>
      <c r="EMQ156" s="7"/>
      <c r="EMR156" s="7"/>
      <c r="EMS156" s="7"/>
      <c r="EMT156" s="7"/>
      <c r="EMU156" s="7"/>
      <c r="EMV156" s="7"/>
      <c r="EMW156" s="7"/>
      <c r="EMX156" s="7"/>
      <c r="EMY156" s="7"/>
      <c r="EMZ156" s="7"/>
      <c r="ENA156" s="7"/>
      <c r="ENB156" s="7"/>
      <c r="ENC156" s="7"/>
      <c r="END156" s="7"/>
      <c r="ENE156" s="7"/>
      <c r="ENF156" s="7"/>
      <c r="ENG156" s="7"/>
      <c r="ENH156" s="7"/>
      <c r="ENI156" s="7"/>
      <c r="ENJ156" s="7"/>
      <c r="ENK156" s="7"/>
      <c r="ENL156" s="7"/>
      <c r="ENM156" s="7"/>
      <c r="ENN156" s="7"/>
      <c r="ENO156" s="7"/>
      <c r="ENP156" s="7"/>
      <c r="ENQ156" s="7"/>
      <c r="ENR156" s="7"/>
      <c r="ENS156" s="7"/>
      <c r="ENT156" s="7"/>
      <c r="ENU156" s="7"/>
      <c r="ENV156" s="7"/>
      <c r="ENW156" s="7"/>
      <c r="ENX156" s="7"/>
      <c r="ENY156" s="7"/>
      <c r="ENZ156" s="7"/>
      <c r="EOA156" s="7"/>
      <c r="EOB156" s="7"/>
      <c r="EOC156" s="7"/>
      <c r="EOD156" s="7"/>
      <c r="EOE156" s="7"/>
      <c r="EOF156" s="7"/>
      <c r="EOG156" s="7"/>
      <c r="EOH156" s="7"/>
      <c r="EOI156" s="7"/>
      <c r="EOJ156" s="7"/>
      <c r="EOK156" s="7"/>
      <c r="EOL156" s="7"/>
      <c r="EOM156" s="7"/>
      <c r="EON156" s="7"/>
      <c r="EOO156" s="7"/>
      <c r="EOP156" s="7"/>
      <c r="EOQ156" s="7"/>
      <c r="EOR156" s="7"/>
      <c r="EOS156" s="7"/>
      <c r="EOT156" s="7"/>
      <c r="EOU156" s="7"/>
      <c r="EOV156" s="7"/>
      <c r="EOW156" s="7"/>
      <c r="EOX156" s="7"/>
      <c r="EOY156" s="7"/>
      <c r="EOZ156" s="7"/>
      <c r="EPA156" s="7"/>
      <c r="EPB156" s="7"/>
      <c r="EPC156" s="7"/>
      <c r="EPD156" s="7"/>
      <c r="EPE156" s="7"/>
      <c r="EPF156" s="7"/>
      <c r="EPG156" s="7"/>
      <c r="EPH156" s="7"/>
      <c r="EPI156" s="7"/>
      <c r="EPJ156" s="7"/>
      <c r="EPK156" s="7"/>
      <c r="EPL156" s="7"/>
      <c r="EPM156" s="7"/>
      <c r="EPN156" s="7"/>
      <c r="EPO156" s="7"/>
      <c r="EPP156" s="7"/>
      <c r="EPQ156" s="7"/>
      <c r="EPR156" s="7"/>
      <c r="EPS156" s="7"/>
      <c r="EPT156" s="7"/>
      <c r="EPU156" s="7"/>
      <c r="EPV156" s="7"/>
      <c r="EPW156" s="7"/>
      <c r="EPX156" s="7"/>
      <c r="EPY156" s="7"/>
      <c r="EPZ156" s="7"/>
      <c r="EQA156" s="7"/>
      <c r="EQB156" s="7"/>
      <c r="EQC156" s="7"/>
      <c r="EQD156" s="7"/>
      <c r="EQE156" s="7"/>
      <c r="EQF156" s="7"/>
      <c r="EQG156" s="7"/>
      <c r="EQH156" s="7"/>
      <c r="EQI156" s="7"/>
      <c r="EQJ156" s="7"/>
      <c r="EQK156" s="7"/>
      <c r="EQL156" s="7"/>
      <c r="EQM156" s="7"/>
      <c r="EQN156" s="7"/>
      <c r="EQO156" s="7"/>
      <c r="EQP156" s="7"/>
      <c r="EQQ156" s="7"/>
      <c r="EQR156" s="7"/>
      <c r="EQS156" s="7"/>
      <c r="EQT156" s="7"/>
      <c r="EQU156" s="7"/>
      <c r="EQV156" s="7"/>
      <c r="EQW156" s="7"/>
      <c r="EQX156" s="7"/>
      <c r="EQY156" s="7"/>
      <c r="EQZ156" s="7"/>
      <c r="ERA156" s="7"/>
      <c r="ERB156" s="7"/>
      <c r="ERC156" s="7"/>
      <c r="ERD156" s="7"/>
      <c r="ERE156" s="7"/>
      <c r="ERF156" s="7"/>
      <c r="ERG156" s="7"/>
      <c r="ERH156" s="7"/>
      <c r="ERI156" s="7"/>
      <c r="ERJ156" s="7"/>
      <c r="ERK156" s="7"/>
      <c r="ERL156" s="7"/>
      <c r="ERM156" s="7"/>
      <c r="ERN156" s="7"/>
      <c r="ERO156" s="7"/>
      <c r="ERP156" s="7"/>
      <c r="ERQ156" s="7"/>
      <c r="ERR156" s="7"/>
      <c r="ERS156" s="7"/>
      <c r="ERT156" s="7"/>
      <c r="ERU156" s="7"/>
      <c r="ERV156" s="7"/>
      <c r="ERW156" s="7"/>
      <c r="ERX156" s="7"/>
      <c r="ERY156" s="7"/>
      <c r="ERZ156" s="7"/>
      <c r="ESA156" s="7"/>
      <c r="ESB156" s="7"/>
      <c r="ESC156" s="7"/>
      <c r="ESD156" s="7"/>
      <c r="ESE156" s="7"/>
      <c r="ESF156" s="7"/>
      <c r="ESG156" s="7"/>
      <c r="ESH156" s="7"/>
      <c r="ESI156" s="7"/>
      <c r="ESJ156" s="7"/>
      <c r="ESK156" s="7"/>
      <c r="ESL156" s="7"/>
      <c r="ESM156" s="7"/>
      <c r="ESN156" s="7"/>
      <c r="ESO156" s="7"/>
      <c r="ESP156" s="7"/>
      <c r="ESQ156" s="7"/>
      <c r="ESR156" s="7"/>
      <c r="ESS156" s="7"/>
      <c r="EST156" s="7"/>
      <c r="ESU156" s="7"/>
      <c r="ESV156" s="7"/>
      <c r="ESW156" s="7"/>
      <c r="ESX156" s="7"/>
      <c r="ESY156" s="7"/>
      <c r="ESZ156" s="7"/>
      <c r="ETA156" s="7"/>
      <c r="ETB156" s="7"/>
      <c r="ETC156" s="7"/>
      <c r="ETD156" s="7"/>
      <c r="ETE156" s="7"/>
      <c r="ETF156" s="7"/>
      <c r="ETG156" s="7"/>
      <c r="ETH156" s="7"/>
      <c r="ETI156" s="7"/>
      <c r="ETJ156" s="7"/>
      <c r="ETK156" s="7"/>
      <c r="ETL156" s="7"/>
      <c r="ETM156" s="7"/>
      <c r="ETN156" s="7"/>
      <c r="ETO156" s="7"/>
      <c r="ETP156" s="7"/>
      <c r="ETQ156" s="7"/>
      <c r="ETR156" s="7"/>
      <c r="ETS156" s="7"/>
      <c r="ETT156" s="7"/>
      <c r="ETU156" s="7"/>
      <c r="ETV156" s="7"/>
      <c r="ETW156" s="7"/>
      <c r="ETX156" s="7"/>
      <c r="ETY156" s="7"/>
      <c r="ETZ156" s="7"/>
      <c r="EUA156" s="7"/>
      <c r="EUB156" s="7"/>
      <c r="EUC156" s="7"/>
      <c r="EUD156" s="7"/>
      <c r="EUE156" s="7"/>
      <c r="EUF156" s="7"/>
      <c r="EUG156" s="7"/>
      <c r="EUH156" s="7"/>
      <c r="EUI156" s="7"/>
      <c r="EUJ156" s="7"/>
      <c r="EUK156" s="7"/>
      <c r="EUL156" s="7"/>
      <c r="EUM156" s="7"/>
      <c r="EUN156" s="7"/>
      <c r="EUO156" s="7"/>
      <c r="EUP156" s="7"/>
      <c r="EUQ156" s="7"/>
      <c r="EUR156" s="7"/>
      <c r="EUS156" s="7"/>
      <c r="EUT156" s="7"/>
      <c r="EUU156" s="7"/>
      <c r="EUV156" s="7"/>
      <c r="EUW156" s="7"/>
      <c r="EUX156" s="7"/>
      <c r="EUY156" s="7"/>
      <c r="EUZ156" s="7"/>
      <c r="EVA156" s="7"/>
      <c r="EVB156" s="7"/>
      <c r="EVC156" s="7"/>
      <c r="EVD156" s="7"/>
      <c r="EVE156" s="7"/>
      <c r="EVF156" s="7"/>
      <c r="EVG156" s="7"/>
      <c r="EVH156" s="7"/>
      <c r="EVI156" s="7"/>
      <c r="EVJ156" s="7"/>
      <c r="EVK156" s="7"/>
      <c r="EVL156" s="7"/>
      <c r="EVM156" s="7"/>
      <c r="EVN156" s="7"/>
      <c r="EVO156" s="7"/>
      <c r="EVP156" s="7"/>
      <c r="EVQ156" s="7"/>
      <c r="EVR156" s="7"/>
      <c r="EVS156" s="7"/>
      <c r="EVT156" s="7"/>
      <c r="EVU156" s="7"/>
      <c r="EVV156" s="7"/>
      <c r="EVW156" s="7"/>
      <c r="EVX156" s="7"/>
      <c r="EVY156" s="7"/>
      <c r="EVZ156" s="7"/>
      <c r="EWA156" s="7"/>
      <c r="EWB156" s="7"/>
      <c r="EWC156" s="7"/>
      <c r="EWD156" s="7"/>
      <c r="EWE156" s="7"/>
      <c r="EWF156" s="7"/>
      <c r="EWG156" s="7"/>
      <c r="EWH156" s="7"/>
      <c r="EWI156" s="7"/>
      <c r="EWJ156" s="7"/>
      <c r="EWK156" s="7"/>
      <c r="EWL156" s="7"/>
      <c r="EWM156" s="7"/>
      <c r="EWN156" s="7"/>
      <c r="EWO156" s="7"/>
      <c r="EWP156" s="7"/>
      <c r="EWQ156" s="7"/>
      <c r="EWR156" s="7"/>
      <c r="EWS156" s="7"/>
      <c r="EWT156" s="7"/>
      <c r="EWU156" s="7"/>
      <c r="EWV156" s="7"/>
      <c r="EWW156" s="7"/>
      <c r="EWX156" s="7"/>
      <c r="EWY156" s="7"/>
      <c r="EWZ156" s="7"/>
      <c r="EXA156" s="7"/>
      <c r="EXB156" s="7"/>
      <c r="EXC156" s="7"/>
      <c r="EXD156" s="7"/>
      <c r="EXE156" s="7"/>
      <c r="EXF156" s="7"/>
      <c r="EXG156" s="7"/>
      <c r="EXH156" s="7"/>
      <c r="EXI156" s="7"/>
      <c r="EXJ156" s="7"/>
      <c r="EXK156" s="7"/>
      <c r="EXL156" s="7"/>
      <c r="EXM156" s="7"/>
      <c r="EXN156" s="7"/>
      <c r="EXO156" s="7"/>
      <c r="EXP156" s="7"/>
      <c r="EXQ156" s="7"/>
      <c r="EXR156" s="7"/>
      <c r="EXS156" s="7"/>
      <c r="EXT156" s="7"/>
      <c r="EXU156" s="7"/>
      <c r="EXV156" s="7"/>
      <c r="EXW156" s="7"/>
      <c r="EXX156" s="7"/>
      <c r="EXY156" s="7"/>
      <c r="EXZ156" s="7"/>
      <c r="EYA156" s="7"/>
      <c r="EYB156" s="7"/>
      <c r="EYC156" s="7"/>
      <c r="EYD156" s="7"/>
      <c r="EYE156" s="7"/>
      <c r="EYF156" s="7"/>
      <c r="EYG156" s="7"/>
      <c r="EYH156" s="7"/>
      <c r="EYI156" s="7"/>
      <c r="EYJ156" s="7"/>
      <c r="EYK156" s="7"/>
      <c r="EYL156" s="7"/>
      <c r="EYM156" s="7"/>
      <c r="EYN156" s="7"/>
      <c r="EYO156" s="7"/>
      <c r="EYP156" s="7"/>
      <c r="EYQ156" s="7"/>
      <c r="EYR156" s="7"/>
      <c r="EYS156" s="7"/>
      <c r="EYT156" s="7"/>
      <c r="EYU156" s="7"/>
      <c r="EYV156" s="7"/>
      <c r="EYW156" s="7"/>
      <c r="EYX156" s="7"/>
      <c r="EYY156" s="7"/>
      <c r="EYZ156" s="7"/>
      <c r="EZA156" s="7"/>
      <c r="EZB156" s="7"/>
      <c r="EZC156" s="7"/>
      <c r="EZD156" s="7"/>
      <c r="EZE156" s="7"/>
      <c r="EZF156" s="7"/>
      <c r="EZG156" s="7"/>
      <c r="EZH156" s="7"/>
      <c r="EZI156" s="7"/>
      <c r="EZJ156" s="7"/>
      <c r="EZK156" s="7"/>
      <c r="EZL156" s="7"/>
      <c r="EZM156" s="7"/>
      <c r="EZN156" s="7"/>
      <c r="EZO156" s="7"/>
      <c r="EZP156" s="7"/>
      <c r="EZQ156" s="7"/>
      <c r="EZR156" s="7"/>
      <c r="EZS156" s="7"/>
      <c r="EZT156" s="7"/>
      <c r="EZU156" s="7"/>
      <c r="EZV156" s="7"/>
      <c r="EZW156" s="7"/>
      <c r="EZX156" s="7"/>
      <c r="EZY156" s="7"/>
      <c r="EZZ156" s="7"/>
      <c r="FAA156" s="7"/>
      <c r="FAB156" s="7"/>
      <c r="FAC156" s="7"/>
      <c r="FAD156" s="7"/>
      <c r="FAE156" s="7"/>
      <c r="FAF156" s="7"/>
      <c r="FAG156" s="7"/>
      <c r="FAH156" s="7"/>
      <c r="FAI156" s="7"/>
      <c r="FAJ156" s="7"/>
      <c r="FAK156" s="7"/>
      <c r="FAL156" s="7"/>
      <c r="FAM156" s="7"/>
      <c r="FAN156" s="7"/>
      <c r="FAO156" s="7"/>
      <c r="FAP156" s="7"/>
      <c r="FAQ156" s="7"/>
      <c r="FAR156" s="7"/>
      <c r="FAS156" s="7"/>
      <c r="FAT156" s="7"/>
      <c r="FAU156" s="7"/>
      <c r="FAV156" s="7"/>
      <c r="FAW156" s="7"/>
      <c r="FAX156" s="7"/>
      <c r="FAY156" s="7"/>
      <c r="FAZ156" s="7"/>
      <c r="FBA156" s="7"/>
      <c r="FBB156" s="7"/>
      <c r="FBC156" s="7"/>
      <c r="FBD156" s="7"/>
      <c r="FBE156" s="7"/>
      <c r="FBF156" s="7"/>
      <c r="FBG156" s="7"/>
      <c r="FBH156" s="7"/>
      <c r="FBI156" s="7"/>
      <c r="FBJ156" s="7"/>
      <c r="FBK156" s="7"/>
      <c r="FBL156" s="7"/>
      <c r="FBM156" s="7"/>
      <c r="FBN156" s="7"/>
      <c r="FBO156" s="7"/>
      <c r="FBP156" s="7"/>
      <c r="FBQ156" s="7"/>
      <c r="FBR156" s="7"/>
      <c r="FBS156" s="7"/>
      <c r="FBT156" s="7"/>
      <c r="FBU156" s="7"/>
      <c r="FBV156" s="7"/>
      <c r="FBW156" s="7"/>
      <c r="FBX156" s="7"/>
      <c r="FBY156" s="7"/>
      <c r="FBZ156" s="7"/>
      <c r="FCA156" s="7"/>
      <c r="FCB156" s="7"/>
      <c r="FCC156" s="7"/>
      <c r="FCD156" s="7"/>
      <c r="FCE156" s="7"/>
      <c r="FCF156" s="7"/>
      <c r="FCG156" s="7"/>
      <c r="FCH156" s="7"/>
      <c r="FCI156" s="7"/>
      <c r="FCJ156" s="7"/>
      <c r="FCK156" s="7"/>
      <c r="FCL156" s="7"/>
      <c r="FCM156" s="7"/>
      <c r="FCN156" s="7"/>
      <c r="FCO156" s="7"/>
      <c r="FCP156" s="7"/>
      <c r="FCQ156" s="7"/>
      <c r="FCR156" s="7"/>
      <c r="FCS156" s="7"/>
      <c r="FCT156" s="7"/>
      <c r="FCU156" s="7"/>
      <c r="FCV156" s="7"/>
      <c r="FCW156" s="7"/>
      <c r="FCX156" s="7"/>
      <c r="FCY156" s="7"/>
      <c r="FCZ156" s="7"/>
      <c r="FDA156" s="7"/>
      <c r="FDB156" s="7"/>
      <c r="FDC156" s="7"/>
      <c r="FDD156" s="7"/>
      <c r="FDE156" s="7"/>
      <c r="FDF156" s="7"/>
      <c r="FDG156" s="7"/>
      <c r="FDH156" s="7"/>
      <c r="FDI156" s="7"/>
      <c r="FDJ156" s="7"/>
      <c r="FDK156" s="7"/>
      <c r="FDL156" s="7"/>
      <c r="FDM156" s="7"/>
      <c r="FDN156" s="7"/>
      <c r="FDO156" s="7"/>
      <c r="FDP156" s="7"/>
      <c r="FDQ156" s="7"/>
      <c r="FDR156" s="7"/>
      <c r="FDS156" s="7"/>
      <c r="FDT156" s="7"/>
      <c r="FDU156" s="7"/>
      <c r="FDV156" s="7"/>
      <c r="FDW156" s="7"/>
      <c r="FDX156" s="7"/>
      <c r="FDY156" s="7"/>
      <c r="FDZ156" s="7"/>
      <c r="FEA156" s="7"/>
      <c r="FEB156" s="7"/>
      <c r="FEC156" s="7"/>
      <c r="FED156" s="7"/>
      <c r="FEE156" s="7"/>
      <c r="FEF156" s="7"/>
      <c r="FEG156" s="7"/>
      <c r="FEH156" s="7"/>
      <c r="FEI156" s="7"/>
      <c r="FEJ156" s="7"/>
      <c r="FEK156" s="7"/>
      <c r="FEL156" s="7"/>
      <c r="FEM156" s="7"/>
      <c r="FEN156" s="7"/>
      <c r="FEO156" s="7"/>
      <c r="FEP156" s="7"/>
      <c r="FEQ156" s="7"/>
      <c r="FER156" s="7"/>
      <c r="FES156" s="7"/>
      <c r="FET156" s="7"/>
      <c r="FEU156" s="7"/>
      <c r="FEV156" s="7"/>
      <c r="FEW156" s="7"/>
      <c r="FEX156" s="7"/>
      <c r="FEY156" s="7"/>
      <c r="FEZ156" s="7"/>
      <c r="FFA156" s="7"/>
      <c r="FFB156" s="7"/>
      <c r="FFC156" s="7"/>
      <c r="FFD156" s="7"/>
      <c r="FFE156" s="7"/>
      <c r="FFF156" s="7"/>
      <c r="FFG156" s="7"/>
      <c r="FFH156" s="7"/>
      <c r="FFI156" s="7"/>
      <c r="FFJ156" s="7"/>
      <c r="FFK156" s="7"/>
      <c r="FFL156" s="7"/>
      <c r="FFM156" s="7"/>
      <c r="FFN156" s="7"/>
      <c r="FFO156" s="7"/>
      <c r="FFP156" s="7"/>
      <c r="FFQ156" s="7"/>
      <c r="FFR156" s="7"/>
      <c r="FFS156" s="7"/>
      <c r="FFT156" s="7"/>
      <c r="FFU156" s="7"/>
      <c r="FFV156" s="7"/>
      <c r="FFW156" s="7"/>
      <c r="FFX156" s="7"/>
      <c r="FFY156" s="7"/>
      <c r="FFZ156" s="7"/>
      <c r="FGA156" s="7"/>
      <c r="FGB156" s="7"/>
      <c r="FGC156" s="7"/>
      <c r="FGD156" s="7"/>
      <c r="FGE156" s="7"/>
      <c r="FGF156" s="7"/>
      <c r="FGG156" s="7"/>
      <c r="FGH156" s="7"/>
      <c r="FGI156" s="7"/>
      <c r="FGJ156" s="7"/>
      <c r="FGK156" s="7"/>
      <c r="FGL156" s="7"/>
      <c r="FGM156" s="7"/>
      <c r="FGN156" s="7"/>
      <c r="FGO156" s="7"/>
      <c r="FGP156" s="7"/>
      <c r="FGQ156" s="7"/>
      <c r="FGR156" s="7"/>
      <c r="FGS156" s="7"/>
      <c r="FGT156" s="7"/>
      <c r="FGU156" s="7"/>
      <c r="FGV156" s="7"/>
      <c r="FGW156" s="7"/>
      <c r="FGX156" s="7"/>
      <c r="FGY156" s="7"/>
      <c r="FGZ156" s="7"/>
      <c r="FHA156" s="7"/>
      <c r="FHB156" s="7"/>
      <c r="FHC156" s="7"/>
      <c r="FHD156" s="7"/>
      <c r="FHE156" s="7"/>
      <c r="FHF156" s="7"/>
      <c r="FHG156" s="7"/>
      <c r="FHH156" s="7"/>
      <c r="FHI156" s="7"/>
      <c r="FHJ156" s="7"/>
      <c r="FHK156" s="7"/>
      <c r="FHL156" s="7"/>
      <c r="FHM156" s="7"/>
      <c r="FHN156" s="7"/>
      <c r="FHO156" s="7"/>
      <c r="FHP156" s="7"/>
      <c r="FHQ156" s="7"/>
      <c r="FHR156" s="7"/>
      <c r="FHS156" s="7"/>
      <c r="FHT156" s="7"/>
      <c r="FHU156" s="7"/>
      <c r="FHV156" s="7"/>
      <c r="FHW156" s="7"/>
      <c r="FHX156" s="7"/>
      <c r="FHY156" s="7"/>
      <c r="FHZ156" s="7"/>
      <c r="FIA156" s="7"/>
      <c r="FIB156" s="7"/>
      <c r="FIC156" s="7"/>
      <c r="FID156" s="7"/>
      <c r="FIE156" s="7"/>
      <c r="FIF156" s="7"/>
      <c r="FIG156" s="7"/>
      <c r="FIH156" s="7"/>
      <c r="FII156" s="7"/>
      <c r="FIJ156" s="7"/>
      <c r="FIK156" s="7"/>
      <c r="FIL156" s="7"/>
      <c r="FIM156" s="7"/>
      <c r="FIN156" s="7"/>
      <c r="FIO156" s="7"/>
      <c r="FIP156" s="7"/>
      <c r="FIQ156" s="7"/>
      <c r="FIR156" s="7"/>
      <c r="FIS156" s="7"/>
      <c r="FIT156" s="7"/>
      <c r="FIU156" s="7"/>
      <c r="FIV156" s="7"/>
      <c r="FIW156" s="7"/>
      <c r="FIX156" s="7"/>
      <c r="FIY156" s="7"/>
      <c r="FIZ156" s="7"/>
      <c r="FJA156" s="7"/>
      <c r="FJB156" s="7"/>
      <c r="FJC156" s="7"/>
      <c r="FJD156" s="7"/>
      <c r="FJE156" s="7"/>
      <c r="FJF156" s="7"/>
      <c r="FJG156" s="7"/>
      <c r="FJH156" s="7"/>
      <c r="FJI156" s="7"/>
      <c r="FJJ156" s="7"/>
      <c r="FJK156" s="7"/>
      <c r="FJL156" s="7"/>
      <c r="FJM156" s="7"/>
      <c r="FJN156" s="7"/>
      <c r="FJO156" s="7"/>
      <c r="FJP156" s="7"/>
      <c r="FJQ156" s="7"/>
      <c r="FJR156" s="7"/>
      <c r="FJS156" s="7"/>
      <c r="FJT156" s="7"/>
      <c r="FJU156" s="7"/>
      <c r="FJV156" s="7"/>
      <c r="FJW156" s="7"/>
      <c r="FJX156" s="7"/>
      <c r="FJY156" s="7"/>
      <c r="FJZ156" s="7"/>
      <c r="FKA156" s="7"/>
      <c r="FKB156" s="7"/>
      <c r="FKC156" s="7"/>
      <c r="FKD156" s="7"/>
      <c r="FKE156" s="7"/>
      <c r="FKF156" s="7"/>
      <c r="FKG156" s="7"/>
      <c r="FKH156" s="7"/>
      <c r="FKI156" s="7"/>
      <c r="FKJ156" s="7"/>
      <c r="FKK156" s="7"/>
      <c r="FKL156" s="7"/>
      <c r="FKM156" s="7"/>
      <c r="FKN156" s="7"/>
      <c r="FKO156" s="7"/>
      <c r="FKP156" s="7"/>
      <c r="FKQ156" s="7"/>
      <c r="FKR156" s="7"/>
      <c r="FKS156" s="7"/>
      <c r="FKT156" s="7"/>
      <c r="FKU156" s="7"/>
      <c r="FKV156" s="7"/>
      <c r="FKW156" s="7"/>
      <c r="FKX156" s="7"/>
      <c r="FKY156" s="7"/>
      <c r="FKZ156" s="7"/>
      <c r="FLA156" s="7"/>
      <c r="FLB156" s="7"/>
      <c r="FLC156" s="7"/>
      <c r="FLD156" s="7"/>
      <c r="FLE156" s="7"/>
      <c r="FLF156" s="7"/>
      <c r="FLG156" s="7"/>
      <c r="FLH156" s="7"/>
      <c r="FLI156" s="7"/>
      <c r="FLJ156" s="7"/>
      <c r="FLK156" s="7"/>
      <c r="FLL156" s="7"/>
      <c r="FLM156" s="7"/>
      <c r="FLN156" s="7"/>
      <c r="FLO156" s="7"/>
      <c r="FLP156" s="7"/>
      <c r="FLQ156" s="7"/>
      <c r="FLR156" s="7"/>
      <c r="FLS156" s="7"/>
      <c r="FLT156" s="7"/>
      <c r="FLU156" s="7"/>
      <c r="FLV156" s="7"/>
      <c r="FLW156" s="7"/>
      <c r="FLX156" s="7"/>
      <c r="FLY156" s="7"/>
      <c r="FLZ156" s="7"/>
      <c r="FMA156" s="7"/>
      <c r="FMB156" s="7"/>
      <c r="FMC156" s="7"/>
      <c r="FMD156" s="7"/>
      <c r="FME156" s="7"/>
      <c r="FMF156" s="7"/>
      <c r="FMG156" s="7"/>
      <c r="FMH156" s="7"/>
      <c r="FMI156" s="7"/>
      <c r="FMJ156" s="7"/>
      <c r="FMK156" s="7"/>
      <c r="FML156" s="7"/>
      <c r="FMM156" s="7"/>
      <c r="FMN156" s="7"/>
      <c r="FMO156" s="7"/>
      <c r="FMP156" s="7"/>
      <c r="FMQ156" s="7"/>
      <c r="FMR156" s="7"/>
      <c r="FMS156" s="7"/>
      <c r="FMT156" s="7"/>
      <c r="FMU156" s="7"/>
      <c r="FMV156" s="7"/>
      <c r="FMW156" s="7"/>
      <c r="FMX156" s="7"/>
      <c r="FMY156" s="7"/>
      <c r="FMZ156" s="7"/>
      <c r="FNA156" s="7"/>
      <c r="FNB156" s="7"/>
      <c r="FNC156" s="7"/>
      <c r="FND156" s="7"/>
      <c r="FNE156" s="7"/>
      <c r="FNF156" s="7"/>
      <c r="FNG156" s="7"/>
      <c r="FNH156" s="7"/>
      <c r="FNI156" s="7"/>
      <c r="FNJ156" s="7"/>
      <c r="FNK156" s="7"/>
      <c r="FNL156" s="7"/>
      <c r="FNM156" s="7"/>
      <c r="FNN156" s="7"/>
      <c r="FNO156" s="7"/>
      <c r="FNP156" s="7"/>
      <c r="FNQ156" s="7"/>
      <c r="FNR156" s="7"/>
      <c r="FNS156" s="7"/>
      <c r="FNT156" s="7"/>
      <c r="FNU156" s="7"/>
      <c r="FNV156" s="7"/>
      <c r="FNW156" s="7"/>
      <c r="FNX156" s="7"/>
      <c r="FNY156" s="7"/>
      <c r="FNZ156" s="7"/>
      <c r="FOA156" s="7"/>
      <c r="FOB156" s="7"/>
      <c r="FOC156" s="7"/>
      <c r="FOD156" s="7"/>
      <c r="FOE156" s="7"/>
      <c r="FOF156" s="7"/>
      <c r="FOG156" s="7"/>
      <c r="FOH156" s="7"/>
      <c r="FOI156" s="7"/>
      <c r="FOJ156" s="7"/>
      <c r="FOK156" s="7"/>
      <c r="FOL156" s="7"/>
      <c r="FOM156" s="7"/>
      <c r="FON156" s="7"/>
      <c r="FOO156" s="7"/>
      <c r="FOP156" s="7"/>
      <c r="FOQ156" s="7"/>
      <c r="FOR156" s="7"/>
      <c r="FOS156" s="7"/>
      <c r="FOT156" s="7"/>
      <c r="FOU156" s="7"/>
      <c r="FOV156" s="7"/>
      <c r="FOW156" s="7"/>
      <c r="FOX156" s="7"/>
      <c r="FOY156" s="7"/>
      <c r="FOZ156" s="7"/>
      <c r="FPA156" s="7"/>
      <c r="FPB156" s="7"/>
      <c r="FPC156" s="7"/>
      <c r="FPD156" s="7"/>
      <c r="FPE156" s="7"/>
      <c r="FPF156" s="7"/>
      <c r="FPG156" s="7"/>
      <c r="FPH156" s="7"/>
      <c r="FPI156" s="7"/>
      <c r="FPJ156" s="7"/>
      <c r="FPK156" s="7"/>
      <c r="FPL156" s="7"/>
      <c r="FPM156" s="7"/>
      <c r="FPN156" s="7"/>
      <c r="FPO156" s="7"/>
      <c r="FPP156" s="7"/>
      <c r="FPQ156" s="7"/>
      <c r="FPR156" s="7"/>
      <c r="FPS156" s="7"/>
      <c r="FPT156" s="7"/>
      <c r="FPU156" s="7"/>
      <c r="FPV156" s="7"/>
      <c r="FPW156" s="7"/>
      <c r="FPX156" s="7"/>
      <c r="FPY156" s="7"/>
      <c r="FPZ156" s="7"/>
      <c r="FQA156" s="7"/>
      <c r="FQB156" s="7"/>
      <c r="FQC156" s="7"/>
      <c r="FQD156" s="7"/>
      <c r="FQE156" s="7"/>
      <c r="FQF156" s="7"/>
      <c r="FQG156" s="7"/>
      <c r="FQH156" s="7"/>
      <c r="FQI156" s="7"/>
      <c r="FQJ156" s="7"/>
      <c r="FQK156" s="7"/>
      <c r="FQL156" s="7"/>
      <c r="FQM156" s="7"/>
      <c r="FQN156" s="7"/>
      <c r="FQO156" s="7"/>
      <c r="FQP156" s="7"/>
      <c r="FQQ156" s="7"/>
      <c r="FQR156" s="7"/>
      <c r="FQS156" s="7"/>
      <c r="FQT156" s="7"/>
      <c r="FQU156" s="7"/>
      <c r="FQV156" s="7"/>
      <c r="FQW156" s="7"/>
      <c r="FQX156" s="7"/>
      <c r="FQY156" s="7"/>
      <c r="FQZ156" s="7"/>
      <c r="FRA156" s="7"/>
      <c r="FRB156" s="7"/>
      <c r="FRC156" s="7"/>
      <c r="FRD156" s="7"/>
      <c r="FRE156" s="7"/>
      <c r="FRF156" s="7"/>
      <c r="FRG156" s="7"/>
      <c r="FRH156" s="7"/>
      <c r="FRI156" s="7"/>
      <c r="FRJ156" s="7"/>
      <c r="FRK156" s="7"/>
      <c r="FRL156" s="7"/>
      <c r="FRM156" s="7"/>
      <c r="FRN156" s="7"/>
      <c r="FRO156" s="7"/>
      <c r="FRP156" s="7"/>
      <c r="FRQ156" s="7"/>
      <c r="FRR156" s="7"/>
      <c r="FRS156" s="7"/>
      <c r="FRT156" s="7"/>
      <c r="FRU156" s="7"/>
      <c r="FRV156" s="7"/>
      <c r="FRW156" s="7"/>
      <c r="FRX156" s="7"/>
      <c r="FRY156" s="7"/>
      <c r="FRZ156" s="7"/>
      <c r="FSA156" s="7"/>
      <c r="FSB156" s="7"/>
      <c r="FSC156" s="7"/>
      <c r="FSD156" s="7"/>
      <c r="FSE156" s="7"/>
      <c r="FSF156" s="7"/>
      <c r="FSG156" s="7"/>
      <c r="FSH156" s="7"/>
      <c r="FSI156" s="7"/>
      <c r="FSJ156" s="7"/>
      <c r="FSK156" s="7"/>
      <c r="FSL156" s="7"/>
      <c r="FSM156" s="7"/>
      <c r="FSN156" s="7"/>
      <c r="FSO156" s="7"/>
      <c r="FSP156" s="7"/>
      <c r="FSQ156" s="7"/>
      <c r="FSR156" s="7"/>
      <c r="FSS156" s="7"/>
      <c r="FST156" s="7"/>
      <c r="FSU156" s="7"/>
      <c r="FSV156" s="7"/>
      <c r="FSW156" s="7"/>
      <c r="FSX156" s="7"/>
      <c r="FSY156" s="7"/>
      <c r="FSZ156" s="7"/>
      <c r="FTA156" s="7"/>
      <c r="FTB156" s="7"/>
      <c r="FTC156" s="7"/>
      <c r="FTD156" s="7"/>
      <c r="FTE156" s="7"/>
      <c r="FTF156" s="7"/>
      <c r="FTG156" s="7"/>
      <c r="FTH156" s="7"/>
      <c r="FTI156" s="7"/>
      <c r="FTJ156" s="7"/>
      <c r="FTK156" s="7"/>
      <c r="FTL156" s="7"/>
      <c r="FTM156" s="7"/>
      <c r="FTN156" s="7"/>
      <c r="FTO156" s="7"/>
      <c r="FTP156" s="7"/>
      <c r="FTQ156" s="7"/>
      <c r="FTR156" s="7"/>
      <c r="FTS156" s="7"/>
      <c r="FTT156" s="7"/>
      <c r="FTU156" s="7"/>
      <c r="FTV156" s="7"/>
      <c r="FTW156" s="7"/>
      <c r="FTX156" s="7"/>
      <c r="FTY156" s="7"/>
      <c r="FTZ156" s="7"/>
      <c r="FUA156" s="7"/>
      <c r="FUB156" s="7"/>
      <c r="FUC156" s="7"/>
      <c r="FUD156" s="7"/>
      <c r="FUE156" s="7"/>
      <c r="FUF156" s="7"/>
      <c r="FUG156" s="7"/>
      <c r="FUH156" s="7"/>
      <c r="FUI156" s="7"/>
      <c r="FUJ156" s="7"/>
      <c r="FUK156" s="7"/>
      <c r="FUL156" s="7"/>
      <c r="FUM156" s="7"/>
      <c r="FUN156" s="7"/>
      <c r="FUO156" s="7"/>
      <c r="FUP156" s="7"/>
      <c r="FUQ156" s="7"/>
      <c r="FUR156" s="7"/>
      <c r="FUS156" s="7"/>
      <c r="FUT156" s="7"/>
      <c r="FUU156" s="7"/>
      <c r="FUV156" s="7"/>
      <c r="FUW156" s="7"/>
      <c r="FUX156" s="7"/>
      <c r="FUY156" s="7"/>
      <c r="FUZ156" s="7"/>
      <c r="FVA156" s="7"/>
      <c r="FVB156" s="7"/>
      <c r="FVC156" s="7"/>
      <c r="FVD156" s="7"/>
      <c r="FVE156" s="7"/>
      <c r="FVF156" s="7"/>
      <c r="FVG156" s="7"/>
      <c r="FVH156" s="7"/>
      <c r="FVI156" s="7"/>
      <c r="FVJ156" s="7"/>
      <c r="FVK156" s="7"/>
      <c r="FVL156" s="7"/>
      <c r="FVM156" s="7"/>
      <c r="FVN156" s="7"/>
      <c r="FVO156" s="7"/>
      <c r="FVP156" s="7"/>
      <c r="FVQ156" s="7"/>
      <c r="FVR156" s="7"/>
      <c r="FVS156" s="7"/>
      <c r="FVT156" s="7"/>
      <c r="FVU156" s="7"/>
      <c r="FVV156" s="7"/>
      <c r="FVW156" s="7"/>
      <c r="FVX156" s="7"/>
      <c r="FVY156" s="7"/>
      <c r="FVZ156" s="7"/>
      <c r="FWA156" s="7"/>
      <c r="FWB156" s="7"/>
      <c r="FWC156" s="7"/>
      <c r="FWD156" s="7"/>
      <c r="FWE156" s="7"/>
      <c r="FWF156" s="7"/>
      <c r="FWG156" s="7"/>
      <c r="FWH156" s="7"/>
      <c r="FWI156" s="7"/>
      <c r="FWJ156" s="7"/>
      <c r="FWK156" s="7"/>
      <c r="FWL156" s="7"/>
      <c r="FWM156" s="7"/>
      <c r="FWN156" s="7"/>
      <c r="FWO156" s="7"/>
      <c r="FWP156" s="7"/>
      <c r="FWQ156" s="7"/>
      <c r="FWR156" s="7"/>
      <c r="FWS156" s="7"/>
      <c r="FWT156" s="7"/>
      <c r="FWU156" s="7"/>
      <c r="FWV156" s="7"/>
      <c r="FWW156" s="7"/>
      <c r="FWX156" s="7"/>
      <c r="FWY156" s="7"/>
      <c r="FWZ156" s="7"/>
      <c r="FXA156" s="7"/>
      <c r="FXB156" s="7"/>
      <c r="FXC156" s="7"/>
      <c r="FXD156" s="7"/>
      <c r="FXE156" s="7"/>
      <c r="FXF156" s="7"/>
      <c r="FXG156" s="7"/>
      <c r="FXH156" s="7"/>
      <c r="FXI156" s="7"/>
      <c r="FXJ156" s="7"/>
      <c r="FXK156" s="7"/>
      <c r="FXL156" s="7"/>
      <c r="FXM156" s="7"/>
      <c r="FXN156" s="7"/>
      <c r="FXO156" s="7"/>
      <c r="FXP156" s="7"/>
      <c r="FXQ156" s="7"/>
      <c r="FXR156" s="7"/>
      <c r="FXS156" s="7"/>
      <c r="FXT156" s="7"/>
      <c r="FXU156" s="7"/>
      <c r="FXV156" s="7"/>
      <c r="FXW156" s="7"/>
      <c r="FXX156" s="7"/>
      <c r="FXY156" s="7"/>
      <c r="FXZ156" s="7"/>
      <c r="FYA156" s="7"/>
      <c r="FYB156" s="7"/>
      <c r="FYC156" s="7"/>
      <c r="FYD156" s="7"/>
      <c r="FYE156" s="7"/>
      <c r="FYF156" s="7"/>
      <c r="FYG156" s="7"/>
      <c r="FYH156" s="7"/>
      <c r="FYI156" s="7"/>
      <c r="FYJ156" s="7"/>
      <c r="FYK156" s="7"/>
      <c r="FYL156" s="7"/>
      <c r="FYM156" s="7"/>
      <c r="FYN156" s="7"/>
      <c r="FYO156" s="7"/>
      <c r="FYP156" s="7"/>
      <c r="FYQ156" s="7"/>
      <c r="FYR156" s="7"/>
      <c r="FYS156" s="7"/>
      <c r="FYT156" s="7"/>
      <c r="FYU156" s="7"/>
      <c r="FYV156" s="7"/>
      <c r="FYW156" s="7"/>
      <c r="FYX156" s="7"/>
      <c r="FYY156" s="7"/>
      <c r="FYZ156" s="7"/>
      <c r="FZA156" s="7"/>
      <c r="FZB156" s="7"/>
      <c r="FZC156" s="7"/>
      <c r="FZD156" s="7"/>
      <c r="FZE156" s="7"/>
      <c r="FZF156" s="7"/>
      <c r="FZG156" s="7"/>
      <c r="FZH156" s="7"/>
      <c r="FZI156" s="7"/>
      <c r="FZJ156" s="7"/>
      <c r="FZK156" s="7"/>
      <c r="FZL156" s="7"/>
      <c r="FZM156" s="7"/>
      <c r="FZN156" s="7"/>
      <c r="FZO156" s="7"/>
      <c r="FZP156" s="7"/>
      <c r="FZQ156" s="7"/>
      <c r="FZR156" s="7"/>
      <c r="FZS156" s="7"/>
      <c r="FZT156" s="7"/>
      <c r="FZU156" s="7"/>
      <c r="FZV156" s="7"/>
      <c r="FZW156" s="7"/>
      <c r="FZX156" s="7"/>
      <c r="FZY156" s="7"/>
      <c r="FZZ156" s="7"/>
      <c r="GAA156" s="7"/>
      <c r="GAB156" s="7"/>
      <c r="GAC156" s="7"/>
      <c r="GAD156" s="7"/>
      <c r="GAE156" s="7"/>
      <c r="GAF156" s="7"/>
      <c r="GAG156" s="7"/>
      <c r="GAH156" s="7"/>
      <c r="GAI156" s="7"/>
      <c r="GAJ156" s="7"/>
      <c r="GAK156" s="7"/>
      <c r="GAL156" s="7"/>
      <c r="GAM156" s="7"/>
      <c r="GAN156" s="7"/>
      <c r="GAO156" s="7"/>
      <c r="GAP156" s="7"/>
      <c r="GAQ156" s="7"/>
      <c r="GAR156" s="7"/>
      <c r="GAS156" s="7"/>
      <c r="GAT156" s="7"/>
      <c r="GAU156" s="7"/>
      <c r="GAV156" s="7"/>
      <c r="GAW156" s="7"/>
      <c r="GAX156" s="7"/>
      <c r="GAY156" s="7"/>
      <c r="GAZ156" s="7"/>
      <c r="GBA156" s="7"/>
      <c r="GBB156" s="7"/>
      <c r="GBC156" s="7"/>
      <c r="GBD156" s="7"/>
      <c r="GBE156" s="7"/>
      <c r="GBF156" s="7"/>
      <c r="GBG156" s="7"/>
      <c r="GBH156" s="7"/>
      <c r="GBI156" s="7"/>
      <c r="GBJ156" s="7"/>
      <c r="GBK156" s="7"/>
      <c r="GBL156" s="7"/>
      <c r="GBM156" s="7"/>
      <c r="GBN156" s="7"/>
      <c r="GBO156" s="7"/>
      <c r="GBP156" s="7"/>
      <c r="GBQ156" s="7"/>
      <c r="GBR156" s="7"/>
      <c r="GBS156" s="7"/>
      <c r="GBT156" s="7"/>
      <c r="GBU156" s="7"/>
      <c r="GBV156" s="7"/>
      <c r="GBW156" s="7"/>
      <c r="GBX156" s="7"/>
      <c r="GBY156" s="7"/>
      <c r="GBZ156" s="7"/>
      <c r="GCA156" s="7"/>
      <c r="GCB156" s="7"/>
      <c r="GCC156" s="7"/>
      <c r="GCD156" s="7"/>
      <c r="GCE156" s="7"/>
      <c r="GCF156" s="7"/>
      <c r="GCG156" s="7"/>
      <c r="GCH156" s="7"/>
      <c r="GCI156" s="7"/>
      <c r="GCJ156" s="7"/>
      <c r="GCK156" s="7"/>
      <c r="GCL156" s="7"/>
      <c r="GCM156" s="7"/>
      <c r="GCN156" s="7"/>
      <c r="GCO156" s="7"/>
      <c r="GCP156" s="7"/>
      <c r="GCQ156" s="7"/>
      <c r="GCR156" s="7"/>
      <c r="GCS156" s="7"/>
      <c r="GCT156" s="7"/>
      <c r="GCU156" s="7"/>
      <c r="GCV156" s="7"/>
      <c r="GCW156" s="7"/>
      <c r="GCX156" s="7"/>
      <c r="GCY156" s="7"/>
      <c r="GCZ156" s="7"/>
      <c r="GDA156" s="7"/>
      <c r="GDB156" s="7"/>
      <c r="GDC156" s="7"/>
      <c r="GDD156" s="7"/>
      <c r="GDE156" s="7"/>
      <c r="GDF156" s="7"/>
      <c r="GDG156" s="7"/>
      <c r="GDH156" s="7"/>
      <c r="GDI156" s="7"/>
      <c r="GDJ156" s="7"/>
      <c r="GDK156" s="7"/>
      <c r="GDL156" s="7"/>
      <c r="GDM156" s="7"/>
      <c r="GDN156" s="7"/>
      <c r="GDO156" s="7"/>
      <c r="GDP156" s="7"/>
      <c r="GDQ156" s="7"/>
      <c r="GDR156" s="7"/>
      <c r="GDS156" s="7"/>
      <c r="GDT156" s="7"/>
      <c r="GDU156" s="7"/>
      <c r="GDV156" s="7"/>
      <c r="GDW156" s="7"/>
      <c r="GDX156" s="7"/>
      <c r="GDY156" s="7"/>
      <c r="GDZ156" s="7"/>
      <c r="GEA156" s="7"/>
      <c r="GEB156" s="7"/>
      <c r="GEC156" s="7"/>
      <c r="GED156" s="7"/>
      <c r="GEE156" s="7"/>
      <c r="GEF156" s="7"/>
      <c r="GEG156" s="7"/>
      <c r="GEH156" s="7"/>
      <c r="GEI156" s="7"/>
      <c r="GEJ156" s="7"/>
      <c r="GEK156" s="7"/>
      <c r="GEL156" s="7"/>
      <c r="GEM156" s="7"/>
      <c r="GEN156" s="7"/>
      <c r="GEO156" s="7"/>
      <c r="GEP156" s="7"/>
      <c r="GEQ156" s="7"/>
      <c r="GER156" s="7"/>
      <c r="GES156" s="7"/>
      <c r="GET156" s="7"/>
      <c r="GEU156" s="7"/>
      <c r="GEV156" s="7"/>
      <c r="GEW156" s="7"/>
      <c r="GEX156" s="7"/>
      <c r="GEY156" s="7"/>
      <c r="GEZ156" s="7"/>
      <c r="GFA156" s="7"/>
      <c r="GFB156" s="7"/>
      <c r="GFC156" s="7"/>
      <c r="GFD156" s="7"/>
      <c r="GFE156" s="7"/>
      <c r="GFF156" s="7"/>
      <c r="GFG156" s="7"/>
      <c r="GFH156" s="7"/>
      <c r="GFI156" s="7"/>
      <c r="GFJ156" s="7"/>
      <c r="GFK156" s="7"/>
      <c r="GFL156" s="7"/>
      <c r="GFM156" s="7"/>
      <c r="GFN156" s="7"/>
      <c r="GFO156" s="7"/>
      <c r="GFP156" s="7"/>
      <c r="GFQ156" s="7"/>
      <c r="GFR156" s="7"/>
      <c r="GFS156" s="7"/>
      <c r="GFT156" s="7"/>
      <c r="GFU156" s="7"/>
      <c r="GFV156" s="7"/>
      <c r="GFW156" s="7"/>
      <c r="GFX156" s="7"/>
      <c r="GFY156" s="7"/>
      <c r="GFZ156" s="7"/>
      <c r="GGA156" s="7"/>
      <c r="GGB156" s="7"/>
      <c r="GGC156" s="7"/>
      <c r="GGD156" s="7"/>
      <c r="GGE156" s="7"/>
      <c r="GGF156" s="7"/>
      <c r="GGG156" s="7"/>
      <c r="GGH156" s="7"/>
      <c r="GGI156" s="7"/>
      <c r="GGJ156" s="7"/>
      <c r="GGK156" s="7"/>
      <c r="GGL156" s="7"/>
      <c r="GGM156" s="7"/>
      <c r="GGN156" s="7"/>
      <c r="GGO156" s="7"/>
      <c r="GGP156" s="7"/>
      <c r="GGQ156" s="7"/>
      <c r="GGR156" s="7"/>
      <c r="GGS156" s="7"/>
      <c r="GGT156" s="7"/>
      <c r="GGU156" s="7"/>
      <c r="GGV156" s="7"/>
      <c r="GGW156" s="7"/>
      <c r="GGX156" s="7"/>
      <c r="GGY156" s="7"/>
      <c r="GGZ156" s="7"/>
      <c r="GHA156" s="7"/>
      <c r="GHB156" s="7"/>
      <c r="GHC156" s="7"/>
      <c r="GHD156" s="7"/>
      <c r="GHE156" s="7"/>
      <c r="GHF156" s="7"/>
      <c r="GHG156" s="7"/>
      <c r="GHH156" s="7"/>
      <c r="GHI156" s="7"/>
      <c r="GHJ156" s="7"/>
      <c r="GHK156" s="7"/>
      <c r="GHL156" s="7"/>
      <c r="GHM156" s="7"/>
      <c r="GHN156" s="7"/>
      <c r="GHO156" s="7"/>
      <c r="GHP156" s="7"/>
      <c r="GHQ156" s="7"/>
      <c r="GHR156" s="7"/>
      <c r="GHS156" s="7"/>
      <c r="GHT156" s="7"/>
      <c r="GHU156" s="7"/>
      <c r="GHV156" s="7"/>
      <c r="GHW156" s="7"/>
      <c r="GHX156" s="7"/>
      <c r="GHY156" s="7"/>
      <c r="GHZ156" s="7"/>
      <c r="GIA156" s="7"/>
      <c r="GIB156" s="7"/>
      <c r="GIC156" s="7"/>
      <c r="GID156" s="7"/>
      <c r="GIE156" s="7"/>
      <c r="GIF156" s="7"/>
      <c r="GIG156" s="7"/>
      <c r="GIH156" s="7"/>
      <c r="GII156" s="7"/>
      <c r="GIJ156" s="7"/>
      <c r="GIK156" s="7"/>
      <c r="GIL156" s="7"/>
      <c r="GIM156" s="7"/>
      <c r="GIN156" s="7"/>
      <c r="GIO156" s="7"/>
      <c r="GIP156" s="7"/>
      <c r="GIQ156" s="7"/>
      <c r="GIR156" s="7"/>
      <c r="GIS156" s="7"/>
      <c r="GIT156" s="7"/>
      <c r="GIU156" s="7"/>
      <c r="GIV156" s="7"/>
      <c r="GIW156" s="7"/>
      <c r="GIX156" s="7"/>
      <c r="GIY156" s="7"/>
      <c r="GIZ156" s="7"/>
      <c r="GJA156" s="7"/>
      <c r="GJB156" s="7"/>
      <c r="GJC156" s="7"/>
      <c r="GJD156" s="7"/>
      <c r="GJE156" s="7"/>
      <c r="GJF156" s="7"/>
      <c r="GJG156" s="7"/>
      <c r="GJH156" s="7"/>
      <c r="GJI156" s="7"/>
      <c r="GJJ156" s="7"/>
      <c r="GJK156" s="7"/>
      <c r="GJL156" s="7"/>
      <c r="GJM156" s="7"/>
      <c r="GJN156" s="7"/>
      <c r="GJO156" s="7"/>
      <c r="GJP156" s="7"/>
      <c r="GJQ156" s="7"/>
      <c r="GJR156" s="7"/>
      <c r="GJS156" s="7"/>
      <c r="GJT156" s="7"/>
      <c r="GJU156" s="7"/>
      <c r="GJV156" s="7"/>
      <c r="GJW156" s="7"/>
      <c r="GJX156" s="7"/>
      <c r="GJY156" s="7"/>
      <c r="GJZ156" s="7"/>
      <c r="GKA156" s="7"/>
      <c r="GKB156" s="7"/>
      <c r="GKC156" s="7"/>
      <c r="GKD156" s="7"/>
      <c r="GKE156" s="7"/>
      <c r="GKF156" s="7"/>
      <c r="GKG156" s="7"/>
      <c r="GKH156" s="7"/>
      <c r="GKI156" s="7"/>
      <c r="GKJ156" s="7"/>
      <c r="GKK156" s="7"/>
      <c r="GKL156" s="7"/>
      <c r="GKM156" s="7"/>
      <c r="GKN156" s="7"/>
      <c r="GKO156" s="7"/>
      <c r="GKP156" s="7"/>
      <c r="GKQ156" s="7"/>
      <c r="GKR156" s="7"/>
      <c r="GKS156" s="7"/>
      <c r="GKT156" s="7"/>
      <c r="GKU156" s="7"/>
      <c r="GKV156" s="7"/>
      <c r="GKW156" s="7"/>
      <c r="GKX156" s="7"/>
      <c r="GKY156" s="7"/>
      <c r="GKZ156" s="7"/>
      <c r="GLA156" s="7"/>
      <c r="GLB156" s="7"/>
      <c r="GLC156" s="7"/>
      <c r="GLD156" s="7"/>
      <c r="GLE156" s="7"/>
      <c r="GLF156" s="7"/>
      <c r="GLG156" s="7"/>
      <c r="GLH156" s="7"/>
      <c r="GLI156" s="7"/>
      <c r="GLJ156" s="7"/>
      <c r="GLK156" s="7"/>
      <c r="GLL156" s="7"/>
      <c r="GLM156" s="7"/>
      <c r="GLN156" s="7"/>
      <c r="GLO156" s="7"/>
      <c r="GLP156" s="7"/>
      <c r="GLQ156" s="7"/>
      <c r="GLR156" s="7"/>
      <c r="GLS156" s="7"/>
      <c r="GLT156" s="7"/>
      <c r="GLU156" s="7"/>
      <c r="GLV156" s="7"/>
      <c r="GLW156" s="7"/>
      <c r="GLX156" s="7"/>
      <c r="GLY156" s="7"/>
      <c r="GLZ156" s="7"/>
      <c r="GMA156" s="7"/>
      <c r="GMB156" s="7"/>
      <c r="GMC156" s="7"/>
      <c r="GMD156" s="7"/>
      <c r="GME156" s="7"/>
      <c r="GMF156" s="7"/>
      <c r="GMG156" s="7"/>
      <c r="GMH156" s="7"/>
      <c r="GMI156" s="7"/>
      <c r="GMJ156" s="7"/>
      <c r="GMK156" s="7"/>
      <c r="GML156" s="7"/>
      <c r="GMM156" s="7"/>
      <c r="GMN156" s="7"/>
      <c r="GMO156" s="7"/>
      <c r="GMP156" s="7"/>
      <c r="GMQ156" s="7"/>
      <c r="GMR156" s="7"/>
      <c r="GMS156" s="7"/>
      <c r="GMT156" s="7"/>
      <c r="GMU156" s="7"/>
      <c r="GMV156" s="7"/>
      <c r="GMW156" s="7"/>
      <c r="GMX156" s="7"/>
      <c r="GMY156" s="7"/>
      <c r="GMZ156" s="7"/>
      <c r="GNA156" s="7"/>
      <c r="GNB156" s="7"/>
      <c r="GNC156" s="7"/>
      <c r="GND156" s="7"/>
      <c r="GNE156" s="7"/>
      <c r="GNF156" s="7"/>
      <c r="GNG156" s="7"/>
      <c r="GNH156" s="7"/>
      <c r="GNI156" s="7"/>
      <c r="GNJ156" s="7"/>
      <c r="GNK156" s="7"/>
      <c r="GNL156" s="7"/>
      <c r="GNM156" s="7"/>
      <c r="GNN156" s="7"/>
      <c r="GNO156" s="7"/>
      <c r="GNP156" s="7"/>
      <c r="GNQ156" s="7"/>
      <c r="GNR156" s="7"/>
      <c r="GNS156" s="7"/>
      <c r="GNT156" s="7"/>
      <c r="GNU156" s="7"/>
      <c r="GNV156" s="7"/>
      <c r="GNW156" s="7"/>
      <c r="GNX156" s="7"/>
      <c r="GNY156" s="7"/>
      <c r="GNZ156" s="7"/>
      <c r="GOA156" s="7"/>
      <c r="GOB156" s="7"/>
      <c r="GOC156" s="7"/>
      <c r="GOD156" s="7"/>
      <c r="GOE156" s="7"/>
      <c r="GOF156" s="7"/>
      <c r="GOG156" s="7"/>
      <c r="GOH156" s="7"/>
      <c r="GOI156" s="7"/>
      <c r="GOJ156" s="7"/>
      <c r="GOK156" s="7"/>
      <c r="GOL156" s="7"/>
      <c r="GOM156" s="7"/>
      <c r="GON156" s="7"/>
      <c r="GOO156" s="7"/>
      <c r="GOP156" s="7"/>
      <c r="GOQ156" s="7"/>
      <c r="GOR156" s="7"/>
      <c r="GOS156" s="7"/>
      <c r="GOT156" s="7"/>
      <c r="GOU156" s="7"/>
      <c r="GOV156" s="7"/>
      <c r="GOW156" s="7"/>
      <c r="GOX156" s="7"/>
      <c r="GOY156" s="7"/>
      <c r="GOZ156" s="7"/>
      <c r="GPA156" s="7"/>
      <c r="GPB156" s="7"/>
      <c r="GPC156" s="7"/>
      <c r="GPD156" s="7"/>
      <c r="GPE156" s="7"/>
      <c r="GPF156" s="7"/>
      <c r="GPG156" s="7"/>
      <c r="GPH156" s="7"/>
      <c r="GPI156" s="7"/>
      <c r="GPJ156" s="7"/>
      <c r="GPK156" s="7"/>
      <c r="GPL156" s="7"/>
      <c r="GPM156" s="7"/>
      <c r="GPN156" s="7"/>
      <c r="GPO156" s="7"/>
      <c r="GPP156" s="7"/>
      <c r="GPQ156" s="7"/>
      <c r="GPR156" s="7"/>
      <c r="GPS156" s="7"/>
      <c r="GPT156" s="7"/>
      <c r="GPU156" s="7"/>
      <c r="GPV156" s="7"/>
      <c r="GPW156" s="7"/>
      <c r="GPX156" s="7"/>
      <c r="GPY156" s="7"/>
      <c r="GPZ156" s="7"/>
      <c r="GQA156" s="7"/>
      <c r="GQB156" s="7"/>
      <c r="GQC156" s="7"/>
      <c r="GQD156" s="7"/>
      <c r="GQE156" s="7"/>
      <c r="GQF156" s="7"/>
      <c r="GQG156" s="7"/>
      <c r="GQH156" s="7"/>
      <c r="GQI156" s="7"/>
      <c r="GQJ156" s="7"/>
      <c r="GQK156" s="7"/>
      <c r="GQL156" s="7"/>
      <c r="GQM156" s="7"/>
      <c r="GQN156" s="7"/>
      <c r="GQO156" s="7"/>
      <c r="GQP156" s="7"/>
      <c r="GQQ156" s="7"/>
      <c r="GQR156" s="7"/>
      <c r="GQS156" s="7"/>
      <c r="GQT156" s="7"/>
      <c r="GQU156" s="7"/>
      <c r="GQV156" s="7"/>
      <c r="GQW156" s="7"/>
      <c r="GQX156" s="7"/>
      <c r="GQY156" s="7"/>
      <c r="GQZ156" s="7"/>
      <c r="GRA156" s="7"/>
      <c r="GRB156" s="7"/>
      <c r="GRC156" s="7"/>
      <c r="GRD156" s="7"/>
      <c r="GRE156" s="7"/>
      <c r="GRF156" s="7"/>
      <c r="GRG156" s="7"/>
      <c r="GRH156" s="7"/>
      <c r="GRI156" s="7"/>
      <c r="GRJ156" s="7"/>
      <c r="GRK156" s="7"/>
      <c r="GRL156" s="7"/>
      <c r="GRM156" s="7"/>
      <c r="GRN156" s="7"/>
      <c r="GRO156" s="7"/>
      <c r="GRP156" s="7"/>
      <c r="GRQ156" s="7"/>
      <c r="GRR156" s="7"/>
      <c r="GRS156" s="7"/>
      <c r="GRT156" s="7"/>
      <c r="GRU156" s="7"/>
      <c r="GRV156" s="7"/>
      <c r="GRW156" s="7"/>
      <c r="GRX156" s="7"/>
      <c r="GRY156" s="7"/>
      <c r="GRZ156" s="7"/>
      <c r="GSA156" s="7"/>
      <c r="GSB156" s="7"/>
      <c r="GSC156" s="7"/>
      <c r="GSD156" s="7"/>
      <c r="GSE156" s="7"/>
      <c r="GSF156" s="7"/>
      <c r="GSG156" s="7"/>
      <c r="GSH156" s="7"/>
      <c r="GSI156" s="7"/>
      <c r="GSJ156" s="7"/>
      <c r="GSK156" s="7"/>
      <c r="GSL156" s="7"/>
      <c r="GSM156" s="7"/>
      <c r="GSN156" s="7"/>
      <c r="GSO156" s="7"/>
      <c r="GSP156" s="7"/>
      <c r="GSQ156" s="7"/>
      <c r="GSR156" s="7"/>
      <c r="GSS156" s="7"/>
      <c r="GST156" s="7"/>
      <c r="GSU156" s="7"/>
      <c r="GSV156" s="7"/>
      <c r="GSW156" s="7"/>
      <c r="GSX156" s="7"/>
      <c r="GSY156" s="7"/>
      <c r="GSZ156" s="7"/>
      <c r="GTA156" s="7"/>
      <c r="GTB156" s="7"/>
      <c r="GTC156" s="7"/>
      <c r="GTD156" s="7"/>
      <c r="GTE156" s="7"/>
      <c r="GTF156" s="7"/>
      <c r="GTG156" s="7"/>
      <c r="GTH156" s="7"/>
      <c r="GTI156" s="7"/>
      <c r="GTJ156" s="7"/>
      <c r="GTK156" s="7"/>
      <c r="GTL156" s="7"/>
      <c r="GTM156" s="7"/>
      <c r="GTN156" s="7"/>
      <c r="GTO156" s="7"/>
      <c r="GTP156" s="7"/>
      <c r="GTQ156" s="7"/>
      <c r="GTR156" s="7"/>
      <c r="GTS156" s="7"/>
      <c r="GTT156" s="7"/>
      <c r="GTU156" s="7"/>
      <c r="GTV156" s="7"/>
      <c r="GTW156" s="7"/>
      <c r="GTX156" s="7"/>
      <c r="GTY156" s="7"/>
      <c r="GTZ156" s="7"/>
      <c r="GUA156" s="7"/>
      <c r="GUB156" s="7"/>
      <c r="GUC156" s="7"/>
      <c r="GUD156" s="7"/>
      <c r="GUE156" s="7"/>
      <c r="GUF156" s="7"/>
      <c r="GUG156" s="7"/>
      <c r="GUH156" s="7"/>
      <c r="GUI156" s="7"/>
      <c r="GUJ156" s="7"/>
      <c r="GUK156" s="7"/>
      <c r="GUL156" s="7"/>
      <c r="GUM156" s="7"/>
      <c r="GUN156" s="7"/>
      <c r="GUO156" s="7"/>
      <c r="GUP156" s="7"/>
      <c r="GUQ156" s="7"/>
      <c r="GUR156" s="7"/>
      <c r="GUS156" s="7"/>
      <c r="GUT156" s="7"/>
      <c r="GUU156" s="7"/>
      <c r="GUV156" s="7"/>
      <c r="GUW156" s="7"/>
      <c r="GUX156" s="7"/>
      <c r="GUY156" s="7"/>
      <c r="GUZ156" s="7"/>
      <c r="GVA156" s="7"/>
      <c r="GVB156" s="7"/>
      <c r="GVC156" s="7"/>
      <c r="GVD156" s="7"/>
      <c r="GVE156" s="7"/>
      <c r="GVF156" s="7"/>
      <c r="GVG156" s="7"/>
      <c r="GVH156" s="7"/>
      <c r="GVI156" s="7"/>
      <c r="GVJ156" s="7"/>
      <c r="GVK156" s="7"/>
      <c r="GVL156" s="7"/>
      <c r="GVM156" s="7"/>
      <c r="GVN156" s="7"/>
      <c r="GVO156" s="7"/>
      <c r="GVP156" s="7"/>
      <c r="GVQ156" s="7"/>
      <c r="GVR156" s="7"/>
      <c r="GVS156" s="7"/>
      <c r="GVT156" s="7"/>
      <c r="GVU156" s="7"/>
      <c r="GVV156" s="7"/>
      <c r="GVW156" s="7"/>
      <c r="GVX156" s="7"/>
      <c r="GVY156" s="7"/>
      <c r="GVZ156" s="7"/>
      <c r="GWA156" s="7"/>
      <c r="GWB156" s="7"/>
      <c r="GWC156" s="7"/>
      <c r="GWD156" s="7"/>
      <c r="GWE156" s="7"/>
      <c r="GWF156" s="7"/>
      <c r="GWG156" s="7"/>
      <c r="GWH156" s="7"/>
      <c r="GWI156" s="7"/>
      <c r="GWJ156" s="7"/>
      <c r="GWK156" s="7"/>
      <c r="GWL156" s="7"/>
      <c r="GWM156" s="7"/>
      <c r="GWN156" s="7"/>
      <c r="GWO156" s="7"/>
      <c r="GWP156" s="7"/>
      <c r="GWQ156" s="7"/>
      <c r="GWR156" s="7"/>
      <c r="GWS156" s="7"/>
      <c r="GWT156" s="7"/>
      <c r="GWU156" s="7"/>
      <c r="GWV156" s="7"/>
      <c r="GWW156" s="7"/>
      <c r="GWX156" s="7"/>
      <c r="GWY156" s="7"/>
      <c r="GWZ156" s="7"/>
      <c r="GXA156" s="7"/>
      <c r="GXB156" s="7"/>
      <c r="GXC156" s="7"/>
      <c r="GXD156" s="7"/>
      <c r="GXE156" s="7"/>
      <c r="GXF156" s="7"/>
      <c r="GXG156" s="7"/>
      <c r="GXH156" s="7"/>
      <c r="GXI156" s="7"/>
      <c r="GXJ156" s="7"/>
      <c r="GXK156" s="7"/>
      <c r="GXL156" s="7"/>
      <c r="GXM156" s="7"/>
      <c r="GXN156" s="7"/>
      <c r="GXO156" s="7"/>
      <c r="GXP156" s="7"/>
      <c r="GXQ156" s="7"/>
      <c r="GXR156" s="7"/>
      <c r="GXS156" s="7"/>
      <c r="GXT156" s="7"/>
      <c r="GXU156" s="7"/>
      <c r="GXV156" s="7"/>
      <c r="GXW156" s="7"/>
      <c r="GXX156" s="7"/>
      <c r="GXY156" s="7"/>
      <c r="GXZ156" s="7"/>
      <c r="GYA156" s="7"/>
      <c r="GYB156" s="7"/>
      <c r="GYC156" s="7"/>
      <c r="GYD156" s="7"/>
      <c r="GYE156" s="7"/>
      <c r="GYF156" s="7"/>
      <c r="GYG156" s="7"/>
      <c r="GYH156" s="7"/>
      <c r="GYI156" s="7"/>
      <c r="GYJ156" s="7"/>
      <c r="GYK156" s="7"/>
      <c r="GYL156" s="7"/>
      <c r="GYM156" s="7"/>
      <c r="GYN156" s="7"/>
      <c r="GYO156" s="7"/>
      <c r="GYP156" s="7"/>
      <c r="GYQ156" s="7"/>
      <c r="GYR156" s="7"/>
      <c r="GYS156" s="7"/>
      <c r="GYT156" s="7"/>
      <c r="GYU156" s="7"/>
      <c r="GYV156" s="7"/>
      <c r="GYW156" s="7"/>
      <c r="GYX156" s="7"/>
      <c r="GYY156" s="7"/>
      <c r="GYZ156" s="7"/>
      <c r="GZA156" s="7"/>
      <c r="GZB156" s="7"/>
      <c r="GZC156" s="7"/>
      <c r="GZD156" s="7"/>
      <c r="GZE156" s="7"/>
      <c r="GZF156" s="7"/>
      <c r="GZG156" s="7"/>
      <c r="GZH156" s="7"/>
      <c r="GZI156" s="7"/>
      <c r="GZJ156" s="7"/>
      <c r="GZK156" s="7"/>
      <c r="GZL156" s="7"/>
      <c r="GZM156" s="7"/>
      <c r="GZN156" s="7"/>
      <c r="GZO156" s="7"/>
      <c r="GZP156" s="7"/>
      <c r="GZQ156" s="7"/>
      <c r="GZR156" s="7"/>
      <c r="GZS156" s="7"/>
      <c r="GZT156" s="7"/>
      <c r="GZU156" s="7"/>
      <c r="GZV156" s="7"/>
      <c r="GZW156" s="7"/>
      <c r="GZX156" s="7"/>
      <c r="GZY156" s="7"/>
      <c r="GZZ156" s="7"/>
      <c r="HAA156" s="7"/>
      <c r="HAB156" s="7"/>
      <c r="HAC156" s="7"/>
      <c r="HAD156" s="7"/>
      <c r="HAE156" s="7"/>
      <c r="HAF156" s="7"/>
      <c r="HAG156" s="7"/>
      <c r="HAH156" s="7"/>
      <c r="HAI156" s="7"/>
      <c r="HAJ156" s="7"/>
      <c r="HAK156" s="7"/>
      <c r="HAL156" s="7"/>
      <c r="HAM156" s="7"/>
      <c r="HAN156" s="7"/>
      <c r="HAO156" s="7"/>
      <c r="HAP156" s="7"/>
      <c r="HAQ156" s="7"/>
      <c r="HAR156" s="7"/>
      <c r="HAS156" s="7"/>
      <c r="HAT156" s="7"/>
      <c r="HAU156" s="7"/>
      <c r="HAV156" s="7"/>
      <c r="HAW156" s="7"/>
      <c r="HAX156" s="7"/>
      <c r="HAY156" s="7"/>
      <c r="HAZ156" s="7"/>
      <c r="HBA156" s="7"/>
      <c r="HBB156" s="7"/>
      <c r="HBC156" s="7"/>
      <c r="HBD156" s="7"/>
      <c r="HBE156" s="7"/>
      <c r="HBF156" s="7"/>
      <c r="HBG156" s="7"/>
      <c r="HBH156" s="7"/>
      <c r="HBI156" s="7"/>
      <c r="HBJ156" s="7"/>
      <c r="HBK156" s="7"/>
      <c r="HBL156" s="7"/>
      <c r="HBM156" s="7"/>
      <c r="HBN156" s="7"/>
      <c r="HBO156" s="7"/>
      <c r="HBP156" s="7"/>
      <c r="HBQ156" s="7"/>
      <c r="HBR156" s="7"/>
      <c r="HBS156" s="7"/>
      <c r="HBT156" s="7"/>
      <c r="HBU156" s="7"/>
      <c r="HBV156" s="7"/>
      <c r="HBW156" s="7"/>
      <c r="HBX156" s="7"/>
      <c r="HBY156" s="7"/>
      <c r="HBZ156" s="7"/>
      <c r="HCA156" s="7"/>
      <c r="HCB156" s="7"/>
      <c r="HCC156" s="7"/>
      <c r="HCD156" s="7"/>
      <c r="HCE156" s="7"/>
      <c r="HCF156" s="7"/>
      <c r="HCG156" s="7"/>
      <c r="HCH156" s="7"/>
      <c r="HCI156" s="7"/>
      <c r="HCJ156" s="7"/>
      <c r="HCK156" s="7"/>
      <c r="HCL156" s="7"/>
      <c r="HCM156" s="7"/>
      <c r="HCN156" s="7"/>
      <c r="HCO156" s="7"/>
      <c r="HCP156" s="7"/>
      <c r="HCQ156" s="7"/>
      <c r="HCR156" s="7"/>
      <c r="HCS156" s="7"/>
      <c r="HCT156" s="7"/>
      <c r="HCU156" s="7"/>
      <c r="HCV156" s="7"/>
      <c r="HCW156" s="7"/>
      <c r="HCX156" s="7"/>
      <c r="HCY156" s="7"/>
      <c r="HCZ156" s="7"/>
      <c r="HDA156" s="7"/>
      <c r="HDB156" s="7"/>
      <c r="HDC156" s="7"/>
      <c r="HDD156" s="7"/>
      <c r="HDE156" s="7"/>
      <c r="HDF156" s="7"/>
      <c r="HDG156" s="7"/>
      <c r="HDH156" s="7"/>
      <c r="HDI156" s="7"/>
      <c r="HDJ156" s="7"/>
      <c r="HDK156" s="7"/>
      <c r="HDL156" s="7"/>
      <c r="HDM156" s="7"/>
      <c r="HDN156" s="7"/>
      <c r="HDO156" s="7"/>
      <c r="HDP156" s="7"/>
      <c r="HDQ156" s="7"/>
      <c r="HDR156" s="7"/>
      <c r="HDS156" s="7"/>
      <c r="HDT156" s="7"/>
      <c r="HDU156" s="7"/>
      <c r="HDV156" s="7"/>
      <c r="HDW156" s="7"/>
      <c r="HDX156" s="7"/>
      <c r="HDY156" s="7"/>
      <c r="HDZ156" s="7"/>
      <c r="HEA156" s="7"/>
      <c r="HEB156" s="7"/>
      <c r="HEC156" s="7"/>
      <c r="HED156" s="7"/>
      <c r="HEE156" s="7"/>
      <c r="HEF156" s="7"/>
      <c r="HEG156" s="7"/>
      <c r="HEH156" s="7"/>
      <c r="HEI156" s="7"/>
      <c r="HEJ156" s="7"/>
      <c r="HEK156" s="7"/>
      <c r="HEL156" s="7"/>
      <c r="HEM156" s="7"/>
      <c r="HEN156" s="7"/>
      <c r="HEO156" s="7"/>
      <c r="HEP156" s="7"/>
      <c r="HEQ156" s="7"/>
      <c r="HER156" s="7"/>
      <c r="HES156" s="7"/>
      <c r="HET156" s="7"/>
      <c r="HEU156" s="7"/>
      <c r="HEV156" s="7"/>
      <c r="HEW156" s="7"/>
      <c r="HEX156" s="7"/>
      <c r="HEY156" s="7"/>
      <c r="HEZ156" s="7"/>
      <c r="HFA156" s="7"/>
      <c r="HFB156" s="7"/>
      <c r="HFC156" s="7"/>
      <c r="HFD156" s="7"/>
      <c r="HFE156" s="7"/>
      <c r="HFF156" s="7"/>
      <c r="HFG156" s="7"/>
      <c r="HFH156" s="7"/>
      <c r="HFI156" s="7"/>
      <c r="HFJ156" s="7"/>
      <c r="HFK156" s="7"/>
      <c r="HFL156" s="7"/>
      <c r="HFM156" s="7"/>
      <c r="HFN156" s="7"/>
      <c r="HFO156" s="7"/>
      <c r="HFP156" s="7"/>
      <c r="HFQ156" s="7"/>
      <c r="HFR156" s="7"/>
      <c r="HFS156" s="7"/>
      <c r="HFT156" s="7"/>
      <c r="HFU156" s="7"/>
      <c r="HFV156" s="7"/>
      <c r="HFW156" s="7"/>
      <c r="HFX156" s="7"/>
      <c r="HFY156" s="7"/>
      <c r="HFZ156" s="7"/>
      <c r="HGA156" s="7"/>
      <c r="HGB156" s="7"/>
      <c r="HGC156" s="7"/>
      <c r="HGD156" s="7"/>
      <c r="HGE156" s="7"/>
      <c r="HGF156" s="7"/>
      <c r="HGG156" s="7"/>
      <c r="HGH156" s="7"/>
      <c r="HGI156" s="7"/>
      <c r="HGJ156" s="7"/>
      <c r="HGK156" s="7"/>
      <c r="HGL156" s="7"/>
      <c r="HGM156" s="7"/>
      <c r="HGN156" s="7"/>
      <c r="HGO156" s="7"/>
      <c r="HGP156" s="7"/>
      <c r="HGQ156" s="7"/>
      <c r="HGR156" s="7"/>
      <c r="HGS156" s="7"/>
      <c r="HGT156" s="7"/>
      <c r="HGU156" s="7"/>
      <c r="HGV156" s="7"/>
      <c r="HGW156" s="7"/>
      <c r="HGX156" s="7"/>
      <c r="HGY156" s="7"/>
      <c r="HGZ156" s="7"/>
      <c r="HHA156" s="7"/>
      <c r="HHB156" s="7"/>
      <c r="HHC156" s="7"/>
      <c r="HHD156" s="7"/>
      <c r="HHE156" s="7"/>
      <c r="HHF156" s="7"/>
      <c r="HHG156" s="7"/>
      <c r="HHH156" s="7"/>
      <c r="HHI156" s="7"/>
      <c r="HHJ156" s="7"/>
      <c r="HHK156" s="7"/>
      <c r="HHL156" s="7"/>
      <c r="HHM156" s="7"/>
      <c r="HHN156" s="7"/>
      <c r="HHO156" s="7"/>
      <c r="HHP156" s="7"/>
      <c r="HHQ156" s="7"/>
      <c r="HHR156" s="7"/>
      <c r="HHS156" s="7"/>
      <c r="HHT156" s="7"/>
      <c r="HHU156" s="7"/>
      <c r="HHV156" s="7"/>
      <c r="HHW156" s="7"/>
      <c r="HHX156" s="7"/>
      <c r="HHY156" s="7"/>
      <c r="HHZ156" s="7"/>
      <c r="HIA156" s="7"/>
      <c r="HIB156" s="7"/>
      <c r="HIC156" s="7"/>
      <c r="HID156" s="7"/>
      <c r="HIE156" s="7"/>
      <c r="HIF156" s="7"/>
      <c r="HIG156" s="7"/>
      <c r="HIH156" s="7"/>
      <c r="HII156" s="7"/>
      <c r="HIJ156" s="7"/>
      <c r="HIK156" s="7"/>
      <c r="HIL156" s="7"/>
      <c r="HIM156" s="7"/>
      <c r="HIN156" s="7"/>
      <c r="HIO156" s="7"/>
      <c r="HIP156" s="7"/>
      <c r="HIQ156" s="7"/>
      <c r="HIR156" s="7"/>
      <c r="HIS156" s="7"/>
      <c r="HIT156" s="7"/>
      <c r="HIU156" s="7"/>
      <c r="HIV156" s="7"/>
      <c r="HIW156" s="7"/>
      <c r="HIX156" s="7"/>
      <c r="HIY156" s="7"/>
      <c r="HIZ156" s="7"/>
      <c r="HJA156" s="7"/>
      <c r="HJB156" s="7"/>
      <c r="HJC156" s="7"/>
      <c r="HJD156" s="7"/>
      <c r="HJE156" s="7"/>
      <c r="HJF156" s="7"/>
      <c r="HJG156" s="7"/>
      <c r="HJH156" s="7"/>
      <c r="HJI156" s="7"/>
      <c r="HJJ156" s="7"/>
      <c r="HJK156" s="7"/>
      <c r="HJL156" s="7"/>
      <c r="HJM156" s="7"/>
      <c r="HJN156" s="7"/>
      <c r="HJO156" s="7"/>
      <c r="HJP156" s="7"/>
      <c r="HJQ156" s="7"/>
      <c r="HJR156" s="7"/>
      <c r="HJS156" s="7"/>
      <c r="HJT156" s="7"/>
      <c r="HJU156" s="7"/>
      <c r="HJV156" s="7"/>
      <c r="HJW156" s="7"/>
      <c r="HJX156" s="7"/>
      <c r="HJY156" s="7"/>
      <c r="HJZ156" s="7"/>
      <c r="HKA156" s="7"/>
      <c r="HKB156" s="7"/>
      <c r="HKC156" s="7"/>
      <c r="HKD156" s="7"/>
      <c r="HKE156" s="7"/>
      <c r="HKF156" s="7"/>
      <c r="HKG156" s="7"/>
      <c r="HKH156" s="7"/>
      <c r="HKI156" s="7"/>
      <c r="HKJ156" s="7"/>
      <c r="HKK156" s="7"/>
      <c r="HKL156" s="7"/>
      <c r="HKM156" s="7"/>
      <c r="HKN156" s="7"/>
      <c r="HKO156" s="7"/>
      <c r="HKP156" s="7"/>
      <c r="HKQ156" s="7"/>
      <c r="HKR156" s="7"/>
      <c r="HKS156" s="7"/>
      <c r="HKT156" s="7"/>
      <c r="HKU156" s="7"/>
      <c r="HKV156" s="7"/>
      <c r="HKW156" s="7"/>
      <c r="HKX156" s="7"/>
      <c r="HKY156" s="7"/>
      <c r="HKZ156" s="7"/>
      <c r="HLA156" s="7"/>
      <c r="HLB156" s="7"/>
      <c r="HLC156" s="7"/>
      <c r="HLD156" s="7"/>
      <c r="HLE156" s="7"/>
      <c r="HLF156" s="7"/>
      <c r="HLG156" s="7"/>
      <c r="HLH156" s="7"/>
      <c r="HLI156" s="7"/>
      <c r="HLJ156" s="7"/>
      <c r="HLK156" s="7"/>
      <c r="HLL156" s="7"/>
      <c r="HLM156" s="7"/>
      <c r="HLN156" s="7"/>
      <c r="HLO156" s="7"/>
      <c r="HLP156" s="7"/>
      <c r="HLQ156" s="7"/>
      <c r="HLR156" s="7"/>
      <c r="HLS156" s="7"/>
      <c r="HLT156" s="7"/>
      <c r="HLU156" s="7"/>
      <c r="HLV156" s="7"/>
      <c r="HLW156" s="7"/>
      <c r="HLX156" s="7"/>
      <c r="HLY156" s="7"/>
      <c r="HLZ156" s="7"/>
      <c r="HMA156" s="7"/>
      <c r="HMB156" s="7"/>
      <c r="HMC156" s="7"/>
      <c r="HMD156" s="7"/>
      <c r="HME156" s="7"/>
      <c r="HMF156" s="7"/>
      <c r="HMG156" s="7"/>
      <c r="HMH156" s="7"/>
      <c r="HMI156" s="7"/>
      <c r="HMJ156" s="7"/>
      <c r="HMK156" s="7"/>
      <c r="HML156" s="7"/>
      <c r="HMM156" s="7"/>
      <c r="HMN156" s="7"/>
      <c r="HMO156" s="7"/>
      <c r="HMP156" s="7"/>
      <c r="HMQ156" s="7"/>
      <c r="HMR156" s="7"/>
      <c r="HMS156" s="7"/>
      <c r="HMT156" s="7"/>
      <c r="HMU156" s="7"/>
      <c r="HMV156" s="7"/>
      <c r="HMW156" s="7"/>
      <c r="HMX156" s="7"/>
      <c r="HMY156" s="7"/>
      <c r="HMZ156" s="7"/>
      <c r="HNA156" s="7"/>
      <c r="HNB156" s="7"/>
      <c r="HNC156" s="7"/>
      <c r="HND156" s="7"/>
      <c r="HNE156" s="7"/>
      <c r="HNF156" s="7"/>
      <c r="HNG156" s="7"/>
      <c r="HNH156" s="7"/>
      <c r="HNI156" s="7"/>
      <c r="HNJ156" s="7"/>
      <c r="HNK156" s="7"/>
      <c r="HNL156" s="7"/>
      <c r="HNM156" s="7"/>
      <c r="HNN156" s="7"/>
      <c r="HNO156" s="7"/>
      <c r="HNP156" s="7"/>
      <c r="HNQ156" s="7"/>
      <c r="HNR156" s="7"/>
      <c r="HNS156" s="7"/>
      <c r="HNT156" s="7"/>
      <c r="HNU156" s="7"/>
      <c r="HNV156" s="7"/>
      <c r="HNW156" s="7"/>
      <c r="HNX156" s="7"/>
      <c r="HNY156" s="7"/>
      <c r="HNZ156" s="7"/>
      <c r="HOA156" s="7"/>
      <c r="HOB156" s="7"/>
      <c r="HOC156" s="7"/>
      <c r="HOD156" s="7"/>
      <c r="HOE156" s="7"/>
      <c r="HOF156" s="7"/>
      <c r="HOG156" s="7"/>
      <c r="HOH156" s="7"/>
      <c r="HOI156" s="7"/>
      <c r="HOJ156" s="7"/>
      <c r="HOK156" s="7"/>
      <c r="HOL156" s="7"/>
      <c r="HOM156" s="7"/>
      <c r="HON156" s="7"/>
      <c r="HOO156" s="7"/>
      <c r="HOP156" s="7"/>
      <c r="HOQ156" s="7"/>
      <c r="HOR156" s="7"/>
      <c r="HOS156" s="7"/>
      <c r="HOT156" s="7"/>
      <c r="HOU156" s="7"/>
      <c r="HOV156" s="7"/>
      <c r="HOW156" s="7"/>
      <c r="HOX156" s="7"/>
      <c r="HOY156" s="7"/>
      <c r="HOZ156" s="7"/>
      <c r="HPA156" s="7"/>
      <c r="HPB156" s="7"/>
      <c r="HPC156" s="7"/>
      <c r="HPD156" s="7"/>
      <c r="HPE156" s="7"/>
      <c r="HPF156" s="7"/>
      <c r="HPG156" s="7"/>
      <c r="HPH156" s="7"/>
      <c r="HPI156" s="7"/>
      <c r="HPJ156" s="7"/>
      <c r="HPK156" s="7"/>
      <c r="HPL156" s="7"/>
      <c r="HPM156" s="7"/>
      <c r="HPN156" s="7"/>
      <c r="HPO156" s="7"/>
      <c r="HPP156" s="7"/>
      <c r="HPQ156" s="7"/>
      <c r="HPR156" s="7"/>
      <c r="HPS156" s="7"/>
      <c r="HPT156" s="7"/>
      <c r="HPU156" s="7"/>
      <c r="HPV156" s="7"/>
      <c r="HPW156" s="7"/>
      <c r="HPX156" s="7"/>
      <c r="HPY156" s="7"/>
      <c r="HPZ156" s="7"/>
      <c r="HQA156" s="7"/>
      <c r="HQB156" s="7"/>
      <c r="HQC156" s="7"/>
      <c r="HQD156" s="7"/>
      <c r="HQE156" s="7"/>
      <c r="HQF156" s="7"/>
      <c r="HQG156" s="7"/>
      <c r="HQH156" s="7"/>
      <c r="HQI156" s="7"/>
      <c r="HQJ156" s="7"/>
      <c r="HQK156" s="7"/>
      <c r="HQL156" s="7"/>
      <c r="HQM156" s="7"/>
      <c r="HQN156" s="7"/>
      <c r="HQO156" s="7"/>
      <c r="HQP156" s="7"/>
      <c r="HQQ156" s="7"/>
      <c r="HQR156" s="7"/>
      <c r="HQS156" s="7"/>
      <c r="HQT156" s="7"/>
      <c r="HQU156" s="7"/>
      <c r="HQV156" s="7"/>
      <c r="HQW156" s="7"/>
      <c r="HQX156" s="7"/>
      <c r="HQY156" s="7"/>
      <c r="HQZ156" s="7"/>
      <c r="HRA156" s="7"/>
      <c r="HRB156" s="7"/>
      <c r="HRC156" s="7"/>
      <c r="HRD156" s="7"/>
      <c r="HRE156" s="7"/>
      <c r="HRF156" s="7"/>
      <c r="HRG156" s="7"/>
      <c r="HRH156" s="7"/>
      <c r="HRI156" s="7"/>
      <c r="HRJ156" s="7"/>
      <c r="HRK156" s="7"/>
      <c r="HRL156" s="7"/>
      <c r="HRM156" s="7"/>
      <c r="HRN156" s="7"/>
      <c r="HRO156" s="7"/>
      <c r="HRP156" s="7"/>
      <c r="HRQ156" s="7"/>
      <c r="HRR156" s="7"/>
      <c r="HRS156" s="7"/>
      <c r="HRT156" s="7"/>
      <c r="HRU156" s="7"/>
      <c r="HRV156" s="7"/>
      <c r="HRW156" s="7"/>
      <c r="HRX156" s="7"/>
      <c r="HRY156" s="7"/>
      <c r="HRZ156" s="7"/>
      <c r="HSA156" s="7"/>
      <c r="HSB156" s="7"/>
      <c r="HSC156" s="7"/>
      <c r="HSD156" s="7"/>
      <c r="HSE156" s="7"/>
      <c r="HSF156" s="7"/>
      <c r="HSG156" s="7"/>
      <c r="HSH156" s="7"/>
      <c r="HSI156" s="7"/>
      <c r="HSJ156" s="7"/>
      <c r="HSK156" s="7"/>
      <c r="HSL156" s="7"/>
      <c r="HSM156" s="7"/>
      <c r="HSN156" s="7"/>
      <c r="HSO156" s="7"/>
      <c r="HSP156" s="7"/>
      <c r="HSQ156" s="7"/>
      <c r="HSR156" s="7"/>
      <c r="HSS156" s="7"/>
      <c r="HST156" s="7"/>
      <c r="HSU156" s="7"/>
      <c r="HSV156" s="7"/>
      <c r="HSW156" s="7"/>
      <c r="HSX156" s="7"/>
      <c r="HSY156" s="7"/>
      <c r="HSZ156" s="7"/>
      <c r="HTA156" s="7"/>
      <c r="HTB156" s="7"/>
      <c r="HTC156" s="7"/>
      <c r="HTD156" s="7"/>
      <c r="HTE156" s="7"/>
      <c r="HTF156" s="7"/>
      <c r="HTG156" s="7"/>
      <c r="HTH156" s="7"/>
      <c r="HTI156" s="7"/>
      <c r="HTJ156" s="7"/>
      <c r="HTK156" s="7"/>
      <c r="HTL156" s="7"/>
      <c r="HTM156" s="7"/>
      <c r="HTN156" s="7"/>
      <c r="HTO156" s="7"/>
      <c r="HTP156" s="7"/>
      <c r="HTQ156" s="7"/>
      <c r="HTR156" s="7"/>
      <c r="HTS156" s="7"/>
      <c r="HTT156" s="7"/>
      <c r="HTU156" s="7"/>
      <c r="HTV156" s="7"/>
      <c r="HTW156" s="7"/>
      <c r="HTX156" s="7"/>
      <c r="HTY156" s="7"/>
      <c r="HTZ156" s="7"/>
      <c r="HUA156" s="7"/>
      <c r="HUB156" s="7"/>
      <c r="HUC156" s="7"/>
      <c r="HUD156" s="7"/>
      <c r="HUE156" s="7"/>
      <c r="HUF156" s="7"/>
      <c r="HUG156" s="7"/>
      <c r="HUH156" s="7"/>
      <c r="HUI156" s="7"/>
      <c r="HUJ156" s="7"/>
      <c r="HUK156" s="7"/>
      <c r="HUL156" s="7"/>
      <c r="HUM156" s="7"/>
      <c r="HUN156" s="7"/>
      <c r="HUO156" s="7"/>
      <c r="HUP156" s="7"/>
      <c r="HUQ156" s="7"/>
      <c r="HUR156" s="7"/>
      <c r="HUS156" s="7"/>
      <c r="HUT156" s="7"/>
      <c r="HUU156" s="7"/>
      <c r="HUV156" s="7"/>
      <c r="HUW156" s="7"/>
      <c r="HUX156" s="7"/>
      <c r="HUY156" s="7"/>
      <c r="HUZ156" s="7"/>
      <c r="HVA156" s="7"/>
      <c r="HVB156" s="7"/>
      <c r="HVC156" s="7"/>
      <c r="HVD156" s="7"/>
      <c r="HVE156" s="7"/>
      <c r="HVF156" s="7"/>
      <c r="HVG156" s="7"/>
      <c r="HVH156" s="7"/>
      <c r="HVI156" s="7"/>
      <c r="HVJ156" s="7"/>
      <c r="HVK156" s="7"/>
      <c r="HVL156" s="7"/>
      <c r="HVM156" s="7"/>
      <c r="HVN156" s="7"/>
      <c r="HVO156" s="7"/>
      <c r="HVP156" s="7"/>
      <c r="HVQ156" s="7"/>
      <c r="HVR156" s="7"/>
      <c r="HVS156" s="7"/>
      <c r="HVT156" s="7"/>
      <c r="HVU156" s="7"/>
      <c r="HVV156" s="7"/>
      <c r="HVW156" s="7"/>
      <c r="HVX156" s="7"/>
      <c r="HVY156" s="7"/>
      <c r="HVZ156" s="7"/>
      <c r="HWA156" s="7"/>
      <c r="HWB156" s="7"/>
      <c r="HWC156" s="7"/>
      <c r="HWD156" s="7"/>
      <c r="HWE156" s="7"/>
      <c r="HWF156" s="7"/>
      <c r="HWG156" s="7"/>
      <c r="HWH156" s="7"/>
      <c r="HWI156" s="7"/>
      <c r="HWJ156" s="7"/>
      <c r="HWK156" s="7"/>
      <c r="HWL156" s="7"/>
      <c r="HWM156" s="7"/>
      <c r="HWN156" s="7"/>
      <c r="HWO156" s="7"/>
      <c r="HWP156" s="7"/>
      <c r="HWQ156" s="7"/>
      <c r="HWR156" s="7"/>
      <c r="HWS156" s="7"/>
      <c r="HWT156" s="7"/>
      <c r="HWU156" s="7"/>
      <c r="HWV156" s="7"/>
      <c r="HWW156" s="7"/>
      <c r="HWX156" s="7"/>
      <c r="HWY156" s="7"/>
      <c r="HWZ156" s="7"/>
      <c r="HXA156" s="7"/>
      <c r="HXB156" s="7"/>
      <c r="HXC156" s="7"/>
      <c r="HXD156" s="7"/>
      <c r="HXE156" s="7"/>
      <c r="HXF156" s="7"/>
      <c r="HXG156" s="7"/>
      <c r="HXH156" s="7"/>
      <c r="HXI156" s="7"/>
      <c r="HXJ156" s="7"/>
      <c r="HXK156" s="7"/>
      <c r="HXL156" s="7"/>
      <c r="HXM156" s="7"/>
      <c r="HXN156" s="7"/>
      <c r="HXO156" s="7"/>
      <c r="HXP156" s="7"/>
      <c r="HXQ156" s="7"/>
      <c r="HXR156" s="7"/>
      <c r="HXS156" s="7"/>
      <c r="HXT156" s="7"/>
      <c r="HXU156" s="7"/>
      <c r="HXV156" s="7"/>
      <c r="HXW156" s="7"/>
      <c r="HXX156" s="7"/>
      <c r="HXY156" s="7"/>
      <c r="HXZ156" s="7"/>
      <c r="HYA156" s="7"/>
      <c r="HYB156" s="7"/>
      <c r="HYC156" s="7"/>
      <c r="HYD156" s="7"/>
      <c r="HYE156" s="7"/>
      <c r="HYF156" s="7"/>
      <c r="HYG156" s="7"/>
      <c r="HYH156" s="7"/>
      <c r="HYI156" s="7"/>
      <c r="HYJ156" s="7"/>
      <c r="HYK156" s="7"/>
      <c r="HYL156" s="7"/>
      <c r="HYM156" s="7"/>
      <c r="HYN156" s="7"/>
      <c r="HYO156" s="7"/>
      <c r="HYP156" s="7"/>
      <c r="HYQ156" s="7"/>
      <c r="HYR156" s="7"/>
      <c r="HYS156" s="7"/>
      <c r="HYT156" s="7"/>
      <c r="HYU156" s="7"/>
      <c r="HYV156" s="7"/>
      <c r="HYW156" s="7"/>
      <c r="HYX156" s="7"/>
      <c r="HYY156" s="7"/>
      <c r="HYZ156" s="7"/>
      <c r="HZA156" s="7"/>
      <c r="HZB156" s="7"/>
      <c r="HZC156" s="7"/>
      <c r="HZD156" s="7"/>
      <c r="HZE156" s="7"/>
      <c r="HZF156" s="7"/>
      <c r="HZG156" s="7"/>
      <c r="HZH156" s="7"/>
      <c r="HZI156" s="7"/>
      <c r="HZJ156" s="7"/>
      <c r="HZK156" s="7"/>
      <c r="HZL156" s="7"/>
      <c r="HZM156" s="7"/>
      <c r="HZN156" s="7"/>
      <c r="HZO156" s="7"/>
      <c r="HZP156" s="7"/>
      <c r="HZQ156" s="7"/>
      <c r="HZR156" s="7"/>
      <c r="HZS156" s="7"/>
      <c r="HZT156" s="7"/>
      <c r="HZU156" s="7"/>
      <c r="HZV156" s="7"/>
      <c r="HZW156" s="7"/>
      <c r="HZX156" s="7"/>
      <c r="HZY156" s="7"/>
      <c r="HZZ156" s="7"/>
      <c r="IAA156" s="7"/>
      <c r="IAB156" s="7"/>
      <c r="IAC156" s="7"/>
      <c r="IAD156" s="7"/>
      <c r="IAE156" s="7"/>
      <c r="IAF156" s="7"/>
      <c r="IAG156" s="7"/>
      <c r="IAH156" s="7"/>
      <c r="IAI156" s="7"/>
      <c r="IAJ156" s="7"/>
      <c r="IAK156" s="7"/>
      <c r="IAL156" s="7"/>
      <c r="IAM156" s="7"/>
      <c r="IAN156" s="7"/>
      <c r="IAO156" s="7"/>
      <c r="IAP156" s="7"/>
      <c r="IAQ156" s="7"/>
      <c r="IAR156" s="7"/>
      <c r="IAS156" s="7"/>
      <c r="IAT156" s="7"/>
      <c r="IAU156" s="7"/>
      <c r="IAV156" s="7"/>
      <c r="IAW156" s="7"/>
      <c r="IAX156" s="7"/>
      <c r="IAY156" s="7"/>
      <c r="IAZ156" s="7"/>
      <c r="IBA156" s="7"/>
      <c r="IBB156" s="7"/>
      <c r="IBC156" s="7"/>
      <c r="IBD156" s="7"/>
      <c r="IBE156" s="7"/>
      <c r="IBF156" s="7"/>
      <c r="IBG156" s="7"/>
      <c r="IBH156" s="7"/>
      <c r="IBI156" s="7"/>
      <c r="IBJ156" s="7"/>
      <c r="IBK156" s="7"/>
      <c r="IBL156" s="7"/>
      <c r="IBM156" s="7"/>
      <c r="IBN156" s="7"/>
      <c r="IBO156" s="7"/>
      <c r="IBP156" s="7"/>
      <c r="IBQ156" s="7"/>
      <c r="IBR156" s="7"/>
      <c r="IBS156" s="7"/>
      <c r="IBT156" s="7"/>
      <c r="IBU156" s="7"/>
      <c r="IBV156" s="7"/>
      <c r="IBW156" s="7"/>
      <c r="IBX156" s="7"/>
      <c r="IBY156" s="7"/>
      <c r="IBZ156" s="7"/>
      <c r="ICA156" s="7"/>
      <c r="ICB156" s="7"/>
      <c r="ICC156" s="7"/>
      <c r="ICD156" s="7"/>
      <c r="ICE156" s="7"/>
      <c r="ICF156" s="7"/>
      <c r="ICG156" s="7"/>
      <c r="ICH156" s="7"/>
      <c r="ICI156" s="7"/>
      <c r="ICJ156" s="7"/>
      <c r="ICK156" s="7"/>
      <c r="ICL156" s="7"/>
      <c r="ICM156" s="7"/>
      <c r="ICN156" s="7"/>
      <c r="ICO156" s="7"/>
      <c r="ICP156" s="7"/>
      <c r="ICQ156" s="7"/>
      <c r="ICR156" s="7"/>
      <c r="ICS156" s="7"/>
      <c r="ICT156" s="7"/>
      <c r="ICU156" s="7"/>
      <c r="ICV156" s="7"/>
      <c r="ICW156" s="7"/>
      <c r="ICX156" s="7"/>
      <c r="ICY156" s="7"/>
      <c r="ICZ156" s="7"/>
      <c r="IDA156" s="7"/>
      <c r="IDB156" s="7"/>
      <c r="IDC156" s="7"/>
      <c r="IDD156" s="7"/>
      <c r="IDE156" s="7"/>
      <c r="IDF156" s="7"/>
      <c r="IDG156" s="7"/>
      <c r="IDH156" s="7"/>
      <c r="IDI156" s="7"/>
      <c r="IDJ156" s="7"/>
      <c r="IDK156" s="7"/>
      <c r="IDL156" s="7"/>
      <c r="IDM156" s="7"/>
      <c r="IDN156" s="7"/>
      <c r="IDO156" s="7"/>
      <c r="IDP156" s="7"/>
      <c r="IDQ156" s="7"/>
      <c r="IDR156" s="7"/>
      <c r="IDS156" s="7"/>
      <c r="IDT156" s="7"/>
      <c r="IDU156" s="7"/>
      <c r="IDV156" s="7"/>
      <c r="IDW156" s="7"/>
      <c r="IDX156" s="7"/>
      <c r="IDY156" s="7"/>
      <c r="IDZ156" s="7"/>
      <c r="IEA156" s="7"/>
      <c r="IEB156" s="7"/>
      <c r="IEC156" s="7"/>
      <c r="IED156" s="7"/>
      <c r="IEE156" s="7"/>
      <c r="IEF156" s="7"/>
      <c r="IEG156" s="7"/>
      <c r="IEH156" s="7"/>
      <c r="IEI156" s="7"/>
      <c r="IEJ156" s="7"/>
      <c r="IEK156" s="7"/>
      <c r="IEL156" s="7"/>
      <c r="IEM156" s="7"/>
      <c r="IEN156" s="7"/>
      <c r="IEO156" s="7"/>
      <c r="IEP156" s="7"/>
      <c r="IEQ156" s="7"/>
      <c r="IER156" s="7"/>
      <c r="IES156" s="7"/>
      <c r="IET156" s="7"/>
      <c r="IEU156" s="7"/>
      <c r="IEV156" s="7"/>
      <c r="IEW156" s="7"/>
      <c r="IEX156" s="7"/>
      <c r="IEY156" s="7"/>
      <c r="IEZ156" s="7"/>
      <c r="IFA156" s="7"/>
      <c r="IFB156" s="7"/>
      <c r="IFC156" s="7"/>
      <c r="IFD156" s="7"/>
      <c r="IFE156" s="7"/>
      <c r="IFF156" s="7"/>
      <c r="IFG156" s="7"/>
      <c r="IFH156" s="7"/>
      <c r="IFI156" s="7"/>
      <c r="IFJ156" s="7"/>
      <c r="IFK156" s="7"/>
      <c r="IFL156" s="7"/>
      <c r="IFM156" s="7"/>
      <c r="IFN156" s="7"/>
      <c r="IFO156" s="7"/>
      <c r="IFP156" s="7"/>
      <c r="IFQ156" s="7"/>
      <c r="IFR156" s="7"/>
      <c r="IFS156" s="7"/>
      <c r="IFT156" s="7"/>
      <c r="IFU156" s="7"/>
      <c r="IFV156" s="7"/>
      <c r="IFW156" s="7"/>
      <c r="IFX156" s="7"/>
      <c r="IFY156" s="7"/>
      <c r="IFZ156" s="7"/>
      <c r="IGA156" s="7"/>
      <c r="IGB156" s="7"/>
      <c r="IGC156" s="7"/>
      <c r="IGD156" s="7"/>
      <c r="IGE156" s="7"/>
      <c r="IGF156" s="7"/>
      <c r="IGG156" s="7"/>
      <c r="IGH156" s="7"/>
      <c r="IGI156" s="7"/>
      <c r="IGJ156" s="7"/>
      <c r="IGK156" s="7"/>
      <c r="IGL156" s="7"/>
      <c r="IGM156" s="7"/>
      <c r="IGN156" s="7"/>
      <c r="IGO156" s="7"/>
      <c r="IGP156" s="7"/>
      <c r="IGQ156" s="7"/>
      <c r="IGR156" s="7"/>
      <c r="IGS156" s="7"/>
      <c r="IGT156" s="7"/>
      <c r="IGU156" s="7"/>
      <c r="IGV156" s="7"/>
      <c r="IGW156" s="7"/>
      <c r="IGX156" s="7"/>
      <c r="IGY156" s="7"/>
      <c r="IGZ156" s="7"/>
      <c r="IHA156" s="7"/>
      <c r="IHB156" s="7"/>
      <c r="IHC156" s="7"/>
      <c r="IHD156" s="7"/>
      <c r="IHE156" s="7"/>
      <c r="IHF156" s="7"/>
      <c r="IHG156" s="7"/>
      <c r="IHH156" s="7"/>
      <c r="IHI156" s="7"/>
      <c r="IHJ156" s="7"/>
      <c r="IHK156" s="7"/>
      <c r="IHL156" s="7"/>
      <c r="IHM156" s="7"/>
      <c r="IHN156" s="7"/>
      <c r="IHO156" s="7"/>
      <c r="IHP156" s="7"/>
      <c r="IHQ156" s="7"/>
      <c r="IHR156" s="7"/>
      <c r="IHS156" s="7"/>
      <c r="IHT156" s="7"/>
      <c r="IHU156" s="7"/>
      <c r="IHV156" s="7"/>
      <c r="IHW156" s="7"/>
      <c r="IHX156" s="7"/>
      <c r="IHY156" s="7"/>
      <c r="IHZ156" s="7"/>
      <c r="IIA156" s="7"/>
      <c r="IIB156" s="7"/>
      <c r="IIC156" s="7"/>
      <c r="IID156" s="7"/>
      <c r="IIE156" s="7"/>
      <c r="IIF156" s="7"/>
      <c r="IIG156" s="7"/>
      <c r="IIH156" s="7"/>
      <c r="III156" s="7"/>
      <c r="IIJ156" s="7"/>
      <c r="IIK156" s="7"/>
      <c r="IIL156" s="7"/>
      <c r="IIM156" s="7"/>
      <c r="IIN156" s="7"/>
      <c r="IIO156" s="7"/>
      <c r="IIP156" s="7"/>
      <c r="IIQ156" s="7"/>
      <c r="IIR156" s="7"/>
      <c r="IIS156" s="7"/>
      <c r="IIT156" s="7"/>
      <c r="IIU156" s="7"/>
      <c r="IIV156" s="7"/>
      <c r="IIW156" s="7"/>
      <c r="IIX156" s="7"/>
      <c r="IIY156" s="7"/>
      <c r="IIZ156" s="7"/>
      <c r="IJA156" s="7"/>
      <c r="IJB156" s="7"/>
      <c r="IJC156" s="7"/>
      <c r="IJD156" s="7"/>
      <c r="IJE156" s="7"/>
      <c r="IJF156" s="7"/>
      <c r="IJG156" s="7"/>
      <c r="IJH156" s="7"/>
      <c r="IJI156" s="7"/>
      <c r="IJJ156" s="7"/>
      <c r="IJK156" s="7"/>
      <c r="IJL156" s="7"/>
      <c r="IJM156" s="7"/>
      <c r="IJN156" s="7"/>
      <c r="IJO156" s="7"/>
      <c r="IJP156" s="7"/>
      <c r="IJQ156" s="7"/>
      <c r="IJR156" s="7"/>
      <c r="IJS156" s="7"/>
      <c r="IJT156" s="7"/>
      <c r="IJU156" s="7"/>
      <c r="IJV156" s="7"/>
      <c r="IJW156" s="7"/>
      <c r="IJX156" s="7"/>
      <c r="IJY156" s="7"/>
      <c r="IJZ156" s="7"/>
      <c r="IKA156" s="7"/>
      <c r="IKB156" s="7"/>
      <c r="IKC156" s="7"/>
      <c r="IKD156" s="7"/>
      <c r="IKE156" s="7"/>
      <c r="IKF156" s="7"/>
      <c r="IKG156" s="7"/>
      <c r="IKH156" s="7"/>
      <c r="IKI156" s="7"/>
      <c r="IKJ156" s="7"/>
      <c r="IKK156" s="7"/>
      <c r="IKL156" s="7"/>
      <c r="IKM156" s="7"/>
      <c r="IKN156" s="7"/>
      <c r="IKO156" s="7"/>
      <c r="IKP156" s="7"/>
      <c r="IKQ156" s="7"/>
      <c r="IKR156" s="7"/>
      <c r="IKS156" s="7"/>
      <c r="IKT156" s="7"/>
      <c r="IKU156" s="7"/>
      <c r="IKV156" s="7"/>
      <c r="IKW156" s="7"/>
      <c r="IKX156" s="7"/>
      <c r="IKY156" s="7"/>
      <c r="IKZ156" s="7"/>
      <c r="ILA156" s="7"/>
      <c r="ILB156" s="7"/>
      <c r="ILC156" s="7"/>
      <c r="ILD156" s="7"/>
      <c r="ILE156" s="7"/>
      <c r="ILF156" s="7"/>
      <c r="ILG156" s="7"/>
      <c r="ILH156" s="7"/>
      <c r="ILI156" s="7"/>
      <c r="ILJ156" s="7"/>
      <c r="ILK156" s="7"/>
      <c r="ILL156" s="7"/>
      <c r="ILM156" s="7"/>
      <c r="ILN156" s="7"/>
      <c r="ILO156" s="7"/>
      <c r="ILP156" s="7"/>
      <c r="ILQ156" s="7"/>
      <c r="ILR156" s="7"/>
      <c r="ILS156" s="7"/>
      <c r="ILT156" s="7"/>
      <c r="ILU156" s="7"/>
      <c r="ILV156" s="7"/>
      <c r="ILW156" s="7"/>
      <c r="ILX156" s="7"/>
      <c r="ILY156" s="7"/>
      <c r="ILZ156" s="7"/>
      <c r="IMA156" s="7"/>
      <c r="IMB156" s="7"/>
      <c r="IMC156" s="7"/>
      <c r="IMD156" s="7"/>
      <c r="IME156" s="7"/>
      <c r="IMF156" s="7"/>
      <c r="IMG156" s="7"/>
      <c r="IMH156" s="7"/>
      <c r="IMI156" s="7"/>
      <c r="IMJ156" s="7"/>
      <c r="IMK156" s="7"/>
      <c r="IML156" s="7"/>
      <c r="IMM156" s="7"/>
      <c r="IMN156" s="7"/>
      <c r="IMO156" s="7"/>
      <c r="IMP156" s="7"/>
      <c r="IMQ156" s="7"/>
      <c r="IMR156" s="7"/>
      <c r="IMS156" s="7"/>
      <c r="IMT156" s="7"/>
      <c r="IMU156" s="7"/>
      <c r="IMV156" s="7"/>
      <c r="IMW156" s="7"/>
      <c r="IMX156" s="7"/>
      <c r="IMY156" s="7"/>
      <c r="IMZ156" s="7"/>
      <c r="INA156" s="7"/>
      <c r="INB156" s="7"/>
      <c r="INC156" s="7"/>
      <c r="IND156" s="7"/>
      <c r="INE156" s="7"/>
      <c r="INF156" s="7"/>
      <c r="ING156" s="7"/>
      <c r="INH156" s="7"/>
      <c r="INI156" s="7"/>
      <c r="INJ156" s="7"/>
      <c r="INK156" s="7"/>
      <c r="INL156" s="7"/>
      <c r="INM156" s="7"/>
      <c r="INN156" s="7"/>
      <c r="INO156" s="7"/>
      <c r="INP156" s="7"/>
      <c r="INQ156" s="7"/>
      <c r="INR156" s="7"/>
      <c r="INS156" s="7"/>
      <c r="INT156" s="7"/>
      <c r="INU156" s="7"/>
      <c r="INV156" s="7"/>
      <c r="INW156" s="7"/>
      <c r="INX156" s="7"/>
      <c r="INY156" s="7"/>
      <c r="INZ156" s="7"/>
      <c r="IOA156" s="7"/>
      <c r="IOB156" s="7"/>
      <c r="IOC156" s="7"/>
      <c r="IOD156" s="7"/>
      <c r="IOE156" s="7"/>
      <c r="IOF156" s="7"/>
      <c r="IOG156" s="7"/>
      <c r="IOH156" s="7"/>
      <c r="IOI156" s="7"/>
      <c r="IOJ156" s="7"/>
      <c r="IOK156" s="7"/>
      <c r="IOL156" s="7"/>
      <c r="IOM156" s="7"/>
      <c r="ION156" s="7"/>
      <c r="IOO156" s="7"/>
      <c r="IOP156" s="7"/>
      <c r="IOQ156" s="7"/>
      <c r="IOR156" s="7"/>
      <c r="IOS156" s="7"/>
      <c r="IOT156" s="7"/>
      <c r="IOU156" s="7"/>
      <c r="IOV156" s="7"/>
      <c r="IOW156" s="7"/>
      <c r="IOX156" s="7"/>
      <c r="IOY156" s="7"/>
      <c r="IOZ156" s="7"/>
      <c r="IPA156" s="7"/>
      <c r="IPB156" s="7"/>
      <c r="IPC156" s="7"/>
      <c r="IPD156" s="7"/>
      <c r="IPE156" s="7"/>
      <c r="IPF156" s="7"/>
      <c r="IPG156" s="7"/>
      <c r="IPH156" s="7"/>
      <c r="IPI156" s="7"/>
      <c r="IPJ156" s="7"/>
      <c r="IPK156" s="7"/>
      <c r="IPL156" s="7"/>
      <c r="IPM156" s="7"/>
      <c r="IPN156" s="7"/>
      <c r="IPO156" s="7"/>
      <c r="IPP156" s="7"/>
      <c r="IPQ156" s="7"/>
      <c r="IPR156" s="7"/>
      <c r="IPS156" s="7"/>
      <c r="IPT156" s="7"/>
      <c r="IPU156" s="7"/>
      <c r="IPV156" s="7"/>
      <c r="IPW156" s="7"/>
      <c r="IPX156" s="7"/>
      <c r="IPY156" s="7"/>
      <c r="IPZ156" s="7"/>
      <c r="IQA156" s="7"/>
      <c r="IQB156" s="7"/>
      <c r="IQC156" s="7"/>
      <c r="IQD156" s="7"/>
      <c r="IQE156" s="7"/>
      <c r="IQF156" s="7"/>
      <c r="IQG156" s="7"/>
      <c r="IQH156" s="7"/>
      <c r="IQI156" s="7"/>
      <c r="IQJ156" s="7"/>
      <c r="IQK156" s="7"/>
      <c r="IQL156" s="7"/>
      <c r="IQM156" s="7"/>
      <c r="IQN156" s="7"/>
      <c r="IQO156" s="7"/>
      <c r="IQP156" s="7"/>
      <c r="IQQ156" s="7"/>
      <c r="IQR156" s="7"/>
      <c r="IQS156" s="7"/>
      <c r="IQT156" s="7"/>
      <c r="IQU156" s="7"/>
      <c r="IQV156" s="7"/>
      <c r="IQW156" s="7"/>
      <c r="IQX156" s="7"/>
      <c r="IQY156" s="7"/>
      <c r="IQZ156" s="7"/>
      <c r="IRA156" s="7"/>
      <c r="IRB156" s="7"/>
      <c r="IRC156" s="7"/>
      <c r="IRD156" s="7"/>
      <c r="IRE156" s="7"/>
      <c r="IRF156" s="7"/>
      <c r="IRG156" s="7"/>
      <c r="IRH156" s="7"/>
      <c r="IRI156" s="7"/>
      <c r="IRJ156" s="7"/>
      <c r="IRK156" s="7"/>
      <c r="IRL156" s="7"/>
      <c r="IRM156" s="7"/>
      <c r="IRN156" s="7"/>
      <c r="IRO156" s="7"/>
      <c r="IRP156" s="7"/>
      <c r="IRQ156" s="7"/>
      <c r="IRR156" s="7"/>
      <c r="IRS156" s="7"/>
      <c r="IRT156" s="7"/>
      <c r="IRU156" s="7"/>
      <c r="IRV156" s="7"/>
      <c r="IRW156" s="7"/>
      <c r="IRX156" s="7"/>
      <c r="IRY156" s="7"/>
      <c r="IRZ156" s="7"/>
      <c r="ISA156" s="7"/>
      <c r="ISB156" s="7"/>
      <c r="ISC156" s="7"/>
      <c r="ISD156" s="7"/>
      <c r="ISE156" s="7"/>
      <c r="ISF156" s="7"/>
      <c r="ISG156" s="7"/>
      <c r="ISH156" s="7"/>
      <c r="ISI156" s="7"/>
      <c r="ISJ156" s="7"/>
      <c r="ISK156" s="7"/>
      <c r="ISL156" s="7"/>
      <c r="ISM156" s="7"/>
      <c r="ISN156" s="7"/>
      <c r="ISO156" s="7"/>
      <c r="ISP156" s="7"/>
      <c r="ISQ156" s="7"/>
      <c r="ISR156" s="7"/>
      <c r="ISS156" s="7"/>
      <c r="IST156" s="7"/>
      <c r="ISU156" s="7"/>
      <c r="ISV156" s="7"/>
      <c r="ISW156" s="7"/>
      <c r="ISX156" s="7"/>
      <c r="ISY156" s="7"/>
      <c r="ISZ156" s="7"/>
      <c r="ITA156" s="7"/>
      <c r="ITB156" s="7"/>
      <c r="ITC156" s="7"/>
      <c r="ITD156" s="7"/>
      <c r="ITE156" s="7"/>
      <c r="ITF156" s="7"/>
      <c r="ITG156" s="7"/>
      <c r="ITH156" s="7"/>
      <c r="ITI156" s="7"/>
      <c r="ITJ156" s="7"/>
      <c r="ITK156" s="7"/>
      <c r="ITL156" s="7"/>
      <c r="ITM156" s="7"/>
      <c r="ITN156" s="7"/>
      <c r="ITO156" s="7"/>
      <c r="ITP156" s="7"/>
      <c r="ITQ156" s="7"/>
      <c r="ITR156" s="7"/>
      <c r="ITS156" s="7"/>
      <c r="ITT156" s="7"/>
      <c r="ITU156" s="7"/>
      <c r="ITV156" s="7"/>
      <c r="ITW156" s="7"/>
      <c r="ITX156" s="7"/>
      <c r="ITY156" s="7"/>
      <c r="ITZ156" s="7"/>
      <c r="IUA156" s="7"/>
      <c r="IUB156" s="7"/>
      <c r="IUC156" s="7"/>
      <c r="IUD156" s="7"/>
      <c r="IUE156" s="7"/>
      <c r="IUF156" s="7"/>
      <c r="IUG156" s="7"/>
      <c r="IUH156" s="7"/>
      <c r="IUI156" s="7"/>
      <c r="IUJ156" s="7"/>
      <c r="IUK156" s="7"/>
      <c r="IUL156" s="7"/>
      <c r="IUM156" s="7"/>
      <c r="IUN156" s="7"/>
      <c r="IUO156" s="7"/>
      <c r="IUP156" s="7"/>
      <c r="IUQ156" s="7"/>
      <c r="IUR156" s="7"/>
      <c r="IUS156" s="7"/>
      <c r="IUT156" s="7"/>
      <c r="IUU156" s="7"/>
      <c r="IUV156" s="7"/>
      <c r="IUW156" s="7"/>
      <c r="IUX156" s="7"/>
      <c r="IUY156" s="7"/>
      <c r="IUZ156" s="7"/>
      <c r="IVA156" s="7"/>
      <c r="IVB156" s="7"/>
      <c r="IVC156" s="7"/>
      <c r="IVD156" s="7"/>
      <c r="IVE156" s="7"/>
      <c r="IVF156" s="7"/>
      <c r="IVG156" s="7"/>
      <c r="IVH156" s="7"/>
      <c r="IVI156" s="7"/>
      <c r="IVJ156" s="7"/>
      <c r="IVK156" s="7"/>
      <c r="IVL156" s="7"/>
      <c r="IVM156" s="7"/>
      <c r="IVN156" s="7"/>
      <c r="IVO156" s="7"/>
      <c r="IVP156" s="7"/>
      <c r="IVQ156" s="7"/>
      <c r="IVR156" s="7"/>
      <c r="IVS156" s="7"/>
      <c r="IVT156" s="7"/>
      <c r="IVU156" s="7"/>
      <c r="IVV156" s="7"/>
      <c r="IVW156" s="7"/>
      <c r="IVX156" s="7"/>
      <c r="IVY156" s="7"/>
      <c r="IVZ156" s="7"/>
      <c r="IWA156" s="7"/>
      <c r="IWB156" s="7"/>
      <c r="IWC156" s="7"/>
      <c r="IWD156" s="7"/>
      <c r="IWE156" s="7"/>
      <c r="IWF156" s="7"/>
      <c r="IWG156" s="7"/>
      <c r="IWH156" s="7"/>
      <c r="IWI156" s="7"/>
      <c r="IWJ156" s="7"/>
      <c r="IWK156" s="7"/>
      <c r="IWL156" s="7"/>
      <c r="IWM156" s="7"/>
      <c r="IWN156" s="7"/>
      <c r="IWO156" s="7"/>
      <c r="IWP156" s="7"/>
      <c r="IWQ156" s="7"/>
      <c r="IWR156" s="7"/>
      <c r="IWS156" s="7"/>
      <c r="IWT156" s="7"/>
      <c r="IWU156" s="7"/>
      <c r="IWV156" s="7"/>
      <c r="IWW156" s="7"/>
      <c r="IWX156" s="7"/>
      <c r="IWY156" s="7"/>
      <c r="IWZ156" s="7"/>
      <c r="IXA156" s="7"/>
      <c r="IXB156" s="7"/>
      <c r="IXC156" s="7"/>
      <c r="IXD156" s="7"/>
      <c r="IXE156" s="7"/>
      <c r="IXF156" s="7"/>
      <c r="IXG156" s="7"/>
      <c r="IXH156" s="7"/>
      <c r="IXI156" s="7"/>
      <c r="IXJ156" s="7"/>
      <c r="IXK156" s="7"/>
      <c r="IXL156" s="7"/>
      <c r="IXM156" s="7"/>
      <c r="IXN156" s="7"/>
      <c r="IXO156" s="7"/>
      <c r="IXP156" s="7"/>
      <c r="IXQ156" s="7"/>
      <c r="IXR156" s="7"/>
      <c r="IXS156" s="7"/>
      <c r="IXT156" s="7"/>
      <c r="IXU156" s="7"/>
      <c r="IXV156" s="7"/>
      <c r="IXW156" s="7"/>
      <c r="IXX156" s="7"/>
      <c r="IXY156" s="7"/>
      <c r="IXZ156" s="7"/>
      <c r="IYA156" s="7"/>
      <c r="IYB156" s="7"/>
      <c r="IYC156" s="7"/>
      <c r="IYD156" s="7"/>
      <c r="IYE156" s="7"/>
      <c r="IYF156" s="7"/>
      <c r="IYG156" s="7"/>
      <c r="IYH156" s="7"/>
      <c r="IYI156" s="7"/>
      <c r="IYJ156" s="7"/>
      <c r="IYK156" s="7"/>
      <c r="IYL156" s="7"/>
      <c r="IYM156" s="7"/>
      <c r="IYN156" s="7"/>
      <c r="IYO156" s="7"/>
      <c r="IYP156" s="7"/>
      <c r="IYQ156" s="7"/>
      <c r="IYR156" s="7"/>
      <c r="IYS156" s="7"/>
      <c r="IYT156" s="7"/>
      <c r="IYU156" s="7"/>
      <c r="IYV156" s="7"/>
      <c r="IYW156" s="7"/>
      <c r="IYX156" s="7"/>
      <c r="IYY156" s="7"/>
      <c r="IYZ156" s="7"/>
      <c r="IZA156" s="7"/>
      <c r="IZB156" s="7"/>
      <c r="IZC156" s="7"/>
      <c r="IZD156" s="7"/>
      <c r="IZE156" s="7"/>
      <c r="IZF156" s="7"/>
      <c r="IZG156" s="7"/>
      <c r="IZH156" s="7"/>
      <c r="IZI156" s="7"/>
      <c r="IZJ156" s="7"/>
      <c r="IZK156" s="7"/>
      <c r="IZL156" s="7"/>
      <c r="IZM156" s="7"/>
      <c r="IZN156" s="7"/>
      <c r="IZO156" s="7"/>
      <c r="IZP156" s="7"/>
      <c r="IZQ156" s="7"/>
      <c r="IZR156" s="7"/>
      <c r="IZS156" s="7"/>
      <c r="IZT156" s="7"/>
      <c r="IZU156" s="7"/>
      <c r="IZV156" s="7"/>
      <c r="IZW156" s="7"/>
      <c r="IZX156" s="7"/>
      <c r="IZY156" s="7"/>
      <c r="IZZ156" s="7"/>
      <c r="JAA156" s="7"/>
      <c r="JAB156" s="7"/>
      <c r="JAC156" s="7"/>
      <c r="JAD156" s="7"/>
      <c r="JAE156" s="7"/>
      <c r="JAF156" s="7"/>
      <c r="JAG156" s="7"/>
      <c r="JAH156" s="7"/>
      <c r="JAI156" s="7"/>
      <c r="JAJ156" s="7"/>
      <c r="JAK156" s="7"/>
      <c r="JAL156" s="7"/>
      <c r="JAM156" s="7"/>
      <c r="JAN156" s="7"/>
      <c r="JAO156" s="7"/>
      <c r="JAP156" s="7"/>
      <c r="JAQ156" s="7"/>
      <c r="JAR156" s="7"/>
      <c r="JAS156" s="7"/>
      <c r="JAT156" s="7"/>
      <c r="JAU156" s="7"/>
      <c r="JAV156" s="7"/>
      <c r="JAW156" s="7"/>
      <c r="JAX156" s="7"/>
      <c r="JAY156" s="7"/>
      <c r="JAZ156" s="7"/>
      <c r="JBA156" s="7"/>
      <c r="JBB156" s="7"/>
      <c r="JBC156" s="7"/>
      <c r="JBD156" s="7"/>
      <c r="JBE156" s="7"/>
      <c r="JBF156" s="7"/>
      <c r="JBG156" s="7"/>
      <c r="JBH156" s="7"/>
      <c r="JBI156" s="7"/>
      <c r="JBJ156" s="7"/>
      <c r="JBK156" s="7"/>
      <c r="JBL156" s="7"/>
      <c r="JBM156" s="7"/>
      <c r="JBN156" s="7"/>
      <c r="JBO156" s="7"/>
      <c r="JBP156" s="7"/>
      <c r="JBQ156" s="7"/>
      <c r="JBR156" s="7"/>
      <c r="JBS156" s="7"/>
      <c r="JBT156" s="7"/>
      <c r="JBU156" s="7"/>
      <c r="JBV156" s="7"/>
      <c r="JBW156" s="7"/>
      <c r="JBX156" s="7"/>
      <c r="JBY156" s="7"/>
      <c r="JBZ156" s="7"/>
      <c r="JCA156" s="7"/>
      <c r="JCB156" s="7"/>
      <c r="JCC156" s="7"/>
      <c r="JCD156" s="7"/>
      <c r="JCE156" s="7"/>
      <c r="JCF156" s="7"/>
      <c r="JCG156" s="7"/>
      <c r="JCH156" s="7"/>
      <c r="JCI156" s="7"/>
      <c r="JCJ156" s="7"/>
      <c r="JCK156" s="7"/>
      <c r="JCL156" s="7"/>
      <c r="JCM156" s="7"/>
      <c r="JCN156" s="7"/>
      <c r="JCO156" s="7"/>
      <c r="JCP156" s="7"/>
      <c r="JCQ156" s="7"/>
      <c r="JCR156" s="7"/>
      <c r="JCS156" s="7"/>
      <c r="JCT156" s="7"/>
      <c r="JCU156" s="7"/>
      <c r="JCV156" s="7"/>
      <c r="JCW156" s="7"/>
      <c r="JCX156" s="7"/>
      <c r="JCY156" s="7"/>
      <c r="JCZ156" s="7"/>
      <c r="JDA156" s="7"/>
      <c r="JDB156" s="7"/>
      <c r="JDC156" s="7"/>
      <c r="JDD156" s="7"/>
      <c r="JDE156" s="7"/>
      <c r="JDF156" s="7"/>
      <c r="JDG156" s="7"/>
      <c r="JDH156" s="7"/>
      <c r="JDI156" s="7"/>
      <c r="JDJ156" s="7"/>
      <c r="JDK156" s="7"/>
      <c r="JDL156" s="7"/>
      <c r="JDM156" s="7"/>
      <c r="JDN156" s="7"/>
      <c r="JDO156" s="7"/>
      <c r="JDP156" s="7"/>
      <c r="JDQ156" s="7"/>
      <c r="JDR156" s="7"/>
      <c r="JDS156" s="7"/>
      <c r="JDT156" s="7"/>
      <c r="JDU156" s="7"/>
      <c r="JDV156" s="7"/>
      <c r="JDW156" s="7"/>
      <c r="JDX156" s="7"/>
      <c r="JDY156" s="7"/>
      <c r="JDZ156" s="7"/>
      <c r="JEA156" s="7"/>
      <c r="JEB156" s="7"/>
      <c r="JEC156" s="7"/>
      <c r="JED156" s="7"/>
      <c r="JEE156" s="7"/>
      <c r="JEF156" s="7"/>
      <c r="JEG156" s="7"/>
      <c r="JEH156" s="7"/>
      <c r="JEI156" s="7"/>
      <c r="JEJ156" s="7"/>
      <c r="JEK156" s="7"/>
      <c r="JEL156" s="7"/>
      <c r="JEM156" s="7"/>
      <c r="JEN156" s="7"/>
      <c r="JEO156" s="7"/>
      <c r="JEP156" s="7"/>
      <c r="JEQ156" s="7"/>
      <c r="JER156" s="7"/>
      <c r="JES156" s="7"/>
      <c r="JET156" s="7"/>
      <c r="JEU156" s="7"/>
      <c r="JEV156" s="7"/>
      <c r="JEW156" s="7"/>
      <c r="JEX156" s="7"/>
      <c r="JEY156" s="7"/>
      <c r="JEZ156" s="7"/>
      <c r="JFA156" s="7"/>
      <c r="JFB156" s="7"/>
      <c r="JFC156" s="7"/>
      <c r="JFD156" s="7"/>
      <c r="JFE156" s="7"/>
      <c r="JFF156" s="7"/>
      <c r="JFG156" s="7"/>
      <c r="JFH156" s="7"/>
      <c r="JFI156" s="7"/>
      <c r="JFJ156" s="7"/>
      <c r="JFK156" s="7"/>
      <c r="JFL156" s="7"/>
      <c r="JFM156" s="7"/>
      <c r="JFN156" s="7"/>
      <c r="JFO156" s="7"/>
      <c r="JFP156" s="7"/>
      <c r="JFQ156" s="7"/>
      <c r="JFR156" s="7"/>
      <c r="JFS156" s="7"/>
      <c r="JFT156" s="7"/>
      <c r="JFU156" s="7"/>
      <c r="JFV156" s="7"/>
      <c r="JFW156" s="7"/>
      <c r="JFX156" s="7"/>
      <c r="JFY156" s="7"/>
      <c r="JFZ156" s="7"/>
      <c r="JGA156" s="7"/>
      <c r="JGB156" s="7"/>
      <c r="JGC156" s="7"/>
      <c r="JGD156" s="7"/>
      <c r="JGE156" s="7"/>
      <c r="JGF156" s="7"/>
      <c r="JGG156" s="7"/>
      <c r="JGH156" s="7"/>
      <c r="JGI156" s="7"/>
      <c r="JGJ156" s="7"/>
      <c r="JGK156" s="7"/>
      <c r="JGL156" s="7"/>
      <c r="JGM156" s="7"/>
      <c r="JGN156" s="7"/>
      <c r="JGO156" s="7"/>
      <c r="JGP156" s="7"/>
      <c r="JGQ156" s="7"/>
      <c r="JGR156" s="7"/>
      <c r="JGS156" s="7"/>
      <c r="JGT156" s="7"/>
      <c r="JGU156" s="7"/>
      <c r="JGV156" s="7"/>
      <c r="JGW156" s="7"/>
      <c r="JGX156" s="7"/>
      <c r="JGY156" s="7"/>
      <c r="JGZ156" s="7"/>
      <c r="JHA156" s="7"/>
      <c r="JHB156" s="7"/>
      <c r="JHC156" s="7"/>
      <c r="JHD156" s="7"/>
      <c r="JHE156" s="7"/>
      <c r="JHF156" s="7"/>
      <c r="JHG156" s="7"/>
      <c r="JHH156" s="7"/>
      <c r="JHI156" s="7"/>
      <c r="JHJ156" s="7"/>
      <c r="JHK156" s="7"/>
      <c r="JHL156" s="7"/>
      <c r="JHM156" s="7"/>
      <c r="JHN156" s="7"/>
      <c r="JHO156" s="7"/>
      <c r="JHP156" s="7"/>
      <c r="JHQ156" s="7"/>
      <c r="JHR156" s="7"/>
      <c r="JHS156" s="7"/>
      <c r="JHT156" s="7"/>
      <c r="JHU156" s="7"/>
      <c r="JHV156" s="7"/>
      <c r="JHW156" s="7"/>
      <c r="JHX156" s="7"/>
      <c r="JHY156" s="7"/>
      <c r="JHZ156" s="7"/>
      <c r="JIA156" s="7"/>
      <c r="JIB156" s="7"/>
      <c r="JIC156" s="7"/>
      <c r="JID156" s="7"/>
      <c r="JIE156" s="7"/>
      <c r="JIF156" s="7"/>
      <c r="JIG156" s="7"/>
      <c r="JIH156" s="7"/>
      <c r="JII156" s="7"/>
      <c r="JIJ156" s="7"/>
      <c r="JIK156" s="7"/>
      <c r="JIL156" s="7"/>
      <c r="JIM156" s="7"/>
      <c r="JIN156" s="7"/>
      <c r="JIO156" s="7"/>
      <c r="JIP156" s="7"/>
      <c r="JIQ156" s="7"/>
      <c r="JIR156" s="7"/>
      <c r="JIS156" s="7"/>
      <c r="JIT156" s="7"/>
      <c r="JIU156" s="7"/>
      <c r="JIV156" s="7"/>
      <c r="JIW156" s="7"/>
      <c r="JIX156" s="7"/>
      <c r="JIY156" s="7"/>
      <c r="JIZ156" s="7"/>
      <c r="JJA156" s="7"/>
      <c r="JJB156" s="7"/>
      <c r="JJC156" s="7"/>
      <c r="JJD156" s="7"/>
      <c r="JJE156" s="7"/>
      <c r="JJF156" s="7"/>
      <c r="JJG156" s="7"/>
      <c r="JJH156" s="7"/>
      <c r="JJI156" s="7"/>
      <c r="JJJ156" s="7"/>
      <c r="JJK156" s="7"/>
      <c r="JJL156" s="7"/>
      <c r="JJM156" s="7"/>
      <c r="JJN156" s="7"/>
      <c r="JJO156" s="7"/>
      <c r="JJP156" s="7"/>
      <c r="JJQ156" s="7"/>
      <c r="JJR156" s="7"/>
      <c r="JJS156" s="7"/>
      <c r="JJT156" s="7"/>
      <c r="JJU156" s="7"/>
      <c r="JJV156" s="7"/>
      <c r="JJW156" s="7"/>
      <c r="JJX156" s="7"/>
      <c r="JJY156" s="7"/>
      <c r="JJZ156" s="7"/>
      <c r="JKA156" s="7"/>
      <c r="JKB156" s="7"/>
      <c r="JKC156" s="7"/>
      <c r="JKD156" s="7"/>
      <c r="JKE156" s="7"/>
      <c r="JKF156" s="7"/>
      <c r="JKG156" s="7"/>
      <c r="JKH156" s="7"/>
      <c r="JKI156" s="7"/>
      <c r="JKJ156" s="7"/>
      <c r="JKK156" s="7"/>
      <c r="JKL156" s="7"/>
      <c r="JKM156" s="7"/>
      <c r="JKN156" s="7"/>
      <c r="JKO156" s="7"/>
      <c r="JKP156" s="7"/>
      <c r="JKQ156" s="7"/>
      <c r="JKR156" s="7"/>
      <c r="JKS156" s="7"/>
      <c r="JKT156" s="7"/>
      <c r="JKU156" s="7"/>
      <c r="JKV156" s="7"/>
      <c r="JKW156" s="7"/>
      <c r="JKX156" s="7"/>
      <c r="JKY156" s="7"/>
      <c r="JKZ156" s="7"/>
      <c r="JLA156" s="7"/>
      <c r="JLB156" s="7"/>
      <c r="JLC156" s="7"/>
      <c r="JLD156" s="7"/>
      <c r="JLE156" s="7"/>
      <c r="JLF156" s="7"/>
      <c r="JLG156" s="7"/>
      <c r="JLH156" s="7"/>
      <c r="JLI156" s="7"/>
      <c r="JLJ156" s="7"/>
      <c r="JLK156" s="7"/>
      <c r="JLL156" s="7"/>
      <c r="JLM156" s="7"/>
      <c r="JLN156" s="7"/>
      <c r="JLO156" s="7"/>
      <c r="JLP156" s="7"/>
      <c r="JLQ156" s="7"/>
      <c r="JLR156" s="7"/>
      <c r="JLS156" s="7"/>
      <c r="JLT156" s="7"/>
      <c r="JLU156" s="7"/>
      <c r="JLV156" s="7"/>
      <c r="JLW156" s="7"/>
      <c r="JLX156" s="7"/>
      <c r="JLY156" s="7"/>
      <c r="JLZ156" s="7"/>
      <c r="JMA156" s="7"/>
      <c r="JMB156" s="7"/>
      <c r="JMC156" s="7"/>
      <c r="JMD156" s="7"/>
      <c r="JME156" s="7"/>
      <c r="JMF156" s="7"/>
      <c r="JMG156" s="7"/>
      <c r="JMH156" s="7"/>
      <c r="JMI156" s="7"/>
      <c r="JMJ156" s="7"/>
      <c r="JMK156" s="7"/>
      <c r="JML156" s="7"/>
      <c r="JMM156" s="7"/>
      <c r="JMN156" s="7"/>
      <c r="JMO156" s="7"/>
      <c r="JMP156" s="7"/>
      <c r="JMQ156" s="7"/>
      <c r="JMR156" s="7"/>
      <c r="JMS156" s="7"/>
      <c r="JMT156" s="7"/>
      <c r="JMU156" s="7"/>
      <c r="JMV156" s="7"/>
      <c r="JMW156" s="7"/>
      <c r="JMX156" s="7"/>
      <c r="JMY156" s="7"/>
      <c r="JMZ156" s="7"/>
      <c r="JNA156" s="7"/>
      <c r="JNB156" s="7"/>
      <c r="JNC156" s="7"/>
      <c r="JND156" s="7"/>
      <c r="JNE156" s="7"/>
      <c r="JNF156" s="7"/>
      <c r="JNG156" s="7"/>
      <c r="JNH156" s="7"/>
      <c r="JNI156" s="7"/>
      <c r="JNJ156" s="7"/>
      <c r="JNK156" s="7"/>
      <c r="JNL156" s="7"/>
      <c r="JNM156" s="7"/>
      <c r="JNN156" s="7"/>
      <c r="JNO156" s="7"/>
      <c r="JNP156" s="7"/>
      <c r="JNQ156" s="7"/>
      <c r="JNR156" s="7"/>
      <c r="JNS156" s="7"/>
      <c r="JNT156" s="7"/>
      <c r="JNU156" s="7"/>
      <c r="JNV156" s="7"/>
      <c r="JNW156" s="7"/>
      <c r="JNX156" s="7"/>
      <c r="JNY156" s="7"/>
      <c r="JNZ156" s="7"/>
      <c r="JOA156" s="7"/>
      <c r="JOB156" s="7"/>
      <c r="JOC156" s="7"/>
      <c r="JOD156" s="7"/>
      <c r="JOE156" s="7"/>
      <c r="JOF156" s="7"/>
      <c r="JOG156" s="7"/>
      <c r="JOH156" s="7"/>
      <c r="JOI156" s="7"/>
      <c r="JOJ156" s="7"/>
      <c r="JOK156" s="7"/>
      <c r="JOL156" s="7"/>
      <c r="JOM156" s="7"/>
      <c r="JON156" s="7"/>
      <c r="JOO156" s="7"/>
      <c r="JOP156" s="7"/>
      <c r="JOQ156" s="7"/>
      <c r="JOR156" s="7"/>
      <c r="JOS156" s="7"/>
      <c r="JOT156" s="7"/>
      <c r="JOU156" s="7"/>
      <c r="JOV156" s="7"/>
      <c r="JOW156" s="7"/>
      <c r="JOX156" s="7"/>
      <c r="JOY156" s="7"/>
      <c r="JOZ156" s="7"/>
      <c r="JPA156" s="7"/>
      <c r="JPB156" s="7"/>
      <c r="JPC156" s="7"/>
      <c r="JPD156" s="7"/>
      <c r="JPE156" s="7"/>
      <c r="JPF156" s="7"/>
      <c r="JPG156" s="7"/>
      <c r="JPH156" s="7"/>
      <c r="JPI156" s="7"/>
      <c r="JPJ156" s="7"/>
      <c r="JPK156" s="7"/>
      <c r="JPL156" s="7"/>
      <c r="JPM156" s="7"/>
      <c r="JPN156" s="7"/>
      <c r="JPO156" s="7"/>
      <c r="JPP156" s="7"/>
      <c r="JPQ156" s="7"/>
      <c r="JPR156" s="7"/>
      <c r="JPS156" s="7"/>
      <c r="JPT156" s="7"/>
      <c r="JPU156" s="7"/>
      <c r="JPV156" s="7"/>
      <c r="JPW156" s="7"/>
      <c r="JPX156" s="7"/>
      <c r="JPY156" s="7"/>
      <c r="JPZ156" s="7"/>
      <c r="JQA156" s="7"/>
      <c r="JQB156" s="7"/>
      <c r="JQC156" s="7"/>
      <c r="JQD156" s="7"/>
      <c r="JQE156" s="7"/>
      <c r="JQF156" s="7"/>
      <c r="JQG156" s="7"/>
      <c r="JQH156" s="7"/>
      <c r="JQI156" s="7"/>
      <c r="JQJ156" s="7"/>
      <c r="JQK156" s="7"/>
      <c r="JQL156" s="7"/>
      <c r="JQM156" s="7"/>
      <c r="JQN156" s="7"/>
      <c r="JQO156" s="7"/>
      <c r="JQP156" s="7"/>
      <c r="JQQ156" s="7"/>
      <c r="JQR156" s="7"/>
      <c r="JQS156" s="7"/>
      <c r="JQT156" s="7"/>
      <c r="JQU156" s="7"/>
      <c r="JQV156" s="7"/>
      <c r="JQW156" s="7"/>
      <c r="JQX156" s="7"/>
      <c r="JQY156" s="7"/>
      <c r="JQZ156" s="7"/>
      <c r="JRA156" s="7"/>
      <c r="JRB156" s="7"/>
      <c r="JRC156" s="7"/>
      <c r="JRD156" s="7"/>
      <c r="JRE156" s="7"/>
      <c r="JRF156" s="7"/>
      <c r="JRG156" s="7"/>
      <c r="JRH156" s="7"/>
      <c r="JRI156" s="7"/>
      <c r="JRJ156" s="7"/>
      <c r="JRK156" s="7"/>
      <c r="JRL156" s="7"/>
      <c r="JRM156" s="7"/>
      <c r="JRN156" s="7"/>
      <c r="JRO156" s="7"/>
      <c r="JRP156" s="7"/>
      <c r="JRQ156" s="7"/>
      <c r="JRR156" s="7"/>
      <c r="JRS156" s="7"/>
      <c r="JRT156" s="7"/>
      <c r="JRU156" s="7"/>
      <c r="JRV156" s="7"/>
      <c r="JRW156" s="7"/>
      <c r="JRX156" s="7"/>
      <c r="JRY156" s="7"/>
      <c r="JRZ156" s="7"/>
      <c r="JSA156" s="7"/>
      <c r="JSB156" s="7"/>
      <c r="JSC156" s="7"/>
      <c r="JSD156" s="7"/>
      <c r="JSE156" s="7"/>
      <c r="JSF156" s="7"/>
      <c r="JSG156" s="7"/>
      <c r="JSH156" s="7"/>
      <c r="JSI156" s="7"/>
      <c r="JSJ156" s="7"/>
      <c r="JSK156" s="7"/>
      <c r="JSL156" s="7"/>
      <c r="JSM156" s="7"/>
      <c r="JSN156" s="7"/>
      <c r="JSO156" s="7"/>
      <c r="JSP156" s="7"/>
      <c r="JSQ156" s="7"/>
      <c r="JSR156" s="7"/>
      <c r="JSS156" s="7"/>
      <c r="JST156" s="7"/>
      <c r="JSU156" s="7"/>
      <c r="JSV156" s="7"/>
      <c r="JSW156" s="7"/>
      <c r="JSX156" s="7"/>
      <c r="JSY156" s="7"/>
      <c r="JSZ156" s="7"/>
      <c r="JTA156" s="7"/>
      <c r="JTB156" s="7"/>
      <c r="JTC156" s="7"/>
      <c r="JTD156" s="7"/>
      <c r="JTE156" s="7"/>
      <c r="JTF156" s="7"/>
      <c r="JTG156" s="7"/>
      <c r="JTH156" s="7"/>
      <c r="JTI156" s="7"/>
      <c r="JTJ156" s="7"/>
      <c r="JTK156" s="7"/>
      <c r="JTL156" s="7"/>
      <c r="JTM156" s="7"/>
      <c r="JTN156" s="7"/>
      <c r="JTO156" s="7"/>
      <c r="JTP156" s="7"/>
      <c r="JTQ156" s="7"/>
      <c r="JTR156" s="7"/>
      <c r="JTS156" s="7"/>
      <c r="JTT156" s="7"/>
      <c r="JTU156" s="7"/>
      <c r="JTV156" s="7"/>
      <c r="JTW156" s="7"/>
      <c r="JTX156" s="7"/>
      <c r="JTY156" s="7"/>
      <c r="JTZ156" s="7"/>
      <c r="JUA156" s="7"/>
      <c r="JUB156" s="7"/>
      <c r="JUC156" s="7"/>
      <c r="JUD156" s="7"/>
      <c r="JUE156" s="7"/>
      <c r="JUF156" s="7"/>
      <c r="JUG156" s="7"/>
      <c r="JUH156" s="7"/>
      <c r="JUI156" s="7"/>
      <c r="JUJ156" s="7"/>
      <c r="JUK156" s="7"/>
      <c r="JUL156" s="7"/>
      <c r="JUM156" s="7"/>
      <c r="JUN156" s="7"/>
      <c r="JUO156" s="7"/>
      <c r="JUP156" s="7"/>
      <c r="JUQ156" s="7"/>
      <c r="JUR156" s="7"/>
      <c r="JUS156" s="7"/>
      <c r="JUT156" s="7"/>
      <c r="JUU156" s="7"/>
      <c r="JUV156" s="7"/>
      <c r="JUW156" s="7"/>
      <c r="JUX156" s="7"/>
      <c r="JUY156" s="7"/>
      <c r="JUZ156" s="7"/>
      <c r="JVA156" s="7"/>
      <c r="JVB156" s="7"/>
      <c r="JVC156" s="7"/>
      <c r="JVD156" s="7"/>
      <c r="JVE156" s="7"/>
      <c r="JVF156" s="7"/>
      <c r="JVG156" s="7"/>
      <c r="JVH156" s="7"/>
      <c r="JVI156" s="7"/>
      <c r="JVJ156" s="7"/>
      <c r="JVK156" s="7"/>
      <c r="JVL156" s="7"/>
      <c r="JVM156" s="7"/>
      <c r="JVN156" s="7"/>
      <c r="JVO156" s="7"/>
      <c r="JVP156" s="7"/>
      <c r="JVQ156" s="7"/>
      <c r="JVR156" s="7"/>
      <c r="JVS156" s="7"/>
      <c r="JVT156" s="7"/>
      <c r="JVU156" s="7"/>
      <c r="JVV156" s="7"/>
      <c r="JVW156" s="7"/>
      <c r="JVX156" s="7"/>
      <c r="JVY156" s="7"/>
      <c r="JVZ156" s="7"/>
      <c r="JWA156" s="7"/>
      <c r="JWB156" s="7"/>
      <c r="JWC156" s="7"/>
      <c r="JWD156" s="7"/>
      <c r="JWE156" s="7"/>
      <c r="JWF156" s="7"/>
      <c r="JWG156" s="7"/>
      <c r="JWH156" s="7"/>
      <c r="JWI156" s="7"/>
      <c r="JWJ156" s="7"/>
      <c r="JWK156" s="7"/>
      <c r="JWL156" s="7"/>
      <c r="JWM156" s="7"/>
      <c r="JWN156" s="7"/>
      <c r="JWO156" s="7"/>
      <c r="JWP156" s="7"/>
      <c r="JWQ156" s="7"/>
      <c r="JWR156" s="7"/>
      <c r="JWS156" s="7"/>
      <c r="JWT156" s="7"/>
      <c r="JWU156" s="7"/>
      <c r="JWV156" s="7"/>
      <c r="JWW156" s="7"/>
      <c r="JWX156" s="7"/>
      <c r="JWY156" s="7"/>
      <c r="JWZ156" s="7"/>
      <c r="JXA156" s="7"/>
      <c r="JXB156" s="7"/>
      <c r="JXC156" s="7"/>
      <c r="JXD156" s="7"/>
      <c r="JXE156" s="7"/>
      <c r="JXF156" s="7"/>
      <c r="JXG156" s="7"/>
      <c r="JXH156" s="7"/>
      <c r="JXI156" s="7"/>
      <c r="JXJ156" s="7"/>
      <c r="JXK156" s="7"/>
      <c r="JXL156" s="7"/>
      <c r="JXM156" s="7"/>
      <c r="JXN156" s="7"/>
      <c r="JXO156" s="7"/>
      <c r="JXP156" s="7"/>
      <c r="JXQ156" s="7"/>
      <c r="JXR156" s="7"/>
      <c r="JXS156" s="7"/>
      <c r="JXT156" s="7"/>
      <c r="JXU156" s="7"/>
      <c r="JXV156" s="7"/>
      <c r="JXW156" s="7"/>
      <c r="JXX156" s="7"/>
      <c r="JXY156" s="7"/>
      <c r="JXZ156" s="7"/>
      <c r="JYA156" s="7"/>
      <c r="JYB156" s="7"/>
      <c r="JYC156" s="7"/>
      <c r="JYD156" s="7"/>
      <c r="JYE156" s="7"/>
      <c r="JYF156" s="7"/>
      <c r="JYG156" s="7"/>
      <c r="JYH156" s="7"/>
      <c r="JYI156" s="7"/>
      <c r="JYJ156" s="7"/>
      <c r="JYK156" s="7"/>
      <c r="JYL156" s="7"/>
      <c r="JYM156" s="7"/>
      <c r="JYN156" s="7"/>
      <c r="JYO156" s="7"/>
      <c r="JYP156" s="7"/>
      <c r="JYQ156" s="7"/>
      <c r="JYR156" s="7"/>
      <c r="JYS156" s="7"/>
      <c r="JYT156" s="7"/>
      <c r="JYU156" s="7"/>
      <c r="JYV156" s="7"/>
      <c r="JYW156" s="7"/>
      <c r="JYX156" s="7"/>
      <c r="JYY156" s="7"/>
      <c r="JYZ156" s="7"/>
      <c r="JZA156" s="7"/>
      <c r="JZB156" s="7"/>
      <c r="JZC156" s="7"/>
      <c r="JZD156" s="7"/>
      <c r="JZE156" s="7"/>
      <c r="JZF156" s="7"/>
      <c r="JZG156" s="7"/>
      <c r="JZH156" s="7"/>
      <c r="JZI156" s="7"/>
      <c r="JZJ156" s="7"/>
      <c r="JZK156" s="7"/>
      <c r="JZL156" s="7"/>
      <c r="JZM156" s="7"/>
      <c r="JZN156" s="7"/>
      <c r="JZO156" s="7"/>
      <c r="JZP156" s="7"/>
      <c r="JZQ156" s="7"/>
      <c r="JZR156" s="7"/>
      <c r="JZS156" s="7"/>
      <c r="JZT156" s="7"/>
      <c r="JZU156" s="7"/>
      <c r="JZV156" s="7"/>
      <c r="JZW156" s="7"/>
      <c r="JZX156" s="7"/>
      <c r="JZY156" s="7"/>
      <c r="JZZ156" s="7"/>
      <c r="KAA156" s="7"/>
      <c r="KAB156" s="7"/>
      <c r="KAC156" s="7"/>
      <c r="KAD156" s="7"/>
      <c r="KAE156" s="7"/>
      <c r="KAF156" s="7"/>
      <c r="KAG156" s="7"/>
      <c r="KAH156" s="7"/>
      <c r="KAI156" s="7"/>
      <c r="KAJ156" s="7"/>
      <c r="KAK156" s="7"/>
      <c r="KAL156" s="7"/>
      <c r="KAM156" s="7"/>
      <c r="KAN156" s="7"/>
      <c r="KAO156" s="7"/>
      <c r="KAP156" s="7"/>
      <c r="KAQ156" s="7"/>
      <c r="KAR156" s="7"/>
      <c r="KAS156" s="7"/>
      <c r="KAT156" s="7"/>
      <c r="KAU156" s="7"/>
      <c r="KAV156" s="7"/>
      <c r="KAW156" s="7"/>
      <c r="KAX156" s="7"/>
      <c r="KAY156" s="7"/>
      <c r="KAZ156" s="7"/>
      <c r="KBA156" s="7"/>
      <c r="KBB156" s="7"/>
      <c r="KBC156" s="7"/>
      <c r="KBD156" s="7"/>
      <c r="KBE156" s="7"/>
      <c r="KBF156" s="7"/>
      <c r="KBG156" s="7"/>
      <c r="KBH156" s="7"/>
      <c r="KBI156" s="7"/>
      <c r="KBJ156" s="7"/>
      <c r="KBK156" s="7"/>
      <c r="KBL156" s="7"/>
      <c r="KBM156" s="7"/>
      <c r="KBN156" s="7"/>
      <c r="KBO156" s="7"/>
      <c r="KBP156" s="7"/>
      <c r="KBQ156" s="7"/>
      <c r="KBR156" s="7"/>
      <c r="KBS156" s="7"/>
      <c r="KBT156" s="7"/>
      <c r="KBU156" s="7"/>
      <c r="KBV156" s="7"/>
      <c r="KBW156" s="7"/>
      <c r="KBX156" s="7"/>
      <c r="KBY156" s="7"/>
      <c r="KBZ156" s="7"/>
      <c r="KCA156" s="7"/>
      <c r="KCB156" s="7"/>
      <c r="KCC156" s="7"/>
      <c r="KCD156" s="7"/>
      <c r="KCE156" s="7"/>
      <c r="KCF156" s="7"/>
      <c r="KCG156" s="7"/>
      <c r="KCH156" s="7"/>
      <c r="KCI156" s="7"/>
      <c r="KCJ156" s="7"/>
      <c r="KCK156" s="7"/>
      <c r="KCL156" s="7"/>
      <c r="KCM156" s="7"/>
      <c r="KCN156" s="7"/>
      <c r="KCO156" s="7"/>
      <c r="KCP156" s="7"/>
      <c r="KCQ156" s="7"/>
      <c r="KCR156" s="7"/>
      <c r="KCS156" s="7"/>
      <c r="KCT156" s="7"/>
      <c r="KCU156" s="7"/>
      <c r="KCV156" s="7"/>
      <c r="KCW156" s="7"/>
      <c r="KCX156" s="7"/>
      <c r="KCY156" s="7"/>
      <c r="KCZ156" s="7"/>
      <c r="KDA156" s="7"/>
      <c r="KDB156" s="7"/>
      <c r="KDC156" s="7"/>
      <c r="KDD156" s="7"/>
      <c r="KDE156" s="7"/>
      <c r="KDF156" s="7"/>
      <c r="KDG156" s="7"/>
      <c r="KDH156" s="7"/>
      <c r="KDI156" s="7"/>
      <c r="KDJ156" s="7"/>
      <c r="KDK156" s="7"/>
      <c r="KDL156" s="7"/>
      <c r="KDM156" s="7"/>
      <c r="KDN156" s="7"/>
      <c r="KDO156" s="7"/>
      <c r="KDP156" s="7"/>
      <c r="KDQ156" s="7"/>
      <c r="KDR156" s="7"/>
      <c r="KDS156" s="7"/>
      <c r="KDT156" s="7"/>
      <c r="KDU156" s="7"/>
      <c r="KDV156" s="7"/>
      <c r="KDW156" s="7"/>
      <c r="KDX156" s="7"/>
      <c r="KDY156" s="7"/>
      <c r="KDZ156" s="7"/>
      <c r="KEA156" s="7"/>
      <c r="KEB156" s="7"/>
      <c r="KEC156" s="7"/>
      <c r="KED156" s="7"/>
      <c r="KEE156" s="7"/>
      <c r="KEF156" s="7"/>
      <c r="KEG156" s="7"/>
      <c r="KEH156" s="7"/>
      <c r="KEI156" s="7"/>
      <c r="KEJ156" s="7"/>
      <c r="KEK156" s="7"/>
      <c r="KEL156" s="7"/>
      <c r="KEM156" s="7"/>
      <c r="KEN156" s="7"/>
      <c r="KEO156" s="7"/>
      <c r="KEP156" s="7"/>
      <c r="KEQ156" s="7"/>
      <c r="KER156" s="7"/>
      <c r="KES156" s="7"/>
      <c r="KET156" s="7"/>
      <c r="KEU156" s="7"/>
      <c r="KEV156" s="7"/>
      <c r="KEW156" s="7"/>
      <c r="KEX156" s="7"/>
      <c r="KEY156" s="7"/>
      <c r="KEZ156" s="7"/>
      <c r="KFA156" s="7"/>
      <c r="KFB156" s="7"/>
      <c r="KFC156" s="7"/>
      <c r="KFD156" s="7"/>
      <c r="KFE156" s="7"/>
      <c r="KFF156" s="7"/>
      <c r="KFG156" s="7"/>
      <c r="KFH156" s="7"/>
      <c r="KFI156" s="7"/>
      <c r="KFJ156" s="7"/>
      <c r="KFK156" s="7"/>
      <c r="KFL156" s="7"/>
      <c r="KFM156" s="7"/>
      <c r="KFN156" s="7"/>
      <c r="KFO156" s="7"/>
      <c r="KFP156" s="7"/>
      <c r="KFQ156" s="7"/>
      <c r="KFR156" s="7"/>
      <c r="KFS156" s="7"/>
      <c r="KFT156" s="7"/>
      <c r="KFU156" s="7"/>
      <c r="KFV156" s="7"/>
      <c r="KFW156" s="7"/>
      <c r="KFX156" s="7"/>
      <c r="KFY156" s="7"/>
      <c r="KFZ156" s="7"/>
      <c r="KGA156" s="7"/>
      <c r="KGB156" s="7"/>
      <c r="KGC156" s="7"/>
      <c r="KGD156" s="7"/>
      <c r="KGE156" s="7"/>
      <c r="KGF156" s="7"/>
      <c r="KGG156" s="7"/>
      <c r="KGH156" s="7"/>
      <c r="KGI156" s="7"/>
      <c r="KGJ156" s="7"/>
      <c r="KGK156" s="7"/>
      <c r="KGL156" s="7"/>
      <c r="KGM156" s="7"/>
      <c r="KGN156" s="7"/>
      <c r="KGO156" s="7"/>
      <c r="KGP156" s="7"/>
      <c r="KGQ156" s="7"/>
      <c r="KGR156" s="7"/>
      <c r="KGS156" s="7"/>
      <c r="KGT156" s="7"/>
      <c r="KGU156" s="7"/>
      <c r="KGV156" s="7"/>
      <c r="KGW156" s="7"/>
      <c r="KGX156" s="7"/>
      <c r="KGY156" s="7"/>
      <c r="KGZ156" s="7"/>
      <c r="KHA156" s="7"/>
      <c r="KHB156" s="7"/>
      <c r="KHC156" s="7"/>
      <c r="KHD156" s="7"/>
      <c r="KHE156" s="7"/>
      <c r="KHF156" s="7"/>
      <c r="KHG156" s="7"/>
      <c r="KHH156" s="7"/>
      <c r="KHI156" s="7"/>
      <c r="KHJ156" s="7"/>
      <c r="KHK156" s="7"/>
      <c r="KHL156" s="7"/>
      <c r="KHM156" s="7"/>
      <c r="KHN156" s="7"/>
      <c r="KHO156" s="7"/>
      <c r="KHP156" s="7"/>
      <c r="KHQ156" s="7"/>
      <c r="KHR156" s="7"/>
      <c r="KHS156" s="7"/>
      <c r="KHT156" s="7"/>
      <c r="KHU156" s="7"/>
      <c r="KHV156" s="7"/>
      <c r="KHW156" s="7"/>
      <c r="KHX156" s="7"/>
      <c r="KHY156" s="7"/>
      <c r="KHZ156" s="7"/>
      <c r="KIA156" s="7"/>
      <c r="KIB156" s="7"/>
      <c r="KIC156" s="7"/>
      <c r="KID156" s="7"/>
      <c r="KIE156" s="7"/>
      <c r="KIF156" s="7"/>
      <c r="KIG156" s="7"/>
      <c r="KIH156" s="7"/>
      <c r="KII156" s="7"/>
      <c r="KIJ156" s="7"/>
      <c r="KIK156" s="7"/>
      <c r="KIL156" s="7"/>
      <c r="KIM156" s="7"/>
      <c r="KIN156" s="7"/>
      <c r="KIO156" s="7"/>
      <c r="KIP156" s="7"/>
      <c r="KIQ156" s="7"/>
      <c r="KIR156" s="7"/>
      <c r="KIS156" s="7"/>
      <c r="KIT156" s="7"/>
      <c r="KIU156" s="7"/>
      <c r="KIV156" s="7"/>
      <c r="KIW156" s="7"/>
      <c r="KIX156" s="7"/>
      <c r="KIY156" s="7"/>
      <c r="KIZ156" s="7"/>
      <c r="KJA156" s="7"/>
      <c r="KJB156" s="7"/>
      <c r="KJC156" s="7"/>
      <c r="KJD156" s="7"/>
      <c r="KJE156" s="7"/>
      <c r="KJF156" s="7"/>
      <c r="KJG156" s="7"/>
      <c r="KJH156" s="7"/>
      <c r="KJI156" s="7"/>
      <c r="KJJ156" s="7"/>
      <c r="KJK156" s="7"/>
      <c r="KJL156" s="7"/>
      <c r="KJM156" s="7"/>
      <c r="KJN156" s="7"/>
      <c r="KJO156" s="7"/>
      <c r="KJP156" s="7"/>
      <c r="KJQ156" s="7"/>
      <c r="KJR156" s="7"/>
      <c r="KJS156" s="7"/>
      <c r="KJT156" s="7"/>
      <c r="KJU156" s="7"/>
      <c r="KJV156" s="7"/>
      <c r="KJW156" s="7"/>
      <c r="KJX156" s="7"/>
      <c r="KJY156" s="7"/>
      <c r="KJZ156" s="7"/>
      <c r="KKA156" s="7"/>
      <c r="KKB156" s="7"/>
      <c r="KKC156" s="7"/>
      <c r="KKD156" s="7"/>
      <c r="KKE156" s="7"/>
      <c r="KKF156" s="7"/>
      <c r="KKG156" s="7"/>
      <c r="KKH156" s="7"/>
      <c r="KKI156" s="7"/>
      <c r="KKJ156" s="7"/>
      <c r="KKK156" s="7"/>
      <c r="KKL156" s="7"/>
      <c r="KKM156" s="7"/>
      <c r="KKN156" s="7"/>
      <c r="KKO156" s="7"/>
      <c r="KKP156" s="7"/>
      <c r="KKQ156" s="7"/>
      <c r="KKR156" s="7"/>
      <c r="KKS156" s="7"/>
      <c r="KKT156" s="7"/>
      <c r="KKU156" s="7"/>
      <c r="KKV156" s="7"/>
      <c r="KKW156" s="7"/>
      <c r="KKX156" s="7"/>
      <c r="KKY156" s="7"/>
      <c r="KKZ156" s="7"/>
      <c r="KLA156" s="7"/>
      <c r="KLB156" s="7"/>
      <c r="KLC156" s="7"/>
      <c r="KLD156" s="7"/>
      <c r="KLE156" s="7"/>
      <c r="KLF156" s="7"/>
      <c r="KLG156" s="7"/>
      <c r="KLH156" s="7"/>
      <c r="KLI156" s="7"/>
      <c r="KLJ156" s="7"/>
      <c r="KLK156" s="7"/>
      <c r="KLL156" s="7"/>
      <c r="KLM156" s="7"/>
      <c r="KLN156" s="7"/>
      <c r="KLO156" s="7"/>
      <c r="KLP156" s="7"/>
      <c r="KLQ156" s="7"/>
      <c r="KLR156" s="7"/>
      <c r="KLS156" s="7"/>
      <c r="KLT156" s="7"/>
      <c r="KLU156" s="7"/>
      <c r="KLV156" s="7"/>
      <c r="KLW156" s="7"/>
      <c r="KLX156" s="7"/>
      <c r="KLY156" s="7"/>
      <c r="KLZ156" s="7"/>
      <c r="KMA156" s="7"/>
      <c r="KMB156" s="7"/>
      <c r="KMC156" s="7"/>
      <c r="KMD156" s="7"/>
      <c r="KME156" s="7"/>
      <c r="KMF156" s="7"/>
      <c r="KMG156" s="7"/>
      <c r="KMH156" s="7"/>
      <c r="KMI156" s="7"/>
      <c r="KMJ156" s="7"/>
      <c r="KMK156" s="7"/>
      <c r="KML156" s="7"/>
      <c r="KMM156" s="7"/>
      <c r="KMN156" s="7"/>
      <c r="KMO156" s="7"/>
      <c r="KMP156" s="7"/>
      <c r="KMQ156" s="7"/>
      <c r="KMR156" s="7"/>
      <c r="KMS156" s="7"/>
      <c r="KMT156" s="7"/>
      <c r="KMU156" s="7"/>
      <c r="KMV156" s="7"/>
      <c r="KMW156" s="7"/>
      <c r="KMX156" s="7"/>
      <c r="KMY156" s="7"/>
      <c r="KMZ156" s="7"/>
      <c r="KNA156" s="7"/>
      <c r="KNB156" s="7"/>
      <c r="KNC156" s="7"/>
      <c r="KND156" s="7"/>
      <c r="KNE156" s="7"/>
      <c r="KNF156" s="7"/>
      <c r="KNG156" s="7"/>
      <c r="KNH156" s="7"/>
      <c r="KNI156" s="7"/>
      <c r="KNJ156" s="7"/>
      <c r="KNK156" s="7"/>
      <c r="KNL156" s="7"/>
      <c r="KNM156" s="7"/>
      <c r="KNN156" s="7"/>
      <c r="KNO156" s="7"/>
      <c r="KNP156" s="7"/>
      <c r="KNQ156" s="7"/>
      <c r="KNR156" s="7"/>
      <c r="KNS156" s="7"/>
      <c r="KNT156" s="7"/>
      <c r="KNU156" s="7"/>
      <c r="KNV156" s="7"/>
      <c r="KNW156" s="7"/>
      <c r="KNX156" s="7"/>
      <c r="KNY156" s="7"/>
      <c r="KNZ156" s="7"/>
      <c r="KOA156" s="7"/>
      <c r="KOB156" s="7"/>
      <c r="KOC156" s="7"/>
      <c r="KOD156" s="7"/>
      <c r="KOE156" s="7"/>
      <c r="KOF156" s="7"/>
      <c r="KOG156" s="7"/>
      <c r="KOH156" s="7"/>
      <c r="KOI156" s="7"/>
      <c r="KOJ156" s="7"/>
      <c r="KOK156" s="7"/>
      <c r="KOL156" s="7"/>
      <c r="KOM156" s="7"/>
      <c r="KON156" s="7"/>
      <c r="KOO156" s="7"/>
      <c r="KOP156" s="7"/>
      <c r="KOQ156" s="7"/>
      <c r="KOR156" s="7"/>
      <c r="KOS156" s="7"/>
      <c r="KOT156" s="7"/>
      <c r="KOU156" s="7"/>
      <c r="KOV156" s="7"/>
      <c r="KOW156" s="7"/>
      <c r="KOX156" s="7"/>
      <c r="KOY156" s="7"/>
      <c r="KOZ156" s="7"/>
      <c r="KPA156" s="7"/>
      <c r="KPB156" s="7"/>
      <c r="KPC156" s="7"/>
      <c r="KPD156" s="7"/>
      <c r="KPE156" s="7"/>
      <c r="KPF156" s="7"/>
      <c r="KPG156" s="7"/>
      <c r="KPH156" s="7"/>
      <c r="KPI156" s="7"/>
      <c r="KPJ156" s="7"/>
      <c r="KPK156" s="7"/>
      <c r="KPL156" s="7"/>
      <c r="KPM156" s="7"/>
      <c r="KPN156" s="7"/>
      <c r="KPO156" s="7"/>
      <c r="KPP156" s="7"/>
      <c r="KPQ156" s="7"/>
      <c r="KPR156" s="7"/>
      <c r="KPS156" s="7"/>
      <c r="KPT156" s="7"/>
      <c r="KPU156" s="7"/>
      <c r="KPV156" s="7"/>
      <c r="KPW156" s="7"/>
      <c r="KPX156" s="7"/>
      <c r="KPY156" s="7"/>
      <c r="KPZ156" s="7"/>
      <c r="KQA156" s="7"/>
      <c r="KQB156" s="7"/>
      <c r="KQC156" s="7"/>
      <c r="KQD156" s="7"/>
      <c r="KQE156" s="7"/>
      <c r="KQF156" s="7"/>
      <c r="KQG156" s="7"/>
      <c r="KQH156" s="7"/>
      <c r="KQI156" s="7"/>
      <c r="KQJ156" s="7"/>
      <c r="KQK156" s="7"/>
      <c r="KQL156" s="7"/>
      <c r="KQM156" s="7"/>
      <c r="KQN156" s="7"/>
      <c r="KQO156" s="7"/>
      <c r="KQP156" s="7"/>
      <c r="KQQ156" s="7"/>
      <c r="KQR156" s="7"/>
      <c r="KQS156" s="7"/>
      <c r="KQT156" s="7"/>
      <c r="KQU156" s="7"/>
      <c r="KQV156" s="7"/>
      <c r="KQW156" s="7"/>
      <c r="KQX156" s="7"/>
      <c r="KQY156" s="7"/>
      <c r="KQZ156" s="7"/>
      <c r="KRA156" s="7"/>
      <c r="KRB156" s="7"/>
      <c r="KRC156" s="7"/>
      <c r="KRD156" s="7"/>
      <c r="KRE156" s="7"/>
      <c r="KRF156" s="7"/>
      <c r="KRG156" s="7"/>
      <c r="KRH156" s="7"/>
      <c r="KRI156" s="7"/>
      <c r="KRJ156" s="7"/>
      <c r="KRK156" s="7"/>
      <c r="KRL156" s="7"/>
      <c r="KRM156" s="7"/>
      <c r="KRN156" s="7"/>
      <c r="KRO156" s="7"/>
      <c r="KRP156" s="7"/>
      <c r="KRQ156" s="7"/>
      <c r="KRR156" s="7"/>
      <c r="KRS156" s="7"/>
      <c r="KRT156" s="7"/>
      <c r="KRU156" s="7"/>
      <c r="KRV156" s="7"/>
      <c r="KRW156" s="7"/>
      <c r="KRX156" s="7"/>
      <c r="KRY156" s="7"/>
      <c r="KRZ156" s="7"/>
      <c r="KSA156" s="7"/>
      <c r="KSB156" s="7"/>
      <c r="KSC156" s="7"/>
      <c r="KSD156" s="7"/>
      <c r="KSE156" s="7"/>
      <c r="KSF156" s="7"/>
      <c r="KSG156" s="7"/>
      <c r="KSH156" s="7"/>
      <c r="KSI156" s="7"/>
      <c r="KSJ156" s="7"/>
      <c r="KSK156" s="7"/>
      <c r="KSL156" s="7"/>
      <c r="KSM156" s="7"/>
      <c r="KSN156" s="7"/>
      <c r="KSO156" s="7"/>
      <c r="KSP156" s="7"/>
      <c r="KSQ156" s="7"/>
      <c r="KSR156" s="7"/>
      <c r="KSS156" s="7"/>
      <c r="KST156" s="7"/>
      <c r="KSU156" s="7"/>
      <c r="KSV156" s="7"/>
      <c r="KSW156" s="7"/>
      <c r="KSX156" s="7"/>
      <c r="KSY156" s="7"/>
      <c r="KSZ156" s="7"/>
      <c r="KTA156" s="7"/>
      <c r="KTB156" s="7"/>
      <c r="KTC156" s="7"/>
      <c r="KTD156" s="7"/>
      <c r="KTE156" s="7"/>
      <c r="KTF156" s="7"/>
      <c r="KTG156" s="7"/>
      <c r="KTH156" s="7"/>
      <c r="KTI156" s="7"/>
      <c r="KTJ156" s="7"/>
      <c r="KTK156" s="7"/>
      <c r="KTL156" s="7"/>
      <c r="KTM156" s="7"/>
      <c r="KTN156" s="7"/>
      <c r="KTO156" s="7"/>
      <c r="KTP156" s="7"/>
      <c r="KTQ156" s="7"/>
      <c r="KTR156" s="7"/>
      <c r="KTS156" s="7"/>
      <c r="KTT156" s="7"/>
      <c r="KTU156" s="7"/>
      <c r="KTV156" s="7"/>
      <c r="KTW156" s="7"/>
      <c r="KTX156" s="7"/>
      <c r="KTY156" s="7"/>
      <c r="KTZ156" s="7"/>
      <c r="KUA156" s="7"/>
      <c r="KUB156" s="7"/>
      <c r="KUC156" s="7"/>
      <c r="KUD156" s="7"/>
      <c r="KUE156" s="7"/>
      <c r="KUF156" s="7"/>
      <c r="KUG156" s="7"/>
      <c r="KUH156" s="7"/>
      <c r="KUI156" s="7"/>
      <c r="KUJ156" s="7"/>
      <c r="KUK156" s="7"/>
      <c r="KUL156" s="7"/>
      <c r="KUM156" s="7"/>
      <c r="KUN156" s="7"/>
      <c r="KUO156" s="7"/>
      <c r="KUP156" s="7"/>
      <c r="KUQ156" s="7"/>
      <c r="KUR156" s="7"/>
      <c r="KUS156" s="7"/>
      <c r="KUT156" s="7"/>
      <c r="KUU156" s="7"/>
      <c r="KUV156" s="7"/>
      <c r="KUW156" s="7"/>
      <c r="KUX156" s="7"/>
      <c r="KUY156" s="7"/>
      <c r="KUZ156" s="7"/>
      <c r="KVA156" s="7"/>
      <c r="KVB156" s="7"/>
      <c r="KVC156" s="7"/>
      <c r="KVD156" s="7"/>
      <c r="KVE156" s="7"/>
      <c r="KVF156" s="7"/>
      <c r="KVG156" s="7"/>
      <c r="KVH156" s="7"/>
      <c r="KVI156" s="7"/>
      <c r="KVJ156" s="7"/>
      <c r="KVK156" s="7"/>
      <c r="KVL156" s="7"/>
      <c r="KVM156" s="7"/>
      <c r="KVN156" s="7"/>
      <c r="KVO156" s="7"/>
      <c r="KVP156" s="7"/>
      <c r="KVQ156" s="7"/>
      <c r="KVR156" s="7"/>
      <c r="KVS156" s="7"/>
      <c r="KVT156" s="7"/>
      <c r="KVU156" s="7"/>
      <c r="KVV156" s="7"/>
      <c r="KVW156" s="7"/>
      <c r="KVX156" s="7"/>
      <c r="KVY156" s="7"/>
      <c r="KVZ156" s="7"/>
      <c r="KWA156" s="7"/>
      <c r="KWB156" s="7"/>
      <c r="KWC156" s="7"/>
      <c r="KWD156" s="7"/>
      <c r="KWE156" s="7"/>
      <c r="KWF156" s="7"/>
      <c r="KWG156" s="7"/>
      <c r="KWH156" s="7"/>
      <c r="KWI156" s="7"/>
      <c r="KWJ156" s="7"/>
      <c r="KWK156" s="7"/>
      <c r="KWL156" s="7"/>
      <c r="KWM156" s="7"/>
      <c r="KWN156" s="7"/>
      <c r="KWO156" s="7"/>
      <c r="KWP156" s="7"/>
      <c r="KWQ156" s="7"/>
      <c r="KWR156" s="7"/>
      <c r="KWS156" s="7"/>
      <c r="KWT156" s="7"/>
      <c r="KWU156" s="7"/>
      <c r="KWV156" s="7"/>
      <c r="KWW156" s="7"/>
      <c r="KWX156" s="7"/>
      <c r="KWY156" s="7"/>
      <c r="KWZ156" s="7"/>
      <c r="KXA156" s="7"/>
      <c r="KXB156" s="7"/>
      <c r="KXC156" s="7"/>
      <c r="KXD156" s="7"/>
      <c r="KXE156" s="7"/>
      <c r="KXF156" s="7"/>
      <c r="KXG156" s="7"/>
      <c r="KXH156" s="7"/>
      <c r="KXI156" s="7"/>
      <c r="KXJ156" s="7"/>
      <c r="KXK156" s="7"/>
      <c r="KXL156" s="7"/>
      <c r="KXM156" s="7"/>
      <c r="KXN156" s="7"/>
      <c r="KXO156" s="7"/>
      <c r="KXP156" s="7"/>
      <c r="KXQ156" s="7"/>
      <c r="KXR156" s="7"/>
      <c r="KXS156" s="7"/>
      <c r="KXT156" s="7"/>
      <c r="KXU156" s="7"/>
      <c r="KXV156" s="7"/>
      <c r="KXW156" s="7"/>
      <c r="KXX156" s="7"/>
      <c r="KXY156" s="7"/>
      <c r="KXZ156" s="7"/>
      <c r="KYA156" s="7"/>
      <c r="KYB156" s="7"/>
      <c r="KYC156" s="7"/>
      <c r="KYD156" s="7"/>
      <c r="KYE156" s="7"/>
      <c r="KYF156" s="7"/>
      <c r="KYG156" s="7"/>
      <c r="KYH156" s="7"/>
      <c r="KYI156" s="7"/>
      <c r="KYJ156" s="7"/>
      <c r="KYK156" s="7"/>
      <c r="KYL156" s="7"/>
      <c r="KYM156" s="7"/>
      <c r="KYN156" s="7"/>
      <c r="KYO156" s="7"/>
      <c r="KYP156" s="7"/>
      <c r="KYQ156" s="7"/>
      <c r="KYR156" s="7"/>
      <c r="KYS156" s="7"/>
      <c r="KYT156" s="7"/>
      <c r="KYU156" s="7"/>
      <c r="KYV156" s="7"/>
      <c r="KYW156" s="7"/>
      <c r="KYX156" s="7"/>
      <c r="KYY156" s="7"/>
      <c r="KYZ156" s="7"/>
      <c r="KZA156" s="7"/>
      <c r="KZB156" s="7"/>
      <c r="KZC156" s="7"/>
      <c r="KZD156" s="7"/>
      <c r="KZE156" s="7"/>
      <c r="KZF156" s="7"/>
      <c r="KZG156" s="7"/>
      <c r="KZH156" s="7"/>
      <c r="KZI156" s="7"/>
      <c r="KZJ156" s="7"/>
      <c r="KZK156" s="7"/>
      <c r="KZL156" s="7"/>
      <c r="KZM156" s="7"/>
      <c r="KZN156" s="7"/>
      <c r="KZO156" s="7"/>
      <c r="KZP156" s="7"/>
      <c r="KZQ156" s="7"/>
      <c r="KZR156" s="7"/>
      <c r="KZS156" s="7"/>
      <c r="KZT156" s="7"/>
      <c r="KZU156" s="7"/>
      <c r="KZV156" s="7"/>
      <c r="KZW156" s="7"/>
      <c r="KZX156" s="7"/>
      <c r="KZY156" s="7"/>
      <c r="KZZ156" s="7"/>
      <c r="LAA156" s="7"/>
      <c r="LAB156" s="7"/>
      <c r="LAC156" s="7"/>
      <c r="LAD156" s="7"/>
      <c r="LAE156" s="7"/>
      <c r="LAF156" s="7"/>
      <c r="LAG156" s="7"/>
      <c r="LAH156" s="7"/>
      <c r="LAI156" s="7"/>
      <c r="LAJ156" s="7"/>
      <c r="LAK156" s="7"/>
      <c r="LAL156" s="7"/>
      <c r="LAM156" s="7"/>
      <c r="LAN156" s="7"/>
      <c r="LAO156" s="7"/>
      <c r="LAP156" s="7"/>
      <c r="LAQ156" s="7"/>
      <c r="LAR156" s="7"/>
      <c r="LAS156" s="7"/>
      <c r="LAT156" s="7"/>
      <c r="LAU156" s="7"/>
      <c r="LAV156" s="7"/>
      <c r="LAW156" s="7"/>
      <c r="LAX156" s="7"/>
      <c r="LAY156" s="7"/>
      <c r="LAZ156" s="7"/>
      <c r="LBA156" s="7"/>
      <c r="LBB156" s="7"/>
      <c r="LBC156" s="7"/>
      <c r="LBD156" s="7"/>
      <c r="LBE156" s="7"/>
      <c r="LBF156" s="7"/>
      <c r="LBG156" s="7"/>
      <c r="LBH156" s="7"/>
      <c r="LBI156" s="7"/>
      <c r="LBJ156" s="7"/>
      <c r="LBK156" s="7"/>
      <c r="LBL156" s="7"/>
      <c r="LBM156" s="7"/>
      <c r="LBN156" s="7"/>
      <c r="LBO156" s="7"/>
      <c r="LBP156" s="7"/>
      <c r="LBQ156" s="7"/>
      <c r="LBR156" s="7"/>
      <c r="LBS156" s="7"/>
      <c r="LBT156" s="7"/>
      <c r="LBU156" s="7"/>
      <c r="LBV156" s="7"/>
      <c r="LBW156" s="7"/>
      <c r="LBX156" s="7"/>
      <c r="LBY156" s="7"/>
      <c r="LBZ156" s="7"/>
      <c r="LCA156" s="7"/>
      <c r="LCB156" s="7"/>
      <c r="LCC156" s="7"/>
      <c r="LCD156" s="7"/>
      <c r="LCE156" s="7"/>
      <c r="LCF156" s="7"/>
      <c r="LCG156" s="7"/>
      <c r="LCH156" s="7"/>
      <c r="LCI156" s="7"/>
      <c r="LCJ156" s="7"/>
      <c r="LCK156" s="7"/>
      <c r="LCL156" s="7"/>
      <c r="LCM156" s="7"/>
      <c r="LCN156" s="7"/>
      <c r="LCO156" s="7"/>
      <c r="LCP156" s="7"/>
      <c r="LCQ156" s="7"/>
      <c r="LCR156" s="7"/>
      <c r="LCS156" s="7"/>
      <c r="LCT156" s="7"/>
      <c r="LCU156" s="7"/>
      <c r="LCV156" s="7"/>
      <c r="LCW156" s="7"/>
      <c r="LCX156" s="7"/>
      <c r="LCY156" s="7"/>
      <c r="LCZ156" s="7"/>
      <c r="LDA156" s="7"/>
      <c r="LDB156" s="7"/>
      <c r="LDC156" s="7"/>
      <c r="LDD156" s="7"/>
      <c r="LDE156" s="7"/>
      <c r="LDF156" s="7"/>
      <c r="LDG156" s="7"/>
      <c r="LDH156" s="7"/>
      <c r="LDI156" s="7"/>
      <c r="LDJ156" s="7"/>
      <c r="LDK156" s="7"/>
      <c r="LDL156" s="7"/>
      <c r="LDM156" s="7"/>
      <c r="LDN156" s="7"/>
      <c r="LDO156" s="7"/>
      <c r="LDP156" s="7"/>
      <c r="LDQ156" s="7"/>
      <c r="LDR156" s="7"/>
      <c r="LDS156" s="7"/>
      <c r="LDT156" s="7"/>
      <c r="LDU156" s="7"/>
      <c r="LDV156" s="7"/>
      <c r="LDW156" s="7"/>
      <c r="LDX156" s="7"/>
      <c r="LDY156" s="7"/>
      <c r="LDZ156" s="7"/>
      <c r="LEA156" s="7"/>
      <c r="LEB156" s="7"/>
      <c r="LEC156" s="7"/>
      <c r="LED156" s="7"/>
      <c r="LEE156" s="7"/>
      <c r="LEF156" s="7"/>
      <c r="LEG156" s="7"/>
      <c r="LEH156" s="7"/>
      <c r="LEI156" s="7"/>
      <c r="LEJ156" s="7"/>
      <c r="LEK156" s="7"/>
      <c r="LEL156" s="7"/>
      <c r="LEM156" s="7"/>
      <c r="LEN156" s="7"/>
      <c r="LEO156" s="7"/>
      <c r="LEP156" s="7"/>
      <c r="LEQ156" s="7"/>
      <c r="LER156" s="7"/>
      <c r="LES156" s="7"/>
      <c r="LET156" s="7"/>
      <c r="LEU156" s="7"/>
      <c r="LEV156" s="7"/>
      <c r="LEW156" s="7"/>
      <c r="LEX156" s="7"/>
      <c r="LEY156" s="7"/>
      <c r="LEZ156" s="7"/>
      <c r="LFA156" s="7"/>
      <c r="LFB156" s="7"/>
      <c r="LFC156" s="7"/>
      <c r="LFD156" s="7"/>
      <c r="LFE156" s="7"/>
      <c r="LFF156" s="7"/>
      <c r="LFG156" s="7"/>
      <c r="LFH156" s="7"/>
      <c r="LFI156" s="7"/>
      <c r="LFJ156" s="7"/>
      <c r="LFK156" s="7"/>
      <c r="LFL156" s="7"/>
      <c r="LFM156" s="7"/>
      <c r="LFN156" s="7"/>
      <c r="LFO156" s="7"/>
      <c r="LFP156" s="7"/>
      <c r="LFQ156" s="7"/>
      <c r="LFR156" s="7"/>
      <c r="LFS156" s="7"/>
      <c r="LFT156" s="7"/>
      <c r="LFU156" s="7"/>
      <c r="LFV156" s="7"/>
      <c r="LFW156" s="7"/>
      <c r="LFX156" s="7"/>
      <c r="LFY156" s="7"/>
      <c r="LFZ156" s="7"/>
      <c r="LGA156" s="7"/>
      <c r="LGB156" s="7"/>
      <c r="LGC156" s="7"/>
      <c r="LGD156" s="7"/>
      <c r="LGE156" s="7"/>
      <c r="LGF156" s="7"/>
      <c r="LGG156" s="7"/>
      <c r="LGH156" s="7"/>
      <c r="LGI156" s="7"/>
      <c r="LGJ156" s="7"/>
      <c r="LGK156" s="7"/>
      <c r="LGL156" s="7"/>
      <c r="LGM156" s="7"/>
      <c r="LGN156" s="7"/>
      <c r="LGO156" s="7"/>
      <c r="LGP156" s="7"/>
      <c r="LGQ156" s="7"/>
      <c r="LGR156" s="7"/>
      <c r="LGS156" s="7"/>
      <c r="LGT156" s="7"/>
      <c r="LGU156" s="7"/>
      <c r="LGV156" s="7"/>
      <c r="LGW156" s="7"/>
      <c r="LGX156" s="7"/>
      <c r="LGY156" s="7"/>
      <c r="LGZ156" s="7"/>
      <c r="LHA156" s="7"/>
      <c r="LHB156" s="7"/>
      <c r="LHC156" s="7"/>
      <c r="LHD156" s="7"/>
      <c r="LHE156" s="7"/>
      <c r="LHF156" s="7"/>
      <c r="LHG156" s="7"/>
      <c r="LHH156" s="7"/>
      <c r="LHI156" s="7"/>
      <c r="LHJ156" s="7"/>
      <c r="LHK156" s="7"/>
      <c r="LHL156" s="7"/>
      <c r="LHM156" s="7"/>
      <c r="LHN156" s="7"/>
      <c r="LHO156" s="7"/>
      <c r="LHP156" s="7"/>
      <c r="LHQ156" s="7"/>
      <c r="LHR156" s="7"/>
      <c r="LHS156" s="7"/>
      <c r="LHT156" s="7"/>
      <c r="LHU156" s="7"/>
      <c r="LHV156" s="7"/>
      <c r="LHW156" s="7"/>
      <c r="LHX156" s="7"/>
      <c r="LHY156" s="7"/>
      <c r="LHZ156" s="7"/>
      <c r="LIA156" s="7"/>
      <c r="LIB156" s="7"/>
      <c r="LIC156" s="7"/>
      <c r="LID156" s="7"/>
      <c r="LIE156" s="7"/>
      <c r="LIF156" s="7"/>
      <c r="LIG156" s="7"/>
      <c r="LIH156" s="7"/>
      <c r="LII156" s="7"/>
      <c r="LIJ156" s="7"/>
      <c r="LIK156" s="7"/>
      <c r="LIL156" s="7"/>
      <c r="LIM156" s="7"/>
      <c r="LIN156" s="7"/>
      <c r="LIO156" s="7"/>
      <c r="LIP156" s="7"/>
      <c r="LIQ156" s="7"/>
      <c r="LIR156" s="7"/>
      <c r="LIS156" s="7"/>
      <c r="LIT156" s="7"/>
      <c r="LIU156" s="7"/>
      <c r="LIV156" s="7"/>
      <c r="LIW156" s="7"/>
      <c r="LIX156" s="7"/>
      <c r="LIY156" s="7"/>
      <c r="LIZ156" s="7"/>
      <c r="LJA156" s="7"/>
      <c r="LJB156" s="7"/>
      <c r="LJC156" s="7"/>
      <c r="LJD156" s="7"/>
      <c r="LJE156" s="7"/>
      <c r="LJF156" s="7"/>
      <c r="LJG156" s="7"/>
      <c r="LJH156" s="7"/>
      <c r="LJI156" s="7"/>
      <c r="LJJ156" s="7"/>
      <c r="LJK156" s="7"/>
      <c r="LJL156" s="7"/>
      <c r="LJM156" s="7"/>
      <c r="LJN156" s="7"/>
      <c r="LJO156" s="7"/>
      <c r="LJP156" s="7"/>
      <c r="LJQ156" s="7"/>
      <c r="LJR156" s="7"/>
      <c r="LJS156" s="7"/>
      <c r="LJT156" s="7"/>
      <c r="LJU156" s="7"/>
      <c r="LJV156" s="7"/>
      <c r="LJW156" s="7"/>
      <c r="LJX156" s="7"/>
      <c r="LJY156" s="7"/>
      <c r="LJZ156" s="7"/>
      <c r="LKA156" s="7"/>
      <c r="LKB156" s="7"/>
      <c r="LKC156" s="7"/>
      <c r="LKD156" s="7"/>
      <c r="LKE156" s="7"/>
      <c r="LKF156" s="7"/>
      <c r="LKG156" s="7"/>
      <c r="LKH156" s="7"/>
      <c r="LKI156" s="7"/>
      <c r="LKJ156" s="7"/>
      <c r="LKK156" s="7"/>
      <c r="LKL156" s="7"/>
      <c r="LKM156" s="7"/>
      <c r="LKN156" s="7"/>
      <c r="LKO156" s="7"/>
      <c r="LKP156" s="7"/>
      <c r="LKQ156" s="7"/>
      <c r="LKR156" s="7"/>
      <c r="LKS156" s="7"/>
      <c r="LKT156" s="7"/>
      <c r="LKU156" s="7"/>
      <c r="LKV156" s="7"/>
      <c r="LKW156" s="7"/>
      <c r="LKX156" s="7"/>
      <c r="LKY156" s="7"/>
      <c r="LKZ156" s="7"/>
      <c r="LLA156" s="7"/>
      <c r="LLB156" s="7"/>
      <c r="LLC156" s="7"/>
      <c r="LLD156" s="7"/>
      <c r="LLE156" s="7"/>
      <c r="LLF156" s="7"/>
      <c r="LLG156" s="7"/>
      <c r="LLH156" s="7"/>
      <c r="LLI156" s="7"/>
      <c r="LLJ156" s="7"/>
      <c r="LLK156" s="7"/>
      <c r="LLL156" s="7"/>
      <c r="LLM156" s="7"/>
      <c r="LLN156" s="7"/>
      <c r="LLO156" s="7"/>
      <c r="LLP156" s="7"/>
      <c r="LLQ156" s="7"/>
      <c r="LLR156" s="7"/>
      <c r="LLS156" s="7"/>
      <c r="LLT156" s="7"/>
      <c r="LLU156" s="7"/>
      <c r="LLV156" s="7"/>
      <c r="LLW156" s="7"/>
      <c r="LLX156" s="7"/>
      <c r="LLY156" s="7"/>
      <c r="LLZ156" s="7"/>
      <c r="LMA156" s="7"/>
      <c r="LMB156" s="7"/>
      <c r="LMC156" s="7"/>
      <c r="LMD156" s="7"/>
      <c r="LME156" s="7"/>
      <c r="LMF156" s="7"/>
      <c r="LMG156" s="7"/>
      <c r="LMH156" s="7"/>
      <c r="LMI156" s="7"/>
      <c r="LMJ156" s="7"/>
      <c r="LMK156" s="7"/>
      <c r="LML156" s="7"/>
      <c r="LMM156" s="7"/>
      <c r="LMN156" s="7"/>
      <c r="LMO156" s="7"/>
      <c r="LMP156" s="7"/>
      <c r="LMQ156" s="7"/>
      <c r="LMR156" s="7"/>
      <c r="LMS156" s="7"/>
      <c r="LMT156" s="7"/>
      <c r="LMU156" s="7"/>
      <c r="LMV156" s="7"/>
      <c r="LMW156" s="7"/>
      <c r="LMX156" s="7"/>
      <c r="LMY156" s="7"/>
      <c r="LMZ156" s="7"/>
      <c r="LNA156" s="7"/>
      <c r="LNB156" s="7"/>
      <c r="LNC156" s="7"/>
      <c r="LND156" s="7"/>
      <c r="LNE156" s="7"/>
      <c r="LNF156" s="7"/>
      <c r="LNG156" s="7"/>
      <c r="LNH156" s="7"/>
      <c r="LNI156" s="7"/>
      <c r="LNJ156" s="7"/>
      <c r="LNK156" s="7"/>
      <c r="LNL156" s="7"/>
      <c r="LNM156" s="7"/>
      <c r="LNN156" s="7"/>
      <c r="LNO156" s="7"/>
      <c r="LNP156" s="7"/>
      <c r="LNQ156" s="7"/>
      <c r="LNR156" s="7"/>
      <c r="LNS156" s="7"/>
      <c r="LNT156" s="7"/>
      <c r="LNU156" s="7"/>
      <c r="LNV156" s="7"/>
      <c r="LNW156" s="7"/>
      <c r="LNX156" s="7"/>
      <c r="LNY156" s="7"/>
      <c r="LNZ156" s="7"/>
      <c r="LOA156" s="7"/>
      <c r="LOB156" s="7"/>
      <c r="LOC156" s="7"/>
      <c r="LOD156" s="7"/>
      <c r="LOE156" s="7"/>
      <c r="LOF156" s="7"/>
      <c r="LOG156" s="7"/>
      <c r="LOH156" s="7"/>
      <c r="LOI156" s="7"/>
      <c r="LOJ156" s="7"/>
      <c r="LOK156" s="7"/>
      <c r="LOL156" s="7"/>
      <c r="LOM156" s="7"/>
      <c r="LON156" s="7"/>
      <c r="LOO156" s="7"/>
      <c r="LOP156" s="7"/>
      <c r="LOQ156" s="7"/>
      <c r="LOR156" s="7"/>
      <c r="LOS156" s="7"/>
      <c r="LOT156" s="7"/>
      <c r="LOU156" s="7"/>
      <c r="LOV156" s="7"/>
      <c r="LOW156" s="7"/>
      <c r="LOX156" s="7"/>
      <c r="LOY156" s="7"/>
      <c r="LOZ156" s="7"/>
      <c r="LPA156" s="7"/>
      <c r="LPB156" s="7"/>
      <c r="LPC156" s="7"/>
      <c r="LPD156" s="7"/>
      <c r="LPE156" s="7"/>
      <c r="LPF156" s="7"/>
      <c r="LPG156" s="7"/>
      <c r="LPH156" s="7"/>
      <c r="LPI156" s="7"/>
      <c r="LPJ156" s="7"/>
      <c r="LPK156" s="7"/>
      <c r="LPL156" s="7"/>
      <c r="LPM156" s="7"/>
      <c r="LPN156" s="7"/>
      <c r="LPO156" s="7"/>
      <c r="LPP156" s="7"/>
      <c r="LPQ156" s="7"/>
      <c r="LPR156" s="7"/>
      <c r="LPS156" s="7"/>
      <c r="LPT156" s="7"/>
      <c r="LPU156" s="7"/>
      <c r="LPV156" s="7"/>
      <c r="LPW156" s="7"/>
      <c r="LPX156" s="7"/>
      <c r="LPY156" s="7"/>
      <c r="LPZ156" s="7"/>
      <c r="LQA156" s="7"/>
      <c r="LQB156" s="7"/>
      <c r="LQC156" s="7"/>
      <c r="LQD156" s="7"/>
      <c r="LQE156" s="7"/>
      <c r="LQF156" s="7"/>
      <c r="LQG156" s="7"/>
      <c r="LQH156" s="7"/>
      <c r="LQI156" s="7"/>
      <c r="LQJ156" s="7"/>
      <c r="LQK156" s="7"/>
      <c r="LQL156" s="7"/>
      <c r="LQM156" s="7"/>
      <c r="LQN156" s="7"/>
      <c r="LQO156" s="7"/>
      <c r="LQP156" s="7"/>
      <c r="LQQ156" s="7"/>
      <c r="LQR156" s="7"/>
      <c r="LQS156" s="7"/>
      <c r="LQT156" s="7"/>
      <c r="LQU156" s="7"/>
      <c r="LQV156" s="7"/>
      <c r="LQW156" s="7"/>
      <c r="LQX156" s="7"/>
      <c r="LQY156" s="7"/>
      <c r="LQZ156" s="7"/>
      <c r="LRA156" s="7"/>
      <c r="LRB156" s="7"/>
      <c r="LRC156" s="7"/>
      <c r="LRD156" s="7"/>
      <c r="LRE156" s="7"/>
      <c r="LRF156" s="7"/>
      <c r="LRG156" s="7"/>
      <c r="LRH156" s="7"/>
      <c r="LRI156" s="7"/>
      <c r="LRJ156" s="7"/>
      <c r="LRK156" s="7"/>
      <c r="LRL156" s="7"/>
      <c r="LRM156" s="7"/>
      <c r="LRN156" s="7"/>
      <c r="LRO156" s="7"/>
      <c r="LRP156" s="7"/>
      <c r="LRQ156" s="7"/>
      <c r="LRR156" s="7"/>
      <c r="LRS156" s="7"/>
      <c r="LRT156" s="7"/>
      <c r="LRU156" s="7"/>
      <c r="LRV156" s="7"/>
      <c r="LRW156" s="7"/>
      <c r="LRX156" s="7"/>
      <c r="LRY156" s="7"/>
      <c r="LRZ156" s="7"/>
      <c r="LSA156" s="7"/>
      <c r="LSB156" s="7"/>
      <c r="LSC156" s="7"/>
      <c r="LSD156" s="7"/>
      <c r="LSE156" s="7"/>
      <c r="LSF156" s="7"/>
      <c r="LSG156" s="7"/>
      <c r="LSH156" s="7"/>
      <c r="LSI156" s="7"/>
      <c r="LSJ156" s="7"/>
      <c r="LSK156" s="7"/>
      <c r="LSL156" s="7"/>
      <c r="LSM156" s="7"/>
      <c r="LSN156" s="7"/>
      <c r="LSO156" s="7"/>
      <c r="LSP156" s="7"/>
      <c r="LSQ156" s="7"/>
      <c r="LSR156" s="7"/>
      <c r="LSS156" s="7"/>
      <c r="LST156" s="7"/>
      <c r="LSU156" s="7"/>
      <c r="LSV156" s="7"/>
      <c r="LSW156" s="7"/>
      <c r="LSX156" s="7"/>
      <c r="LSY156" s="7"/>
      <c r="LSZ156" s="7"/>
      <c r="LTA156" s="7"/>
      <c r="LTB156" s="7"/>
      <c r="LTC156" s="7"/>
      <c r="LTD156" s="7"/>
      <c r="LTE156" s="7"/>
      <c r="LTF156" s="7"/>
      <c r="LTG156" s="7"/>
      <c r="LTH156" s="7"/>
      <c r="LTI156" s="7"/>
      <c r="LTJ156" s="7"/>
      <c r="LTK156" s="7"/>
      <c r="LTL156" s="7"/>
      <c r="LTM156" s="7"/>
      <c r="LTN156" s="7"/>
      <c r="LTO156" s="7"/>
      <c r="LTP156" s="7"/>
      <c r="LTQ156" s="7"/>
      <c r="LTR156" s="7"/>
      <c r="LTS156" s="7"/>
      <c r="LTT156" s="7"/>
      <c r="LTU156" s="7"/>
      <c r="LTV156" s="7"/>
      <c r="LTW156" s="7"/>
      <c r="LTX156" s="7"/>
      <c r="LTY156" s="7"/>
      <c r="LTZ156" s="7"/>
      <c r="LUA156" s="7"/>
      <c r="LUB156" s="7"/>
      <c r="LUC156" s="7"/>
      <c r="LUD156" s="7"/>
      <c r="LUE156" s="7"/>
      <c r="LUF156" s="7"/>
      <c r="LUG156" s="7"/>
      <c r="LUH156" s="7"/>
      <c r="LUI156" s="7"/>
      <c r="LUJ156" s="7"/>
      <c r="LUK156" s="7"/>
      <c r="LUL156" s="7"/>
      <c r="LUM156" s="7"/>
      <c r="LUN156" s="7"/>
      <c r="LUO156" s="7"/>
      <c r="LUP156" s="7"/>
      <c r="LUQ156" s="7"/>
      <c r="LUR156" s="7"/>
      <c r="LUS156" s="7"/>
      <c r="LUT156" s="7"/>
      <c r="LUU156" s="7"/>
      <c r="LUV156" s="7"/>
      <c r="LUW156" s="7"/>
      <c r="LUX156" s="7"/>
      <c r="LUY156" s="7"/>
      <c r="LUZ156" s="7"/>
      <c r="LVA156" s="7"/>
      <c r="LVB156" s="7"/>
      <c r="LVC156" s="7"/>
      <c r="LVD156" s="7"/>
      <c r="LVE156" s="7"/>
      <c r="LVF156" s="7"/>
      <c r="LVG156" s="7"/>
      <c r="LVH156" s="7"/>
      <c r="LVI156" s="7"/>
      <c r="LVJ156" s="7"/>
      <c r="LVK156" s="7"/>
      <c r="LVL156" s="7"/>
      <c r="LVM156" s="7"/>
      <c r="LVN156" s="7"/>
      <c r="LVO156" s="7"/>
      <c r="LVP156" s="7"/>
      <c r="LVQ156" s="7"/>
      <c r="LVR156" s="7"/>
      <c r="LVS156" s="7"/>
      <c r="LVT156" s="7"/>
      <c r="LVU156" s="7"/>
      <c r="LVV156" s="7"/>
      <c r="LVW156" s="7"/>
      <c r="LVX156" s="7"/>
      <c r="LVY156" s="7"/>
      <c r="LVZ156" s="7"/>
      <c r="LWA156" s="7"/>
      <c r="LWB156" s="7"/>
      <c r="LWC156" s="7"/>
      <c r="LWD156" s="7"/>
      <c r="LWE156" s="7"/>
      <c r="LWF156" s="7"/>
      <c r="LWG156" s="7"/>
      <c r="LWH156" s="7"/>
      <c r="LWI156" s="7"/>
      <c r="LWJ156" s="7"/>
      <c r="LWK156" s="7"/>
      <c r="LWL156" s="7"/>
      <c r="LWM156" s="7"/>
      <c r="LWN156" s="7"/>
      <c r="LWO156" s="7"/>
      <c r="LWP156" s="7"/>
      <c r="LWQ156" s="7"/>
      <c r="LWR156" s="7"/>
      <c r="LWS156" s="7"/>
      <c r="LWT156" s="7"/>
      <c r="LWU156" s="7"/>
      <c r="LWV156" s="7"/>
      <c r="LWW156" s="7"/>
      <c r="LWX156" s="7"/>
      <c r="LWY156" s="7"/>
      <c r="LWZ156" s="7"/>
      <c r="LXA156" s="7"/>
      <c r="LXB156" s="7"/>
      <c r="LXC156" s="7"/>
      <c r="LXD156" s="7"/>
      <c r="LXE156" s="7"/>
      <c r="LXF156" s="7"/>
      <c r="LXG156" s="7"/>
      <c r="LXH156" s="7"/>
      <c r="LXI156" s="7"/>
      <c r="LXJ156" s="7"/>
      <c r="LXK156" s="7"/>
      <c r="LXL156" s="7"/>
      <c r="LXM156" s="7"/>
      <c r="LXN156" s="7"/>
      <c r="LXO156" s="7"/>
      <c r="LXP156" s="7"/>
      <c r="LXQ156" s="7"/>
      <c r="LXR156" s="7"/>
      <c r="LXS156" s="7"/>
      <c r="LXT156" s="7"/>
      <c r="LXU156" s="7"/>
      <c r="LXV156" s="7"/>
      <c r="LXW156" s="7"/>
      <c r="LXX156" s="7"/>
      <c r="LXY156" s="7"/>
      <c r="LXZ156" s="7"/>
      <c r="LYA156" s="7"/>
      <c r="LYB156" s="7"/>
      <c r="LYC156" s="7"/>
      <c r="LYD156" s="7"/>
      <c r="LYE156" s="7"/>
      <c r="LYF156" s="7"/>
      <c r="LYG156" s="7"/>
      <c r="LYH156" s="7"/>
      <c r="LYI156" s="7"/>
      <c r="LYJ156" s="7"/>
      <c r="LYK156" s="7"/>
      <c r="LYL156" s="7"/>
      <c r="LYM156" s="7"/>
      <c r="LYN156" s="7"/>
      <c r="LYO156" s="7"/>
      <c r="LYP156" s="7"/>
      <c r="LYQ156" s="7"/>
      <c r="LYR156" s="7"/>
      <c r="LYS156" s="7"/>
      <c r="LYT156" s="7"/>
      <c r="LYU156" s="7"/>
      <c r="LYV156" s="7"/>
      <c r="LYW156" s="7"/>
      <c r="LYX156" s="7"/>
      <c r="LYY156" s="7"/>
      <c r="LYZ156" s="7"/>
      <c r="LZA156" s="7"/>
      <c r="LZB156" s="7"/>
      <c r="LZC156" s="7"/>
      <c r="LZD156" s="7"/>
      <c r="LZE156" s="7"/>
      <c r="LZF156" s="7"/>
      <c r="LZG156" s="7"/>
      <c r="LZH156" s="7"/>
      <c r="LZI156" s="7"/>
      <c r="LZJ156" s="7"/>
      <c r="LZK156" s="7"/>
      <c r="LZL156" s="7"/>
      <c r="LZM156" s="7"/>
      <c r="LZN156" s="7"/>
      <c r="LZO156" s="7"/>
      <c r="LZP156" s="7"/>
      <c r="LZQ156" s="7"/>
      <c r="LZR156" s="7"/>
      <c r="LZS156" s="7"/>
      <c r="LZT156" s="7"/>
      <c r="LZU156" s="7"/>
      <c r="LZV156" s="7"/>
      <c r="LZW156" s="7"/>
      <c r="LZX156" s="7"/>
      <c r="LZY156" s="7"/>
      <c r="LZZ156" s="7"/>
      <c r="MAA156" s="7"/>
      <c r="MAB156" s="7"/>
      <c r="MAC156" s="7"/>
      <c r="MAD156" s="7"/>
      <c r="MAE156" s="7"/>
      <c r="MAF156" s="7"/>
      <c r="MAG156" s="7"/>
      <c r="MAH156" s="7"/>
      <c r="MAI156" s="7"/>
      <c r="MAJ156" s="7"/>
      <c r="MAK156" s="7"/>
      <c r="MAL156" s="7"/>
      <c r="MAM156" s="7"/>
      <c r="MAN156" s="7"/>
      <c r="MAO156" s="7"/>
      <c r="MAP156" s="7"/>
      <c r="MAQ156" s="7"/>
      <c r="MAR156" s="7"/>
      <c r="MAS156" s="7"/>
      <c r="MAT156" s="7"/>
      <c r="MAU156" s="7"/>
      <c r="MAV156" s="7"/>
      <c r="MAW156" s="7"/>
      <c r="MAX156" s="7"/>
      <c r="MAY156" s="7"/>
      <c r="MAZ156" s="7"/>
      <c r="MBA156" s="7"/>
      <c r="MBB156" s="7"/>
      <c r="MBC156" s="7"/>
      <c r="MBD156" s="7"/>
      <c r="MBE156" s="7"/>
      <c r="MBF156" s="7"/>
      <c r="MBG156" s="7"/>
      <c r="MBH156" s="7"/>
      <c r="MBI156" s="7"/>
      <c r="MBJ156" s="7"/>
      <c r="MBK156" s="7"/>
      <c r="MBL156" s="7"/>
      <c r="MBM156" s="7"/>
      <c r="MBN156" s="7"/>
      <c r="MBO156" s="7"/>
      <c r="MBP156" s="7"/>
      <c r="MBQ156" s="7"/>
      <c r="MBR156" s="7"/>
      <c r="MBS156" s="7"/>
      <c r="MBT156" s="7"/>
      <c r="MBU156" s="7"/>
      <c r="MBV156" s="7"/>
      <c r="MBW156" s="7"/>
      <c r="MBX156" s="7"/>
      <c r="MBY156" s="7"/>
      <c r="MBZ156" s="7"/>
      <c r="MCA156" s="7"/>
      <c r="MCB156" s="7"/>
      <c r="MCC156" s="7"/>
      <c r="MCD156" s="7"/>
      <c r="MCE156" s="7"/>
      <c r="MCF156" s="7"/>
      <c r="MCG156" s="7"/>
      <c r="MCH156" s="7"/>
      <c r="MCI156" s="7"/>
      <c r="MCJ156" s="7"/>
      <c r="MCK156" s="7"/>
      <c r="MCL156" s="7"/>
      <c r="MCM156" s="7"/>
      <c r="MCN156" s="7"/>
      <c r="MCO156" s="7"/>
      <c r="MCP156" s="7"/>
      <c r="MCQ156" s="7"/>
      <c r="MCR156" s="7"/>
      <c r="MCS156" s="7"/>
      <c r="MCT156" s="7"/>
      <c r="MCU156" s="7"/>
      <c r="MCV156" s="7"/>
      <c r="MCW156" s="7"/>
      <c r="MCX156" s="7"/>
      <c r="MCY156" s="7"/>
      <c r="MCZ156" s="7"/>
      <c r="MDA156" s="7"/>
      <c r="MDB156" s="7"/>
      <c r="MDC156" s="7"/>
      <c r="MDD156" s="7"/>
      <c r="MDE156" s="7"/>
      <c r="MDF156" s="7"/>
      <c r="MDG156" s="7"/>
      <c r="MDH156" s="7"/>
      <c r="MDI156" s="7"/>
      <c r="MDJ156" s="7"/>
      <c r="MDK156" s="7"/>
      <c r="MDL156" s="7"/>
      <c r="MDM156" s="7"/>
      <c r="MDN156" s="7"/>
      <c r="MDO156" s="7"/>
      <c r="MDP156" s="7"/>
      <c r="MDQ156" s="7"/>
      <c r="MDR156" s="7"/>
      <c r="MDS156" s="7"/>
      <c r="MDT156" s="7"/>
      <c r="MDU156" s="7"/>
      <c r="MDV156" s="7"/>
      <c r="MDW156" s="7"/>
      <c r="MDX156" s="7"/>
      <c r="MDY156" s="7"/>
      <c r="MDZ156" s="7"/>
      <c r="MEA156" s="7"/>
      <c r="MEB156" s="7"/>
      <c r="MEC156" s="7"/>
      <c r="MED156" s="7"/>
      <c r="MEE156" s="7"/>
      <c r="MEF156" s="7"/>
      <c r="MEG156" s="7"/>
      <c r="MEH156" s="7"/>
      <c r="MEI156" s="7"/>
      <c r="MEJ156" s="7"/>
      <c r="MEK156" s="7"/>
      <c r="MEL156" s="7"/>
      <c r="MEM156" s="7"/>
      <c r="MEN156" s="7"/>
      <c r="MEO156" s="7"/>
      <c r="MEP156" s="7"/>
      <c r="MEQ156" s="7"/>
      <c r="MER156" s="7"/>
      <c r="MES156" s="7"/>
      <c r="MET156" s="7"/>
      <c r="MEU156" s="7"/>
      <c r="MEV156" s="7"/>
      <c r="MEW156" s="7"/>
      <c r="MEX156" s="7"/>
      <c r="MEY156" s="7"/>
      <c r="MEZ156" s="7"/>
      <c r="MFA156" s="7"/>
      <c r="MFB156" s="7"/>
      <c r="MFC156" s="7"/>
      <c r="MFD156" s="7"/>
      <c r="MFE156" s="7"/>
      <c r="MFF156" s="7"/>
      <c r="MFG156" s="7"/>
      <c r="MFH156" s="7"/>
      <c r="MFI156" s="7"/>
      <c r="MFJ156" s="7"/>
      <c r="MFK156" s="7"/>
      <c r="MFL156" s="7"/>
      <c r="MFM156" s="7"/>
      <c r="MFN156" s="7"/>
      <c r="MFO156" s="7"/>
      <c r="MFP156" s="7"/>
      <c r="MFQ156" s="7"/>
      <c r="MFR156" s="7"/>
      <c r="MFS156" s="7"/>
      <c r="MFT156" s="7"/>
      <c r="MFU156" s="7"/>
      <c r="MFV156" s="7"/>
      <c r="MFW156" s="7"/>
      <c r="MFX156" s="7"/>
      <c r="MFY156" s="7"/>
      <c r="MFZ156" s="7"/>
      <c r="MGA156" s="7"/>
      <c r="MGB156" s="7"/>
      <c r="MGC156" s="7"/>
      <c r="MGD156" s="7"/>
      <c r="MGE156" s="7"/>
      <c r="MGF156" s="7"/>
      <c r="MGG156" s="7"/>
      <c r="MGH156" s="7"/>
      <c r="MGI156" s="7"/>
      <c r="MGJ156" s="7"/>
      <c r="MGK156" s="7"/>
      <c r="MGL156" s="7"/>
      <c r="MGM156" s="7"/>
      <c r="MGN156" s="7"/>
      <c r="MGO156" s="7"/>
      <c r="MGP156" s="7"/>
      <c r="MGQ156" s="7"/>
      <c r="MGR156" s="7"/>
      <c r="MGS156" s="7"/>
      <c r="MGT156" s="7"/>
      <c r="MGU156" s="7"/>
      <c r="MGV156" s="7"/>
      <c r="MGW156" s="7"/>
      <c r="MGX156" s="7"/>
      <c r="MGY156" s="7"/>
      <c r="MGZ156" s="7"/>
      <c r="MHA156" s="7"/>
      <c r="MHB156" s="7"/>
      <c r="MHC156" s="7"/>
      <c r="MHD156" s="7"/>
      <c r="MHE156" s="7"/>
      <c r="MHF156" s="7"/>
      <c r="MHG156" s="7"/>
      <c r="MHH156" s="7"/>
      <c r="MHI156" s="7"/>
      <c r="MHJ156" s="7"/>
      <c r="MHK156" s="7"/>
      <c r="MHL156" s="7"/>
      <c r="MHM156" s="7"/>
      <c r="MHN156" s="7"/>
      <c r="MHO156" s="7"/>
      <c r="MHP156" s="7"/>
      <c r="MHQ156" s="7"/>
      <c r="MHR156" s="7"/>
      <c r="MHS156" s="7"/>
      <c r="MHT156" s="7"/>
      <c r="MHU156" s="7"/>
      <c r="MHV156" s="7"/>
      <c r="MHW156" s="7"/>
      <c r="MHX156" s="7"/>
      <c r="MHY156" s="7"/>
      <c r="MHZ156" s="7"/>
      <c r="MIA156" s="7"/>
      <c r="MIB156" s="7"/>
      <c r="MIC156" s="7"/>
      <c r="MID156" s="7"/>
      <c r="MIE156" s="7"/>
      <c r="MIF156" s="7"/>
      <c r="MIG156" s="7"/>
      <c r="MIH156" s="7"/>
      <c r="MII156" s="7"/>
      <c r="MIJ156" s="7"/>
      <c r="MIK156" s="7"/>
      <c r="MIL156" s="7"/>
      <c r="MIM156" s="7"/>
      <c r="MIN156" s="7"/>
      <c r="MIO156" s="7"/>
      <c r="MIP156" s="7"/>
      <c r="MIQ156" s="7"/>
      <c r="MIR156" s="7"/>
      <c r="MIS156" s="7"/>
      <c r="MIT156" s="7"/>
      <c r="MIU156" s="7"/>
      <c r="MIV156" s="7"/>
      <c r="MIW156" s="7"/>
      <c r="MIX156" s="7"/>
      <c r="MIY156" s="7"/>
      <c r="MIZ156" s="7"/>
      <c r="MJA156" s="7"/>
      <c r="MJB156" s="7"/>
      <c r="MJC156" s="7"/>
      <c r="MJD156" s="7"/>
      <c r="MJE156" s="7"/>
      <c r="MJF156" s="7"/>
      <c r="MJG156" s="7"/>
      <c r="MJH156" s="7"/>
      <c r="MJI156" s="7"/>
      <c r="MJJ156" s="7"/>
      <c r="MJK156" s="7"/>
      <c r="MJL156" s="7"/>
      <c r="MJM156" s="7"/>
      <c r="MJN156" s="7"/>
      <c r="MJO156" s="7"/>
      <c r="MJP156" s="7"/>
      <c r="MJQ156" s="7"/>
      <c r="MJR156" s="7"/>
      <c r="MJS156" s="7"/>
      <c r="MJT156" s="7"/>
      <c r="MJU156" s="7"/>
      <c r="MJV156" s="7"/>
      <c r="MJW156" s="7"/>
      <c r="MJX156" s="7"/>
      <c r="MJY156" s="7"/>
      <c r="MJZ156" s="7"/>
      <c r="MKA156" s="7"/>
      <c r="MKB156" s="7"/>
      <c r="MKC156" s="7"/>
      <c r="MKD156" s="7"/>
      <c r="MKE156" s="7"/>
      <c r="MKF156" s="7"/>
      <c r="MKG156" s="7"/>
      <c r="MKH156" s="7"/>
      <c r="MKI156" s="7"/>
      <c r="MKJ156" s="7"/>
      <c r="MKK156" s="7"/>
      <c r="MKL156" s="7"/>
      <c r="MKM156" s="7"/>
      <c r="MKN156" s="7"/>
      <c r="MKO156" s="7"/>
      <c r="MKP156" s="7"/>
      <c r="MKQ156" s="7"/>
      <c r="MKR156" s="7"/>
      <c r="MKS156" s="7"/>
      <c r="MKT156" s="7"/>
      <c r="MKU156" s="7"/>
      <c r="MKV156" s="7"/>
      <c r="MKW156" s="7"/>
      <c r="MKX156" s="7"/>
      <c r="MKY156" s="7"/>
      <c r="MKZ156" s="7"/>
      <c r="MLA156" s="7"/>
      <c r="MLB156" s="7"/>
      <c r="MLC156" s="7"/>
      <c r="MLD156" s="7"/>
      <c r="MLE156" s="7"/>
      <c r="MLF156" s="7"/>
      <c r="MLG156" s="7"/>
      <c r="MLH156" s="7"/>
      <c r="MLI156" s="7"/>
      <c r="MLJ156" s="7"/>
      <c r="MLK156" s="7"/>
      <c r="MLL156" s="7"/>
      <c r="MLM156" s="7"/>
      <c r="MLN156" s="7"/>
      <c r="MLO156" s="7"/>
      <c r="MLP156" s="7"/>
      <c r="MLQ156" s="7"/>
      <c r="MLR156" s="7"/>
      <c r="MLS156" s="7"/>
      <c r="MLT156" s="7"/>
      <c r="MLU156" s="7"/>
      <c r="MLV156" s="7"/>
      <c r="MLW156" s="7"/>
      <c r="MLX156" s="7"/>
      <c r="MLY156" s="7"/>
      <c r="MLZ156" s="7"/>
      <c r="MMA156" s="7"/>
      <c r="MMB156" s="7"/>
      <c r="MMC156" s="7"/>
      <c r="MMD156" s="7"/>
      <c r="MME156" s="7"/>
      <c r="MMF156" s="7"/>
      <c r="MMG156" s="7"/>
      <c r="MMH156" s="7"/>
      <c r="MMI156" s="7"/>
      <c r="MMJ156" s="7"/>
      <c r="MMK156" s="7"/>
      <c r="MML156" s="7"/>
      <c r="MMM156" s="7"/>
      <c r="MMN156" s="7"/>
      <c r="MMO156" s="7"/>
      <c r="MMP156" s="7"/>
      <c r="MMQ156" s="7"/>
      <c r="MMR156" s="7"/>
      <c r="MMS156" s="7"/>
      <c r="MMT156" s="7"/>
      <c r="MMU156" s="7"/>
      <c r="MMV156" s="7"/>
      <c r="MMW156" s="7"/>
      <c r="MMX156" s="7"/>
      <c r="MMY156" s="7"/>
      <c r="MMZ156" s="7"/>
      <c r="MNA156" s="7"/>
      <c r="MNB156" s="7"/>
      <c r="MNC156" s="7"/>
      <c r="MND156" s="7"/>
      <c r="MNE156" s="7"/>
      <c r="MNF156" s="7"/>
      <c r="MNG156" s="7"/>
      <c r="MNH156" s="7"/>
      <c r="MNI156" s="7"/>
      <c r="MNJ156" s="7"/>
      <c r="MNK156" s="7"/>
      <c r="MNL156" s="7"/>
      <c r="MNM156" s="7"/>
      <c r="MNN156" s="7"/>
      <c r="MNO156" s="7"/>
      <c r="MNP156" s="7"/>
      <c r="MNQ156" s="7"/>
      <c r="MNR156" s="7"/>
      <c r="MNS156" s="7"/>
      <c r="MNT156" s="7"/>
      <c r="MNU156" s="7"/>
      <c r="MNV156" s="7"/>
      <c r="MNW156" s="7"/>
      <c r="MNX156" s="7"/>
      <c r="MNY156" s="7"/>
      <c r="MNZ156" s="7"/>
      <c r="MOA156" s="7"/>
      <c r="MOB156" s="7"/>
      <c r="MOC156" s="7"/>
      <c r="MOD156" s="7"/>
      <c r="MOE156" s="7"/>
      <c r="MOF156" s="7"/>
      <c r="MOG156" s="7"/>
      <c r="MOH156" s="7"/>
      <c r="MOI156" s="7"/>
      <c r="MOJ156" s="7"/>
      <c r="MOK156" s="7"/>
      <c r="MOL156" s="7"/>
      <c r="MOM156" s="7"/>
      <c r="MON156" s="7"/>
      <c r="MOO156" s="7"/>
      <c r="MOP156" s="7"/>
      <c r="MOQ156" s="7"/>
      <c r="MOR156" s="7"/>
      <c r="MOS156" s="7"/>
      <c r="MOT156" s="7"/>
      <c r="MOU156" s="7"/>
      <c r="MOV156" s="7"/>
      <c r="MOW156" s="7"/>
      <c r="MOX156" s="7"/>
      <c r="MOY156" s="7"/>
      <c r="MOZ156" s="7"/>
      <c r="MPA156" s="7"/>
      <c r="MPB156" s="7"/>
      <c r="MPC156" s="7"/>
      <c r="MPD156" s="7"/>
      <c r="MPE156" s="7"/>
      <c r="MPF156" s="7"/>
      <c r="MPG156" s="7"/>
      <c r="MPH156" s="7"/>
      <c r="MPI156" s="7"/>
      <c r="MPJ156" s="7"/>
      <c r="MPK156" s="7"/>
      <c r="MPL156" s="7"/>
      <c r="MPM156" s="7"/>
      <c r="MPN156" s="7"/>
      <c r="MPO156" s="7"/>
      <c r="MPP156" s="7"/>
      <c r="MPQ156" s="7"/>
      <c r="MPR156" s="7"/>
      <c r="MPS156" s="7"/>
      <c r="MPT156" s="7"/>
      <c r="MPU156" s="7"/>
      <c r="MPV156" s="7"/>
      <c r="MPW156" s="7"/>
      <c r="MPX156" s="7"/>
      <c r="MPY156" s="7"/>
      <c r="MPZ156" s="7"/>
      <c r="MQA156" s="7"/>
      <c r="MQB156" s="7"/>
      <c r="MQC156" s="7"/>
      <c r="MQD156" s="7"/>
      <c r="MQE156" s="7"/>
      <c r="MQF156" s="7"/>
      <c r="MQG156" s="7"/>
      <c r="MQH156" s="7"/>
      <c r="MQI156" s="7"/>
      <c r="MQJ156" s="7"/>
      <c r="MQK156" s="7"/>
      <c r="MQL156" s="7"/>
      <c r="MQM156" s="7"/>
      <c r="MQN156" s="7"/>
      <c r="MQO156" s="7"/>
      <c r="MQP156" s="7"/>
      <c r="MQQ156" s="7"/>
      <c r="MQR156" s="7"/>
      <c r="MQS156" s="7"/>
      <c r="MQT156" s="7"/>
      <c r="MQU156" s="7"/>
      <c r="MQV156" s="7"/>
      <c r="MQW156" s="7"/>
      <c r="MQX156" s="7"/>
      <c r="MQY156" s="7"/>
      <c r="MQZ156" s="7"/>
      <c r="MRA156" s="7"/>
      <c r="MRB156" s="7"/>
      <c r="MRC156" s="7"/>
      <c r="MRD156" s="7"/>
      <c r="MRE156" s="7"/>
      <c r="MRF156" s="7"/>
      <c r="MRG156" s="7"/>
      <c r="MRH156" s="7"/>
      <c r="MRI156" s="7"/>
      <c r="MRJ156" s="7"/>
      <c r="MRK156" s="7"/>
      <c r="MRL156" s="7"/>
      <c r="MRM156" s="7"/>
      <c r="MRN156" s="7"/>
      <c r="MRO156" s="7"/>
      <c r="MRP156" s="7"/>
      <c r="MRQ156" s="7"/>
      <c r="MRR156" s="7"/>
      <c r="MRS156" s="7"/>
      <c r="MRT156" s="7"/>
      <c r="MRU156" s="7"/>
      <c r="MRV156" s="7"/>
      <c r="MRW156" s="7"/>
      <c r="MRX156" s="7"/>
      <c r="MRY156" s="7"/>
      <c r="MRZ156" s="7"/>
      <c r="MSA156" s="7"/>
      <c r="MSB156" s="7"/>
      <c r="MSC156" s="7"/>
      <c r="MSD156" s="7"/>
      <c r="MSE156" s="7"/>
      <c r="MSF156" s="7"/>
      <c r="MSG156" s="7"/>
      <c r="MSH156" s="7"/>
      <c r="MSI156" s="7"/>
      <c r="MSJ156" s="7"/>
      <c r="MSK156" s="7"/>
      <c r="MSL156" s="7"/>
      <c r="MSM156" s="7"/>
      <c r="MSN156" s="7"/>
      <c r="MSO156" s="7"/>
      <c r="MSP156" s="7"/>
      <c r="MSQ156" s="7"/>
      <c r="MSR156" s="7"/>
      <c r="MSS156" s="7"/>
      <c r="MST156" s="7"/>
      <c r="MSU156" s="7"/>
      <c r="MSV156" s="7"/>
      <c r="MSW156" s="7"/>
      <c r="MSX156" s="7"/>
      <c r="MSY156" s="7"/>
      <c r="MSZ156" s="7"/>
      <c r="MTA156" s="7"/>
      <c r="MTB156" s="7"/>
      <c r="MTC156" s="7"/>
      <c r="MTD156" s="7"/>
      <c r="MTE156" s="7"/>
      <c r="MTF156" s="7"/>
      <c r="MTG156" s="7"/>
      <c r="MTH156" s="7"/>
      <c r="MTI156" s="7"/>
      <c r="MTJ156" s="7"/>
      <c r="MTK156" s="7"/>
      <c r="MTL156" s="7"/>
      <c r="MTM156" s="7"/>
      <c r="MTN156" s="7"/>
      <c r="MTO156" s="7"/>
      <c r="MTP156" s="7"/>
      <c r="MTQ156" s="7"/>
      <c r="MTR156" s="7"/>
      <c r="MTS156" s="7"/>
      <c r="MTT156" s="7"/>
      <c r="MTU156" s="7"/>
      <c r="MTV156" s="7"/>
      <c r="MTW156" s="7"/>
      <c r="MTX156" s="7"/>
      <c r="MTY156" s="7"/>
      <c r="MTZ156" s="7"/>
      <c r="MUA156" s="7"/>
      <c r="MUB156" s="7"/>
      <c r="MUC156" s="7"/>
      <c r="MUD156" s="7"/>
      <c r="MUE156" s="7"/>
      <c r="MUF156" s="7"/>
      <c r="MUG156" s="7"/>
      <c r="MUH156" s="7"/>
      <c r="MUI156" s="7"/>
      <c r="MUJ156" s="7"/>
      <c r="MUK156" s="7"/>
      <c r="MUL156" s="7"/>
      <c r="MUM156" s="7"/>
      <c r="MUN156" s="7"/>
      <c r="MUO156" s="7"/>
      <c r="MUP156" s="7"/>
      <c r="MUQ156" s="7"/>
      <c r="MUR156" s="7"/>
      <c r="MUS156" s="7"/>
      <c r="MUT156" s="7"/>
      <c r="MUU156" s="7"/>
      <c r="MUV156" s="7"/>
      <c r="MUW156" s="7"/>
      <c r="MUX156" s="7"/>
      <c r="MUY156" s="7"/>
      <c r="MUZ156" s="7"/>
      <c r="MVA156" s="7"/>
      <c r="MVB156" s="7"/>
      <c r="MVC156" s="7"/>
      <c r="MVD156" s="7"/>
      <c r="MVE156" s="7"/>
      <c r="MVF156" s="7"/>
      <c r="MVG156" s="7"/>
      <c r="MVH156" s="7"/>
      <c r="MVI156" s="7"/>
      <c r="MVJ156" s="7"/>
      <c r="MVK156" s="7"/>
      <c r="MVL156" s="7"/>
      <c r="MVM156" s="7"/>
      <c r="MVN156" s="7"/>
      <c r="MVO156" s="7"/>
      <c r="MVP156" s="7"/>
      <c r="MVQ156" s="7"/>
      <c r="MVR156" s="7"/>
      <c r="MVS156" s="7"/>
      <c r="MVT156" s="7"/>
      <c r="MVU156" s="7"/>
      <c r="MVV156" s="7"/>
      <c r="MVW156" s="7"/>
      <c r="MVX156" s="7"/>
      <c r="MVY156" s="7"/>
      <c r="MVZ156" s="7"/>
      <c r="MWA156" s="7"/>
      <c r="MWB156" s="7"/>
      <c r="MWC156" s="7"/>
      <c r="MWD156" s="7"/>
      <c r="MWE156" s="7"/>
      <c r="MWF156" s="7"/>
      <c r="MWG156" s="7"/>
      <c r="MWH156" s="7"/>
      <c r="MWI156" s="7"/>
      <c r="MWJ156" s="7"/>
      <c r="MWK156" s="7"/>
      <c r="MWL156" s="7"/>
      <c r="MWM156" s="7"/>
      <c r="MWN156" s="7"/>
      <c r="MWO156" s="7"/>
      <c r="MWP156" s="7"/>
      <c r="MWQ156" s="7"/>
      <c r="MWR156" s="7"/>
      <c r="MWS156" s="7"/>
      <c r="MWT156" s="7"/>
      <c r="MWU156" s="7"/>
      <c r="MWV156" s="7"/>
      <c r="MWW156" s="7"/>
      <c r="MWX156" s="7"/>
      <c r="MWY156" s="7"/>
      <c r="MWZ156" s="7"/>
      <c r="MXA156" s="7"/>
      <c r="MXB156" s="7"/>
      <c r="MXC156" s="7"/>
      <c r="MXD156" s="7"/>
      <c r="MXE156" s="7"/>
      <c r="MXF156" s="7"/>
      <c r="MXG156" s="7"/>
      <c r="MXH156" s="7"/>
      <c r="MXI156" s="7"/>
      <c r="MXJ156" s="7"/>
      <c r="MXK156" s="7"/>
      <c r="MXL156" s="7"/>
      <c r="MXM156" s="7"/>
      <c r="MXN156" s="7"/>
      <c r="MXO156" s="7"/>
      <c r="MXP156" s="7"/>
      <c r="MXQ156" s="7"/>
      <c r="MXR156" s="7"/>
      <c r="MXS156" s="7"/>
      <c r="MXT156" s="7"/>
      <c r="MXU156" s="7"/>
      <c r="MXV156" s="7"/>
      <c r="MXW156" s="7"/>
      <c r="MXX156" s="7"/>
      <c r="MXY156" s="7"/>
      <c r="MXZ156" s="7"/>
      <c r="MYA156" s="7"/>
      <c r="MYB156" s="7"/>
      <c r="MYC156" s="7"/>
      <c r="MYD156" s="7"/>
      <c r="MYE156" s="7"/>
      <c r="MYF156" s="7"/>
      <c r="MYG156" s="7"/>
      <c r="MYH156" s="7"/>
      <c r="MYI156" s="7"/>
      <c r="MYJ156" s="7"/>
      <c r="MYK156" s="7"/>
      <c r="MYL156" s="7"/>
      <c r="MYM156" s="7"/>
      <c r="MYN156" s="7"/>
      <c r="MYO156" s="7"/>
      <c r="MYP156" s="7"/>
      <c r="MYQ156" s="7"/>
      <c r="MYR156" s="7"/>
      <c r="MYS156" s="7"/>
      <c r="MYT156" s="7"/>
      <c r="MYU156" s="7"/>
      <c r="MYV156" s="7"/>
      <c r="MYW156" s="7"/>
      <c r="MYX156" s="7"/>
      <c r="MYY156" s="7"/>
      <c r="MYZ156" s="7"/>
      <c r="MZA156" s="7"/>
      <c r="MZB156" s="7"/>
      <c r="MZC156" s="7"/>
      <c r="MZD156" s="7"/>
      <c r="MZE156" s="7"/>
      <c r="MZF156" s="7"/>
      <c r="MZG156" s="7"/>
      <c r="MZH156" s="7"/>
      <c r="MZI156" s="7"/>
      <c r="MZJ156" s="7"/>
      <c r="MZK156" s="7"/>
      <c r="MZL156" s="7"/>
      <c r="MZM156" s="7"/>
      <c r="MZN156" s="7"/>
      <c r="MZO156" s="7"/>
      <c r="MZP156" s="7"/>
      <c r="MZQ156" s="7"/>
      <c r="MZR156" s="7"/>
      <c r="MZS156" s="7"/>
      <c r="MZT156" s="7"/>
      <c r="MZU156" s="7"/>
      <c r="MZV156" s="7"/>
      <c r="MZW156" s="7"/>
      <c r="MZX156" s="7"/>
      <c r="MZY156" s="7"/>
      <c r="MZZ156" s="7"/>
      <c r="NAA156" s="7"/>
      <c r="NAB156" s="7"/>
      <c r="NAC156" s="7"/>
      <c r="NAD156" s="7"/>
      <c r="NAE156" s="7"/>
      <c r="NAF156" s="7"/>
      <c r="NAG156" s="7"/>
      <c r="NAH156" s="7"/>
      <c r="NAI156" s="7"/>
      <c r="NAJ156" s="7"/>
      <c r="NAK156" s="7"/>
      <c r="NAL156" s="7"/>
      <c r="NAM156" s="7"/>
      <c r="NAN156" s="7"/>
      <c r="NAO156" s="7"/>
      <c r="NAP156" s="7"/>
      <c r="NAQ156" s="7"/>
      <c r="NAR156" s="7"/>
      <c r="NAS156" s="7"/>
      <c r="NAT156" s="7"/>
      <c r="NAU156" s="7"/>
      <c r="NAV156" s="7"/>
      <c r="NAW156" s="7"/>
      <c r="NAX156" s="7"/>
      <c r="NAY156" s="7"/>
      <c r="NAZ156" s="7"/>
      <c r="NBA156" s="7"/>
      <c r="NBB156" s="7"/>
      <c r="NBC156" s="7"/>
      <c r="NBD156" s="7"/>
      <c r="NBE156" s="7"/>
      <c r="NBF156" s="7"/>
      <c r="NBG156" s="7"/>
      <c r="NBH156" s="7"/>
      <c r="NBI156" s="7"/>
      <c r="NBJ156" s="7"/>
      <c r="NBK156" s="7"/>
      <c r="NBL156" s="7"/>
      <c r="NBM156" s="7"/>
      <c r="NBN156" s="7"/>
      <c r="NBO156" s="7"/>
      <c r="NBP156" s="7"/>
      <c r="NBQ156" s="7"/>
      <c r="NBR156" s="7"/>
      <c r="NBS156" s="7"/>
      <c r="NBT156" s="7"/>
      <c r="NBU156" s="7"/>
      <c r="NBV156" s="7"/>
      <c r="NBW156" s="7"/>
      <c r="NBX156" s="7"/>
      <c r="NBY156" s="7"/>
      <c r="NBZ156" s="7"/>
      <c r="NCA156" s="7"/>
      <c r="NCB156" s="7"/>
      <c r="NCC156" s="7"/>
      <c r="NCD156" s="7"/>
      <c r="NCE156" s="7"/>
      <c r="NCF156" s="7"/>
      <c r="NCG156" s="7"/>
      <c r="NCH156" s="7"/>
      <c r="NCI156" s="7"/>
      <c r="NCJ156" s="7"/>
      <c r="NCK156" s="7"/>
      <c r="NCL156" s="7"/>
      <c r="NCM156" s="7"/>
      <c r="NCN156" s="7"/>
      <c r="NCO156" s="7"/>
      <c r="NCP156" s="7"/>
      <c r="NCQ156" s="7"/>
      <c r="NCR156" s="7"/>
      <c r="NCS156" s="7"/>
      <c r="NCT156" s="7"/>
      <c r="NCU156" s="7"/>
      <c r="NCV156" s="7"/>
      <c r="NCW156" s="7"/>
      <c r="NCX156" s="7"/>
      <c r="NCY156" s="7"/>
      <c r="NCZ156" s="7"/>
      <c r="NDA156" s="7"/>
      <c r="NDB156" s="7"/>
      <c r="NDC156" s="7"/>
      <c r="NDD156" s="7"/>
      <c r="NDE156" s="7"/>
      <c r="NDF156" s="7"/>
      <c r="NDG156" s="7"/>
      <c r="NDH156" s="7"/>
      <c r="NDI156" s="7"/>
      <c r="NDJ156" s="7"/>
      <c r="NDK156" s="7"/>
      <c r="NDL156" s="7"/>
      <c r="NDM156" s="7"/>
      <c r="NDN156" s="7"/>
      <c r="NDO156" s="7"/>
      <c r="NDP156" s="7"/>
      <c r="NDQ156" s="7"/>
      <c r="NDR156" s="7"/>
      <c r="NDS156" s="7"/>
      <c r="NDT156" s="7"/>
      <c r="NDU156" s="7"/>
      <c r="NDV156" s="7"/>
      <c r="NDW156" s="7"/>
      <c r="NDX156" s="7"/>
      <c r="NDY156" s="7"/>
      <c r="NDZ156" s="7"/>
      <c r="NEA156" s="7"/>
      <c r="NEB156" s="7"/>
      <c r="NEC156" s="7"/>
      <c r="NED156" s="7"/>
      <c r="NEE156" s="7"/>
      <c r="NEF156" s="7"/>
      <c r="NEG156" s="7"/>
      <c r="NEH156" s="7"/>
      <c r="NEI156" s="7"/>
      <c r="NEJ156" s="7"/>
      <c r="NEK156" s="7"/>
      <c r="NEL156" s="7"/>
      <c r="NEM156" s="7"/>
      <c r="NEN156" s="7"/>
      <c r="NEO156" s="7"/>
      <c r="NEP156" s="7"/>
      <c r="NEQ156" s="7"/>
      <c r="NER156" s="7"/>
      <c r="NES156" s="7"/>
      <c r="NET156" s="7"/>
      <c r="NEU156" s="7"/>
      <c r="NEV156" s="7"/>
      <c r="NEW156" s="7"/>
      <c r="NEX156" s="7"/>
      <c r="NEY156" s="7"/>
      <c r="NEZ156" s="7"/>
      <c r="NFA156" s="7"/>
      <c r="NFB156" s="7"/>
      <c r="NFC156" s="7"/>
      <c r="NFD156" s="7"/>
      <c r="NFE156" s="7"/>
      <c r="NFF156" s="7"/>
      <c r="NFG156" s="7"/>
      <c r="NFH156" s="7"/>
      <c r="NFI156" s="7"/>
      <c r="NFJ156" s="7"/>
      <c r="NFK156" s="7"/>
      <c r="NFL156" s="7"/>
      <c r="NFM156" s="7"/>
      <c r="NFN156" s="7"/>
      <c r="NFO156" s="7"/>
      <c r="NFP156" s="7"/>
      <c r="NFQ156" s="7"/>
      <c r="NFR156" s="7"/>
      <c r="NFS156" s="7"/>
      <c r="NFT156" s="7"/>
      <c r="NFU156" s="7"/>
      <c r="NFV156" s="7"/>
      <c r="NFW156" s="7"/>
      <c r="NFX156" s="7"/>
      <c r="NFY156" s="7"/>
      <c r="NFZ156" s="7"/>
      <c r="NGA156" s="7"/>
      <c r="NGB156" s="7"/>
      <c r="NGC156" s="7"/>
      <c r="NGD156" s="7"/>
      <c r="NGE156" s="7"/>
      <c r="NGF156" s="7"/>
      <c r="NGG156" s="7"/>
      <c r="NGH156" s="7"/>
      <c r="NGI156" s="7"/>
      <c r="NGJ156" s="7"/>
      <c r="NGK156" s="7"/>
      <c r="NGL156" s="7"/>
      <c r="NGM156" s="7"/>
      <c r="NGN156" s="7"/>
      <c r="NGO156" s="7"/>
      <c r="NGP156" s="7"/>
      <c r="NGQ156" s="7"/>
      <c r="NGR156" s="7"/>
      <c r="NGS156" s="7"/>
      <c r="NGT156" s="7"/>
      <c r="NGU156" s="7"/>
      <c r="NGV156" s="7"/>
      <c r="NGW156" s="7"/>
      <c r="NGX156" s="7"/>
      <c r="NGY156" s="7"/>
      <c r="NGZ156" s="7"/>
      <c r="NHA156" s="7"/>
      <c r="NHB156" s="7"/>
      <c r="NHC156" s="7"/>
      <c r="NHD156" s="7"/>
      <c r="NHE156" s="7"/>
      <c r="NHF156" s="7"/>
      <c r="NHG156" s="7"/>
      <c r="NHH156" s="7"/>
      <c r="NHI156" s="7"/>
      <c r="NHJ156" s="7"/>
      <c r="NHK156" s="7"/>
      <c r="NHL156" s="7"/>
      <c r="NHM156" s="7"/>
      <c r="NHN156" s="7"/>
      <c r="NHO156" s="7"/>
      <c r="NHP156" s="7"/>
      <c r="NHQ156" s="7"/>
      <c r="NHR156" s="7"/>
      <c r="NHS156" s="7"/>
      <c r="NHT156" s="7"/>
      <c r="NHU156" s="7"/>
      <c r="NHV156" s="7"/>
      <c r="NHW156" s="7"/>
      <c r="NHX156" s="7"/>
      <c r="NHY156" s="7"/>
      <c r="NHZ156" s="7"/>
      <c r="NIA156" s="7"/>
      <c r="NIB156" s="7"/>
      <c r="NIC156" s="7"/>
      <c r="NID156" s="7"/>
      <c r="NIE156" s="7"/>
      <c r="NIF156" s="7"/>
      <c r="NIG156" s="7"/>
      <c r="NIH156" s="7"/>
      <c r="NII156" s="7"/>
      <c r="NIJ156" s="7"/>
      <c r="NIK156" s="7"/>
      <c r="NIL156" s="7"/>
      <c r="NIM156" s="7"/>
      <c r="NIN156" s="7"/>
      <c r="NIO156" s="7"/>
      <c r="NIP156" s="7"/>
      <c r="NIQ156" s="7"/>
      <c r="NIR156" s="7"/>
      <c r="NIS156" s="7"/>
      <c r="NIT156" s="7"/>
      <c r="NIU156" s="7"/>
      <c r="NIV156" s="7"/>
      <c r="NIW156" s="7"/>
      <c r="NIX156" s="7"/>
      <c r="NIY156" s="7"/>
      <c r="NIZ156" s="7"/>
      <c r="NJA156" s="7"/>
      <c r="NJB156" s="7"/>
      <c r="NJC156" s="7"/>
      <c r="NJD156" s="7"/>
      <c r="NJE156" s="7"/>
      <c r="NJF156" s="7"/>
      <c r="NJG156" s="7"/>
      <c r="NJH156" s="7"/>
      <c r="NJI156" s="7"/>
      <c r="NJJ156" s="7"/>
      <c r="NJK156" s="7"/>
      <c r="NJL156" s="7"/>
      <c r="NJM156" s="7"/>
      <c r="NJN156" s="7"/>
      <c r="NJO156" s="7"/>
      <c r="NJP156" s="7"/>
      <c r="NJQ156" s="7"/>
      <c r="NJR156" s="7"/>
      <c r="NJS156" s="7"/>
      <c r="NJT156" s="7"/>
      <c r="NJU156" s="7"/>
      <c r="NJV156" s="7"/>
      <c r="NJW156" s="7"/>
      <c r="NJX156" s="7"/>
      <c r="NJY156" s="7"/>
      <c r="NJZ156" s="7"/>
      <c r="NKA156" s="7"/>
      <c r="NKB156" s="7"/>
      <c r="NKC156" s="7"/>
      <c r="NKD156" s="7"/>
      <c r="NKE156" s="7"/>
      <c r="NKF156" s="7"/>
      <c r="NKG156" s="7"/>
      <c r="NKH156" s="7"/>
      <c r="NKI156" s="7"/>
      <c r="NKJ156" s="7"/>
      <c r="NKK156" s="7"/>
      <c r="NKL156" s="7"/>
      <c r="NKM156" s="7"/>
      <c r="NKN156" s="7"/>
      <c r="NKO156" s="7"/>
      <c r="NKP156" s="7"/>
      <c r="NKQ156" s="7"/>
      <c r="NKR156" s="7"/>
      <c r="NKS156" s="7"/>
      <c r="NKT156" s="7"/>
      <c r="NKU156" s="7"/>
      <c r="NKV156" s="7"/>
      <c r="NKW156" s="7"/>
      <c r="NKX156" s="7"/>
      <c r="NKY156" s="7"/>
      <c r="NKZ156" s="7"/>
      <c r="NLA156" s="7"/>
      <c r="NLB156" s="7"/>
      <c r="NLC156" s="7"/>
      <c r="NLD156" s="7"/>
      <c r="NLE156" s="7"/>
      <c r="NLF156" s="7"/>
      <c r="NLG156" s="7"/>
      <c r="NLH156" s="7"/>
      <c r="NLI156" s="7"/>
      <c r="NLJ156" s="7"/>
      <c r="NLK156" s="7"/>
      <c r="NLL156" s="7"/>
      <c r="NLM156" s="7"/>
      <c r="NLN156" s="7"/>
      <c r="NLO156" s="7"/>
      <c r="NLP156" s="7"/>
      <c r="NLQ156" s="7"/>
      <c r="NLR156" s="7"/>
      <c r="NLS156" s="7"/>
      <c r="NLT156" s="7"/>
      <c r="NLU156" s="7"/>
      <c r="NLV156" s="7"/>
      <c r="NLW156" s="7"/>
      <c r="NLX156" s="7"/>
      <c r="NLY156" s="7"/>
      <c r="NLZ156" s="7"/>
      <c r="NMA156" s="7"/>
      <c r="NMB156" s="7"/>
      <c r="NMC156" s="7"/>
      <c r="NMD156" s="7"/>
      <c r="NME156" s="7"/>
      <c r="NMF156" s="7"/>
      <c r="NMG156" s="7"/>
      <c r="NMH156" s="7"/>
      <c r="NMI156" s="7"/>
      <c r="NMJ156" s="7"/>
      <c r="NMK156" s="7"/>
      <c r="NML156" s="7"/>
      <c r="NMM156" s="7"/>
      <c r="NMN156" s="7"/>
      <c r="NMO156" s="7"/>
      <c r="NMP156" s="7"/>
      <c r="NMQ156" s="7"/>
      <c r="NMR156" s="7"/>
      <c r="NMS156" s="7"/>
      <c r="NMT156" s="7"/>
      <c r="NMU156" s="7"/>
      <c r="NMV156" s="7"/>
      <c r="NMW156" s="7"/>
      <c r="NMX156" s="7"/>
      <c r="NMY156" s="7"/>
      <c r="NMZ156" s="7"/>
      <c r="NNA156" s="7"/>
      <c r="NNB156" s="7"/>
      <c r="NNC156" s="7"/>
      <c r="NND156" s="7"/>
      <c r="NNE156" s="7"/>
      <c r="NNF156" s="7"/>
      <c r="NNG156" s="7"/>
      <c r="NNH156" s="7"/>
      <c r="NNI156" s="7"/>
      <c r="NNJ156" s="7"/>
      <c r="NNK156" s="7"/>
      <c r="NNL156" s="7"/>
      <c r="NNM156" s="7"/>
      <c r="NNN156" s="7"/>
      <c r="NNO156" s="7"/>
      <c r="NNP156" s="7"/>
      <c r="NNQ156" s="7"/>
      <c r="NNR156" s="7"/>
      <c r="NNS156" s="7"/>
      <c r="NNT156" s="7"/>
      <c r="NNU156" s="7"/>
      <c r="NNV156" s="7"/>
      <c r="NNW156" s="7"/>
      <c r="NNX156" s="7"/>
      <c r="NNY156" s="7"/>
      <c r="NNZ156" s="7"/>
      <c r="NOA156" s="7"/>
      <c r="NOB156" s="7"/>
      <c r="NOC156" s="7"/>
      <c r="NOD156" s="7"/>
      <c r="NOE156" s="7"/>
      <c r="NOF156" s="7"/>
      <c r="NOG156" s="7"/>
      <c r="NOH156" s="7"/>
      <c r="NOI156" s="7"/>
      <c r="NOJ156" s="7"/>
      <c r="NOK156" s="7"/>
      <c r="NOL156" s="7"/>
      <c r="NOM156" s="7"/>
      <c r="NON156" s="7"/>
      <c r="NOO156" s="7"/>
      <c r="NOP156" s="7"/>
      <c r="NOQ156" s="7"/>
      <c r="NOR156" s="7"/>
      <c r="NOS156" s="7"/>
      <c r="NOT156" s="7"/>
      <c r="NOU156" s="7"/>
      <c r="NOV156" s="7"/>
      <c r="NOW156" s="7"/>
      <c r="NOX156" s="7"/>
      <c r="NOY156" s="7"/>
      <c r="NOZ156" s="7"/>
      <c r="NPA156" s="7"/>
      <c r="NPB156" s="7"/>
      <c r="NPC156" s="7"/>
      <c r="NPD156" s="7"/>
      <c r="NPE156" s="7"/>
      <c r="NPF156" s="7"/>
      <c r="NPG156" s="7"/>
      <c r="NPH156" s="7"/>
      <c r="NPI156" s="7"/>
      <c r="NPJ156" s="7"/>
      <c r="NPK156" s="7"/>
      <c r="NPL156" s="7"/>
      <c r="NPM156" s="7"/>
      <c r="NPN156" s="7"/>
      <c r="NPO156" s="7"/>
      <c r="NPP156" s="7"/>
      <c r="NPQ156" s="7"/>
      <c r="NPR156" s="7"/>
      <c r="NPS156" s="7"/>
      <c r="NPT156" s="7"/>
      <c r="NPU156" s="7"/>
      <c r="NPV156" s="7"/>
      <c r="NPW156" s="7"/>
      <c r="NPX156" s="7"/>
      <c r="NPY156" s="7"/>
      <c r="NPZ156" s="7"/>
      <c r="NQA156" s="7"/>
      <c r="NQB156" s="7"/>
      <c r="NQC156" s="7"/>
      <c r="NQD156" s="7"/>
      <c r="NQE156" s="7"/>
      <c r="NQF156" s="7"/>
      <c r="NQG156" s="7"/>
      <c r="NQH156" s="7"/>
      <c r="NQI156" s="7"/>
      <c r="NQJ156" s="7"/>
      <c r="NQK156" s="7"/>
      <c r="NQL156" s="7"/>
      <c r="NQM156" s="7"/>
      <c r="NQN156" s="7"/>
      <c r="NQO156" s="7"/>
      <c r="NQP156" s="7"/>
      <c r="NQQ156" s="7"/>
      <c r="NQR156" s="7"/>
      <c r="NQS156" s="7"/>
      <c r="NQT156" s="7"/>
      <c r="NQU156" s="7"/>
      <c r="NQV156" s="7"/>
      <c r="NQW156" s="7"/>
      <c r="NQX156" s="7"/>
      <c r="NQY156" s="7"/>
      <c r="NQZ156" s="7"/>
      <c r="NRA156" s="7"/>
      <c r="NRB156" s="7"/>
      <c r="NRC156" s="7"/>
      <c r="NRD156" s="7"/>
      <c r="NRE156" s="7"/>
      <c r="NRF156" s="7"/>
      <c r="NRG156" s="7"/>
      <c r="NRH156" s="7"/>
      <c r="NRI156" s="7"/>
      <c r="NRJ156" s="7"/>
      <c r="NRK156" s="7"/>
      <c r="NRL156" s="7"/>
      <c r="NRM156" s="7"/>
      <c r="NRN156" s="7"/>
      <c r="NRO156" s="7"/>
      <c r="NRP156" s="7"/>
      <c r="NRQ156" s="7"/>
      <c r="NRR156" s="7"/>
      <c r="NRS156" s="7"/>
      <c r="NRT156" s="7"/>
      <c r="NRU156" s="7"/>
      <c r="NRV156" s="7"/>
      <c r="NRW156" s="7"/>
      <c r="NRX156" s="7"/>
      <c r="NRY156" s="7"/>
      <c r="NRZ156" s="7"/>
      <c r="NSA156" s="7"/>
      <c r="NSB156" s="7"/>
      <c r="NSC156" s="7"/>
      <c r="NSD156" s="7"/>
      <c r="NSE156" s="7"/>
      <c r="NSF156" s="7"/>
      <c r="NSG156" s="7"/>
      <c r="NSH156" s="7"/>
      <c r="NSI156" s="7"/>
      <c r="NSJ156" s="7"/>
      <c r="NSK156" s="7"/>
      <c r="NSL156" s="7"/>
      <c r="NSM156" s="7"/>
      <c r="NSN156" s="7"/>
      <c r="NSO156" s="7"/>
      <c r="NSP156" s="7"/>
      <c r="NSQ156" s="7"/>
      <c r="NSR156" s="7"/>
      <c r="NSS156" s="7"/>
      <c r="NST156" s="7"/>
      <c r="NSU156" s="7"/>
      <c r="NSV156" s="7"/>
      <c r="NSW156" s="7"/>
      <c r="NSX156" s="7"/>
      <c r="NSY156" s="7"/>
      <c r="NSZ156" s="7"/>
      <c r="NTA156" s="7"/>
      <c r="NTB156" s="7"/>
      <c r="NTC156" s="7"/>
      <c r="NTD156" s="7"/>
      <c r="NTE156" s="7"/>
      <c r="NTF156" s="7"/>
      <c r="NTG156" s="7"/>
      <c r="NTH156" s="7"/>
      <c r="NTI156" s="7"/>
      <c r="NTJ156" s="7"/>
      <c r="NTK156" s="7"/>
      <c r="NTL156" s="7"/>
      <c r="NTM156" s="7"/>
      <c r="NTN156" s="7"/>
      <c r="NTO156" s="7"/>
      <c r="NTP156" s="7"/>
      <c r="NTQ156" s="7"/>
      <c r="NTR156" s="7"/>
      <c r="NTS156" s="7"/>
      <c r="NTT156" s="7"/>
      <c r="NTU156" s="7"/>
      <c r="NTV156" s="7"/>
      <c r="NTW156" s="7"/>
      <c r="NTX156" s="7"/>
      <c r="NTY156" s="7"/>
      <c r="NTZ156" s="7"/>
      <c r="NUA156" s="7"/>
      <c r="NUB156" s="7"/>
      <c r="NUC156" s="7"/>
      <c r="NUD156" s="7"/>
      <c r="NUE156" s="7"/>
      <c r="NUF156" s="7"/>
      <c r="NUG156" s="7"/>
      <c r="NUH156" s="7"/>
      <c r="NUI156" s="7"/>
      <c r="NUJ156" s="7"/>
      <c r="NUK156" s="7"/>
      <c r="NUL156" s="7"/>
      <c r="NUM156" s="7"/>
      <c r="NUN156" s="7"/>
      <c r="NUO156" s="7"/>
      <c r="NUP156" s="7"/>
      <c r="NUQ156" s="7"/>
      <c r="NUR156" s="7"/>
      <c r="NUS156" s="7"/>
      <c r="NUT156" s="7"/>
      <c r="NUU156" s="7"/>
      <c r="NUV156" s="7"/>
      <c r="NUW156" s="7"/>
      <c r="NUX156" s="7"/>
      <c r="NUY156" s="7"/>
      <c r="NUZ156" s="7"/>
      <c r="NVA156" s="7"/>
      <c r="NVB156" s="7"/>
      <c r="NVC156" s="7"/>
      <c r="NVD156" s="7"/>
      <c r="NVE156" s="7"/>
      <c r="NVF156" s="7"/>
      <c r="NVG156" s="7"/>
      <c r="NVH156" s="7"/>
      <c r="NVI156" s="7"/>
      <c r="NVJ156" s="7"/>
      <c r="NVK156" s="7"/>
      <c r="NVL156" s="7"/>
      <c r="NVM156" s="7"/>
      <c r="NVN156" s="7"/>
      <c r="NVO156" s="7"/>
      <c r="NVP156" s="7"/>
      <c r="NVQ156" s="7"/>
      <c r="NVR156" s="7"/>
      <c r="NVS156" s="7"/>
      <c r="NVT156" s="7"/>
      <c r="NVU156" s="7"/>
      <c r="NVV156" s="7"/>
      <c r="NVW156" s="7"/>
      <c r="NVX156" s="7"/>
      <c r="NVY156" s="7"/>
      <c r="NVZ156" s="7"/>
      <c r="NWA156" s="7"/>
      <c r="NWB156" s="7"/>
      <c r="NWC156" s="7"/>
      <c r="NWD156" s="7"/>
      <c r="NWE156" s="7"/>
      <c r="NWF156" s="7"/>
      <c r="NWG156" s="7"/>
      <c r="NWH156" s="7"/>
      <c r="NWI156" s="7"/>
      <c r="NWJ156" s="7"/>
      <c r="NWK156" s="7"/>
      <c r="NWL156" s="7"/>
      <c r="NWM156" s="7"/>
      <c r="NWN156" s="7"/>
      <c r="NWO156" s="7"/>
      <c r="NWP156" s="7"/>
      <c r="NWQ156" s="7"/>
      <c r="NWR156" s="7"/>
      <c r="NWS156" s="7"/>
      <c r="NWT156" s="7"/>
      <c r="NWU156" s="7"/>
      <c r="NWV156" s="7"/>
      <c r="NWW156" s="7"/>
      <c r="NWX156" s="7"/>
      <c r="NWY156" s="7"/>
      <c r="NWZ156" s="7"/>
      <c r="NXA156" s="7"/>
      <c r="NXB156" s="7"/>
      <c r="NXC156" s="7"/>
      <c r="NXD156" s="7"/>
      <c r="NXE156" s="7"/>
      <c r="NXF156" s="7"/>
      <c r="NXG156" s="7"/>
      <c r="NXH156" s="7"/>
      <c r="NXI156" s="7"/>
      <c r="NXJ156" s="7"/>
      <c r="NXK156" s="7"/>
      <c r="NXL156" s="7"/>
      <c r="NXM156" s="7"/>
      <c r="NXN156" s="7"/>
      <c r="NXO156" s="7"/>
      <c r="NXP156" s="7"/>
      <c r="NXQ156" s="7"/>
      <c r="NXR156" s="7"/>
      <c r="NXS156" s="7"/>
      <c r="NXT156" s="7"/>
      <c r="NXU156" s="7"/>
      <c r="NXV156" s="7"/>
      <c r="NXW156" s="7"/>
      <c r="NXX156" s="7"/>
      <c r="NXY156" s="7"/>
      <c r="NXZ156" s="7"/>
      <c r="NYA156" s="7"/>
      <c r="NYB156" s="7"/>
      <c r="NYC156" s="7"/>
      <c r="NYD156" s="7"/>
      <c r="NYE156" s="7"/>
      <c r="NYF156" s="7"/>
      <c r="NYG156" s="7"/>
      <c r="NYH156" s="7"/>
      <c r="NYI156" s="7"/>
      <c r="NYJ156" s="7"/>
      <c r="NYK156" s="7"/>
      <c r="NYL156" s="7"/>
      <c r="NYM156" s="7"/>
      <c r="NYN156" s="7"/>
      <c r="NYO156" s="7"/>
      <c r="NYP156" s="7"/>
      <c r="NYQ156" s="7"/>
      <c r="NYR156" s="7"/>
      <c r="NYS156" s="7"/>
      <c r="NYT156" s="7"/>
      <c r="NYU156" s="7"/>
      <c r="NYV156" s="7"/>
      <c r="NYW156" s="7"/>
      <c r="NYX156" s="7"/>
      <c r="NYY156" s="7"/>
      <c r="NYZ156" s="7"/>
      <c r="NZA156" s="7"/>
      <c r="NZB156" s="7"/>
      <c r="NZC156" s="7"/>
      <c r="NZD156" s="7"/>
      <c r="NZE156" s="7"/>
      <c r="NZF156" s="7"/>
      <c r="NZG156" s="7"/>
      <c r="NZH156" s="7"/>
      <c r="NZI156" s="7"/>
      <c r="NZJ156" s="7"/>
      <c r="NZK156" s="7"/>
      <c r="NZL156" s="7"/>
      <c r="NZM156" s="7"/>
      <c r="NZN156" s="7"/>
      <c r="NZO156" s="7"/>
      <c r="NZP156" s="7"/>
      <c r="NZQ156" s="7"/>
      <c r="NZR156" s="7"/>
      <c r="NZS156" s="7"/>
      <c r="NZT156" s="7"/>
      <c r="NZU156" s="7"/>
      <c r="NZV156" s="7"/>
      <c r="NZW156" s="7"/>
      <c r="NZX156" s="7"/>
      <c r="NZY156" s="7"/>
      <c r="NZZ156" s="7"/>
      <c r="OAA156" s="7"/>
      <c r="OAB156" s="7"/>
      <c r="OAC156" s="7"/>
      <c r="OAD156" s="7"/>
      <c r="OAE156" s="7"/>
      <c r="OAF156" s="7"/>
      <c r="OAG156" s="7"/>
      <c r="OAH156" s="7"/>
      <c r="OAI156" s="7"/>
      <c r="OAJ156" s="7"/>
      <c r="OAK156" s="7"/>
      <c r="OAL156" s="7"/>
      <c r="OAM156" s="7"/>
      <c r="OAN156" s="7"/>
      <c r="OAO156" s="7"/>
      <c r="OAP156" s="7"/>
      <c r="OAQ156" s="7"/>
      <c r="OAR156" s="7"/>
      <c r="OAS156" s="7"/>
      <c r="OAT156" s="7"/>
      <c r="OAU156" s="7"/>
      <c r="OAV156" s="7"/>
      <c r="OAW156" s="7"/>
      <c r="OAX156" s="7"/>
      <c r="OAY156" s="7"/>
      <c r="OAZ156" s="7"/>
      <c r="OBA156" s="7"/>
      <c r="OBB156" s="7"/>
      <c r="OBC156" s="7"/>
      <c r="OBD156" s="7"/>
      <c r="OBE156" s="7"/>
      <c r="OBF156" s="7"/>
      <c r="OBG156" s="7"/>
      <c r="OBH156" s="7"/>
      <c r="OBI156" s="7"/>
      <c r="OBJ156" s="7"/>
      <c r="OBK156" s="7"/>
      <c r="OBL156" s="7"/>
      <c r="OBM156" s="7"/>
      <c r="OBN156" s="7"/>
      <c r="OBO156" s="7"/>
      <c r="OBP156" s="7"/>
      <c r="OBQ156" s="7"/>
      <c r="OBR156" s="7"/>
      <c r="OBS156" s="7"/>
      <c r="OBT156" s="7"/>
      <c r="OBU156" s="7"/>
      <c r="OBV156" s="7"/>
      <c r="OBW156" s="7"/>
      <c r="OBX156" s="7"/>
      <c r="OBY156" s="7"/>
      <c r="OBZ156" s="7"/>
      <c r="OCA156" s="7"/>
      <c r="OCB156" s="7"/>
      <c r="OCC156" s="7"/>
      <c r="OCD156" s="7"/>
      <c r="OCE156" s="7"/>
      <c r="OCF156" s="7"/>
      <c r="OCG156" s="7"/>
      <c r="OCH156" s="7"/>
      <c r="OCI156" s="7"/>
      <c r="OCJ156" s="7"/>
      <c r="OCK156" s="7"/>
      <c r="OCL156" s="7"/>
      <c r="OCM156" s="7"/>
      <c r="OCN156" s="7"/>
      <c r="OCO156" s="7"/>
      <c r="OCP156" s="7"/>
      <c r="OCQ156" s="7"/>
      <c r="OCR156" s="7"/>
      <c r="OCS156" s="7"/>
      <c r="OCT156" s="7"/>
      <c r="OCU156" s="7"/>
      <c r="OCV156" s="7"/>
      <c r="OCW156" s="7"/>
      <c r="OCX156" s="7"/>
      <c r="OCY156" s="7"/>
      <c r="OCZ156" s="7"/>
      <c r="ODA156" s="7"/>
      <c r="ODB156" s="7"/>
      <c r="ODC156" s="7"/>
      <c r="ODD156" s="7"/>
      <c r="ODE156" s="7"/>
      <c r="ODF156" s="7"/>
      <c r="ODG156" s="7"/>
      <c r="ODH156" s="7"/>
      <c r="ODI156" s="7"/>
      <c r="ODJ156" s="7"/>
      <c r="ODK156" s="7"/>
      <c r="ODL156" s="7"/>
      <c r="ODM156" s="7"/>
      <c r="ODN156" s="7"/>
      <c r="ODO156" s="7"/>
      <c r="ODP156" s="7"/>
      <c r="ODQ156" s="7"/>
      <c r="ODR156" s="7"/>
      <c r="ODS156" s="7"/>
      <c r="ODT156" s="7"/>
      <c r="ODU156" s="7"/>
      <c r="ODV156" s="7"/>
      <c r="ODW156" s="7"/>
      <c r="ODX156" s="7"/>
      <c r="ODY156" s="7"/>
      <c r="ODZ156" s="7"/>
      <c r="OEA156" s="7"/>
      <c r="OEB156" s="7"/>
      <c r="OEC156" s="7"/>
      <c r="OED156" s="7"/>
      <c r="OEE156" s="7"/>
      <c r="OEF156" s="7"/>
      <c r="OEG156" s="7"/>
      <c r="OEH156" s="7"/>
      <c r="OEI156" s="7"/>
      <c r="OEJ156" s="7"/>
      <c r="OEK156" s="7"/>
      <c r="OEL156" s="7"/>
      <c r="OEM156" s="7"/>
      <c r="OEN156" s="7"/>
      <c r="OEO156" s="7"/>
      <c r="OEP156" s="7"/>
      <c r="OEQ156" s="7"/>
      <c r="OER156" s="7"/>
      <c r="OES156" s="7"/>
      <c r="OET156" s="7"/>
      <c r="OEU156" s="7"/>
      <c r="OEV156" s="7"/>
      <c r="OEW156" s="7"/>
      <c r="OEX156" s="7"/>
      <c r="OEY156" s="7"/>
      <c r="OEZ156" s="7"/>
      <c r="OFA156" s="7"/>
      <c r="OFB156" s="7"/>
      <c r="OFC156" s="7"/>
      <c r="OFD156" s="7"/>
      <c r="OFE156" s="7"/>
      <c r="OFF156" s="7"/>
      <c r="OFG156" s="7"/>
      <c r="OFH156" s="7"/>
      <c r="OFI156" s="7"/>
      <c r="OFJ156" s="7"/>
      <c r="OFK156" s="7"/>
      <c r="OFL156" s="7"/>
      <c r="OFM156" s="7"/>
      <c r="OFN156" s="7"/>
      <c r="OFO156" s="7"/>
      <c r="OFP156" s="7"/>
      <c r="OFQ156" s="7"/>
      <c r="OFR156" s="7"/>
      <c r="OFS156" s="7"/>
      <c r="OFT156" s="7"/>
      <c r="OFU156" s="7"/>
      <c r="OFV156" s="7"/>
      <c r="OFW156" s="7"/>
      <c r="OFX156" s="7"/>
      <c r="OFY156" s="7"/>
      <c r="OFZ156" s="7"/>
      <c r="OGA156" s="7"/>
      <c r="OGB156" s="7"/>
      <c r="OGC156" s="7"/>
      <c r="OGD156" s="7"/>
      <c r="OGE156" s="7"/>
      <c r="OGF156" s="7"/>
      <c r="OGG156" s="7"/>
      <c r="OGH156" s="7"/>
      <c r="OGI156" s="7"/>
      <c r="OGJ156" s="7"/>
      <c r="OGK156" s="7"/>
      <c r="OGL156" s="7"/>
      <c r="OGM156" s="7"/>
      <c r="OGN156" s="7"/>
      <c r="OGO156" s="7"/>
      <c r="OGP156" s="7"/>
      <c r="OGQ156" s="7"/>
      <c r="OGR156" s="7"/>
      <c r="OGS156" s="7"/>
      <c r="OGT156" s="7"/>
      <c r="OGU156" s="7"/>
      <c r="OGV156" s="7"/>
      <c r="OGW156" s="7"/>
      <c r="OGX156" s="7"/>
      <c r="OGY156" s="7"/>
      <c r="OGZ156" s="7"/>
      <c r="OHA156" s="7"/>
      <c r="OHB156" s="7"/>
      <c r="OHC156" s="7"/>
      <c r="OHD156" s="7"/>
      <c r="OHE156" s="7"/>
      <c r="OHF156" s="7"/>
      <c r="OHG156" s="7"/>
      <c r="OHH156" s="7"/>
      <c r="OHI156" s="7"/>
      <c r="OHJ156" s="7"/>
      <c r="OHK156" s="7"/>
      <c r="OHL156" s="7"/>
      <c r="OHM156" s="7"/>
      <c r="OHN156" s="7"/>
      <c r="OHO156" s="7"/>
      <c r="OHP156" s="7"/>
      <c r="OHQ156" s="7"/>
      <c r="OHR156" s="7"/>
      <c r="OHS156" s="7"/>
      <c r="OHT156" s="7"/>
      <c r="OHU156" s="7"/>
      <c r="OHV156" s="7"/>
      <c r="OHW156" s="7"/>
      <c r="OHX156" s="7"/>
      <c r="OHY156" s="7"/>
      <c r="OHZ156" s="7"/>
      <c r="OIA156" s="7"/>
      <c r="OIB156" s="7"/>
      <c r="OIC156" s="7"/>
      <c r="OID156" s="7"/>
      <c r="OIE156" s="7"/>
      <c r="OIF156" s="7"/>
      <c r="OIG156" s="7"/>
      <c r="OIH156" s="7"/>
      <c r="OII156" s="7"/>
      <c r="OIJ156" s="7"/>
      <c r="OIK156" s="7"/>
      <c r="OIL156" s="7"/>
      <c r="OIM156" s="7"/>
      <c r="OIN156" s="7"/>
      <c r="OIO156" s="7"/>
      <c r="OIP156" s="7"/>
      <c r="OIQ156" s="7"/>
      <c r="OIR156" s="7"/>
      <c r="OIS156" s="7"/>
      <c r="OIT156" s="7"/>
      <c r="OIU156" s="7"/>
      <c r="OIV156" s="7"/>
      <c r="OIW156" s="7"/>
      <c r="OIX156" s="7"/>
      <c r="OIY156" s="7"/>
      <c r="OIZ156" s="7"/>
      <c r="OJA156" s="7"/>
      <c r="OJB156" s="7"/>
      <c r="OJC156" s="7"/>
      <c r="OJD156" s="7"/>
      <c r="OJE156" s="7"/>
      <c r="OJF156" s="7"/>
      <c r="OJG156" s="7"/>
      <c r="OJH156" s="7"/>
      <c r="OJI156" s="7"/>
      <c r="OJJ156" s="7"/>
      <c r="OJK156" s="7"/>
      <c r="OJL156" s="7"/>
      <c r="OJM156" s="7"/>
      <c r="OJN156" s="7"/>
      <c r="OJO156" s="7"/>
      <c r="OJP156" s="7"/>
      <c r="OJQ156" s="7"/>
      <c r="OJR156" s="7"/>
      <c r="OJS156" s="7"/>
      <c r="OJT156" s="7"/>
      <c r="OJU156" s="7"/>
      <c r="OJV156" s="7"/>
      <c r="OJW156" s="7"/>
      <c r="OJX156" s="7"/>
      <c r="OJY156" s="7"/>
      <c r="OJZ156" s="7"/>
      <c r="OKA156" s="7"/>
      <c r="OKB156" s="7"/>
      <c r="OKC156" s="7"/>
      <c r="OKD156" s="7"/>
      <c r="OKE156" s="7"/>
      <c r="OKF156" s="7"/>
      <c r="OKG156" s="7"/>
      <c r="OKH156" s="7"/>
      <c r="OKI156" s="7"/>
      <c r="OKJ156" s="7"/>
      <c r="OKK156" s="7"/>
      <c r="OKL156" s="7"/>
      <c r="OKM156" s="7"/>
      <c r="OKN156" s="7"/>
      <c r="OKO156" s="7"/>
      <c r="OKP156" s="7"/>
      <c r="OKQ156" s="7"/>
      <c r="OKR156" s="7"/>
      <c r="OKS156" s="7"/>
      <c r="OKT156" s="7"/>
      <c r="OKU156" s="7"/>
      <c r="OKV156" s="7"/>
      <c r="OKW156" s="7"/>
      <c r="OKX156" s="7"/>
      <c r="OKY156" s="7"/>
      <c r="OKZ156" s="7"/>
      <c r="OLA156" s="7"/>
      <c r="OLB156" s="7"/>
      <c r="OLC156" s="7"/>
      <c r="OLD156" s="7"/>
      <c r="OLE156" s="7"/>
      <c r="OLF156" s="7"/>
      <c r="OLG156" s="7"/>
      <c r="OLH156" s="7"/>
      <c r="OLI156" s="7"/>
      <c r="OLJ156" s="7"/>
      <c r="OLK156" s="7"/>
      <c r="OLL156" s="7"/>
      <c r="OLM156" s="7"/>
      <c r="OLN156" s="7"/>
      <c r="OLO156" s="7"/>
      <c r="OLP156" s="7"/>
      <c r="OLQ156" s="7"/>
      <c r="OLR156" s="7"/>
      <c r="OLS156" s="7"/>
      <c r="OLT156" s="7"/>
      <c r="OLU156" s="7"/>
      <c r="OLV156" s="7"/>
      <c r="OLW156" s="7"/>
      <c r="OLX156" s="7"/>
      <c r="OLY156" s="7"/>
      <c r="OLZ156" s="7"/>
      <c r="OMA156" s="7"/>
      <c r="OMB156" s="7"/>
      <c r="OMC156" s="7"/>
      <c r="OMD156" s="7"/>
      <c r="OME156" s="7"/>
      <c r="OMF156" s="7"/>
      <c r="OMG156" s="7"/>
      <c r="OMH156" s="7"/>
      <c r="OMI156" s="7"/>
      <c r="OMJ156" s="7"/>
      <c r="OMK156" s="7"/>
      <c r="OML156" s="7"/>
      <c r="OMM156" s="7"/>
      <c r="OMN156" s="7"/>
      <c r="OMO156" s="7"/>
      <c r="OMP156" s="7"/>
      <c r="OMQ156" s="7"/>
      <c r="OMR156" s="7"/>
      <c r="OMS156" s="7"/>
      <c r="OMT156" s="7"/>
      <c r="OMU156" s="7"/>
      <c r="OMV156" s="7"/>
      <c r="OMW156" s="7"/>
      <c r="OMX156" s="7"/>
      <c r="OMY156" s="7"/>
      <c r="OMZ156" s="7"/>
      <c r="ONA156" s="7"/>
      <c r="ONB156" s="7"/>
      <c r="ONC156" s="7"/>
      <c r="OND156" s="7"/>
      <c r="ONE156" s="7"/>
      <c r="ONF156" s="7"/>
      <c r="ONG156" s="7"/>
      <c r="ONH156" s="7"/>
      <c r="ONI156" s="7"/>
      <c r="ONJ156" s="7"/>
      <c r="ONK156" s="7"/>
      <c r="ONL156" s="7"/>
      <c r="ONM156" s="7"/>
      <c r="ONN156" s="7"/>
      <c r="ONO156" s="7"/>
      <c r="ONP156" s="7"/>
      <c r="ONQ156" s="7"/>
      <c r="ONR156" s="7"/>
      <c r="ONS156" s="7"/>
      <c r="ONT156" s="7"/>
      <c r="ONU156" s="7"/>
      <c r="ONV156" s="7"/>
      <c r="ONW156" s="7"/>
      <c r="ONX156" s="7"/>
      <c r="ONY156" s="7"/>
      <c r="ONZ156" s="7"/>
      <c r="OOA156" s="7"/>
      <c r="OOB156" s="7"/>
      <c r="OOC156" s="7"/>
      <c r="OOD156" s="7"/>
      <c r="OOE156" s="7"/>
      <c r="OOF156" s="7"/>
      <c r="OOG156" s="7"/>
      <c r="OOH156" s="7"/>
      <c r="OOI156" s="7"/>
      <c r="OOJ156" s="7"/>
      <c r="OOK156" s="7"/>
      <c r="OOL156" s="7"/>
      <c r="OOM156" s="7"/>
      <c r="OON156" s="7"/>
      <c r="OOO156" s="7"/>
      <c r="OOP156" s="7"/>
      <c r="OOQ156" s="7"/>
      <c r="OOR156" s="7"/>
      <c r="OOS156" s="7"/>
      <c r="OOT156" s="7"/>
      <c r="OOU156" s="7"/>
      <c r="OOV156" s="7"/>
      <c r="OOW156" s="7"/>
      <c r="OOX156" s="7"/>
      <c r="OOY156" s="7"/>
      <c r="OOZ156" s="7"/>
      <c r="OPA156" s="7"/>
      <c r="OPB156" s="7"/>
      <c r="OPC156" s="7"/>
      <c r="OPD156" s="7"/>
      <c r="OPE156" s="7"/>
      <c r="OPF156" s="7"/>
      <c r="OPG156" s="7"/>
      <c r="OPH156" s="7"/>
      <c r="OPI156" s="7"/>
      <c r="OPJ156" s="7"/>
      <c r="OPK156" s="7"/>
      <c r="OPL156" s="7"/>
      <c r="OPM156" s="7"/>
      <c r="OPN156" s="7"/>
      <c r="OPO156" s="7"/>
      <c r="OPP156" s="7"/>
      <c r="OPQ156" s="7"/>
      <c r="OPR156" s="7"/>
      <c r="OPS156" s="7"/>
      <c r="OPT156" s="7"/>
      <c r="OPU156" s="7"/>
      <c r="OPV156" s="7"/>
      <c r="OPW156" s="7"/>
      <c r="OPX156" s="7"/>
      <c r="OPY156" s="7"/>
      <c r="OPZ156" s="7"/>
      <c r="OQA156" s="7"/>
      <c r="OQB156" s="7"/>
      <c r="OQC156" s="7"/>
      <c r="OQD156" s="7"/>
      <c r="OQE156" s="7"/>
      <c r="OQF156" s="7"/>
      <c r="OQG156" s="7"/>
      <c r="OQH156" s="7"/>
      <c r="OQI156" s="7"/>
      <c r="OQJ156" s="7"/>
      <c r="OQK156" s="7"/>
      <c r="OQL156" s="7"/>
      <c r="OQM156" s="7"/>
      <c r="OQN156" s="7"/>
      <c r="OQO156" s="7"/>
      <c r="OQP156" s="7"/>
      <c r="OQQ156" s="7"/>
      <c r="OQR156" s="7"/>
      <c r="OQS156" s="7"/>
      <c r="OQT156" s="7"/>
      <c r="OQU156" s="7"/>
      <c r="OQV156" s="7"/>
      <c r="OQW156" s="7"/>
      <c r="OQX156" s="7"/>
      <c r="OQY156" s="7"/>
      <c r="OQZ156" s="7"/>
      <c r="ORA156" s="7"/>
      <c r="ORB156" s="7"/>
      <c r="ORC156" s="7"/>
      <c r="ORD156" s="7"/>
      <c r="ORE156" s="7"/>
      <c r="ORF156" s="7"/>
      <c r="ORG156" s="7"/>
      <c r="ORH156" s="7"/>
      <c r="ORI156" s="7"/>
      <c r="ORJ156" s="7"/>
      <c r="ORK156" s="7"/>
      <c r="ORL156" s="7"/>
      <c r="ORM156" s="7"/>
      <c r="ORN156" s="7"/>
      <c r="ORO156" s="7"/>
      <c r="ORP156" s="7"/>
      <c r="ORQ156" s="7"/>
      <c r="ORR156" s="7"/>
      <c r="ORS156" s="7"/>
      <c r="ORT156" s="7"/>
      <c r="ORU156" s="7"/>
      <c r="ORV156" s="7"/>
      <c r="ORW156" s="7"/>
      <c r="ORX156" s="7"/>
      <c r="ORY156" s="7"/>
      <c r="ORZ156" s="7"/>
      <c r="OSA156" s="7"/>
      <c r="OSB156" s="7"/>
      <c r="OSC156" s="7"/>
      <c r="OSD156" s="7"/>
      <c r="OSE156" s="7"/>
      <c r="OSF156" s="7"/>
      <c r="OSG156" s="7"/>
      <c r="OSH156" s="7"/>
      <c r="OSI156" s="7"/>
      <c r="OSJ156" s="7"/>
      <c r="OSK156" s="7"/>
      <c r="OSL156" s="7"/>
      <c r="OSM156" s="7"/>
      <c r="OSN156" s="7"/>
      <c r="OSO156" s="7"/>
      <c r="OSP156" s="7"/>
      <c r="OSQ156" s="7"/>
      <c r="OSR156" s="7"/>
      <c r="OSS156" s="7"/>
      <c r="OST156" s="7"/>
      <c r="OSU156" s="7"/>
      <c r="OSV156" s="7"/>
      <c r="OSW156" s="7"/>
      <c r="OSX156" s="7"/>
      <c r="OSY156" s="7"/>
      <c r="OSZ156" s="7"/>
      <c r="OTA156" s="7"/>
      <c r="OTB156" s="7"/>
      <c r="OTC156" s="7"/>
      <c r="OTD156" s="7"/>
      <c r="OTE156" s="7"/>
      <c r="OTF156" s="7"/>
      <c r="OTG156" s="7"/>
      <c r="OTH156" s="7"/>
      <c r="OTI156" s="7"/>
      <c r="OTJ156" s="7"/>
      <c r="OTK156" s="7"/>
      <c r="OTL156" s="7"/>
      <c r="OTM156" s="7"/>
      <c r="OTN156" s="7"/>
      <c r="OTO156" s="7"/>
      <c r="OTP156" s="7"/>
      <c r="OTQ156" s="7"/>
      <c r="OTR156" s="7"/>
      <c r="OTS156" s="7"/>
      <c r="OTT156" s="7"/>
      <c r="OTU156" s="7"/>
      <c r="OTV156" s="7"/>
      <c r="OTW156" s="7"/>
      <c r="OTX156" s="7"/>
      <c r="OTY156" s="7"/>
      <c r="OTZ156" s="7"/>
      <c r="OUA156" s="7"/>
      <c r="OUB156" s="7"/>
      <c r="OUC156" s="7"/>
      <c r="OUD156" s="7"/>
      <c r="OUE156" s="7"/>
      <c r="OUF156" s="7"/>
      <c r="OUG156" s="7"/>
      <c r="OUH156" s="7"/>
      <c r="OUI156" s="7"/>
      <c r="OUJ156" s="7"/>
      <c r="OUK156" s="7"/>
      <c r="OUL156" s="7"/>
      <c r="OUM156" s="7"/>
      <c r="OUN156" s="7"/>
      <c r="OUO156" s="7"/>
      <c r="OUP156" s="7"/>
      <c r="OUQ156" s="7"/>
      <c r="OUR156" s="7"/>
      <c r="OUS156" s="7"/>
      <c r="OUT156" s="7"/>
      <c r="OUU156" s="7"/>
      <c r="OUV156" s="7"/>
      <c r="OUW156" s="7"/>
      <c r="OUX156" s="7"/>
      <c r="OUY156" s="7"/>
      <c r="OUZ156" s="7"/>
      <c r="OVA156" s="7"/>
      <c r="OVB156" s="7"/>
      <c r="OVC156" s="7"/>
      <c r="OVD156" s="7"/>
      <c r="OVE156" s="7"/>
      <c r="OVF156" s="7"/>
      <c r="OVG156" s="7"/>
      <c r="OVH156" s="7"/>
      <c r="OVI156" s="7"/>
      <c r="OVJ156" s="7"/>
      <c r="OVK156" s="7"/>
      <c r="OVL156" s="7"/>
      <c r="OVM156" s="7"/>
      <c r="OVN156" s="7"/>
      <c r="OVO156" s="7"/>
      <c r="OVP156" s="7"/>
      <c r="OVQ156" s="7"/>
      <c r="OVR156" s="7"/>
      <c r="OVS156" s="7"/>
      <c r="OVT156" s="7"/>
      <c r="OVU156" s="7"/>
      <c r="OVV156" s="7"/>
      <c r="OVW156" s="7"/>
      <c r="OVX156" s="7"/>
      <c r="OVY156" s="7"/>
      <c r="OVZ156" s="7"/>
      <c r="OWA156" s="7"/>
      <c r="OWB156" s="7"/>
      <c r="OWC156" s="7"/>
      <c r="OWD156" s="7"/>
      <c r="OWE156" s="7"/>
      <c r="OWF156" s="7"/>
      <c r="OWG156" s="7"/>
      <c r="OWH156" s="7"/>
      <c r="OWI156" s="7"/>
      <c r="OWJ156" s="7"/>
      <c r="OWK156" s="7"/>
      <c r="OWL156" s="7"/>
      <c r="OWM156" s="7"/>
      <c r="OWN156" s="7"/>
      <c r="OWO156" s="7"/>
      <c r="OWP156" s="7"/>
      <c r="OWQ156" s="7"/>
      <c r="OWR156" s="7"/>
      <c r="OWS156" s="7"/>
      <c r="OWT156" s="7"/>
      <c r="OWU156" s="7"/>
      <c r="OWV156" s="7"/>
      <c r="OWW156" s="7"/>
      <c r="OWX156" s="7"/>
      <c r="OWY156" s="7"/>
      <c r="OWZ156" s="7"/>
      <c r="OXA156" s="7"/>
      <c r="OXB156" s="7"/>
      <c r="OXC156" s="7"/>
      <c r="OXD156" s="7"/>
      <c r="OXE156" s="7"/>
      <c r="OXF156" s="7"/>
      <c r="OXG156" s="7"/>
      <c r="OXH156" s="7"/>
      <c r="OXI156" s="7"/>
      <c r="OXJ156" s="7"/>
      <c r="OXK156" s="7"/>
      <c r="OXL156" s="7"/>
      <c r="OXM156" s="7"/>
      <c r="OXN156" s="7"/>
      <c r="OXO156" s="7"/>
      <c r="OXP156" s="7"/>
      <c r="OXQ156" s="7"/>
      <c r="OXR156" s="7"/>
      <c r="OXS156" s="7"/>
      <c r="OXT156" s="7"/>
      <c r="OXU156" s="7"/>
      <c r="OXV156" s="7"/>
      <c r="OXW156" s="7"/>
      <c r="OXX156" s="7"/>
      <c r="OXY156" s="7"/>
      <c r="OXZ156" s="7"/>
      <c r="OYA156" s="7"/>
      <c r="OYB156" s="7"/>
      <c r="OYC156" s="7"/>
      <c r="OYD156" s="7"/>
      <c r="OYE156" s="7"/>
      <c r="OYF156" s="7"/>
      <c r="OYG156" s="7"/>
      <c r="OYH156" s="7"/>
      <c r="OYI156" s="7"/>
      <c r="OYJ156" s="7"/>
      <c r="OYK156" s="7"/>
      <c r="OYL156" s="7"/>
      <c r="OYM156" s="7"/>
      <c r="OYN156" s="7"/>
      <c r="OYO156" s="7"/>
      <c r="OYP156" s="7"/>
      <c r="OYQ156" s="7"/>
      <c r="OYR156" s="7"/>
      <c r="OYS156" s="7"/>
      <c r="OYT156" s="7"/>
      <c r="OYU156" s="7"/>
      <c r="OYV156" s="7"/>
      <c r="OYW156" s="7"/>
      <c r="OYX156" s="7"/>
      <c r="OYY156" s="7"/>
      <c r="OYZ156" s="7"/>
      <c r="OZA156" s="7"/>
      <c r="OZB156" s="7"/>
      <c r="OZC156" s="7"/>
      <c r="OZD156" s="7"/>
      <c r="OZE156" s="7"/>
      <c r="OZF156" s="7"/>
      <c r="OZG156" s="7"/>
      <c r="OZH156" s="7"/>
      <c r="OZI156" s="7"/>
      <c r="OZJ156" s="7"/>
      <c r="OZK156" s="7"/>
      <c r="OZL156" s="7"/>
      <c r="OZM156" s="7"/>
      <c r="OZN156" s="7"/>
      <c r="OZO156" s="7"/>
      <c r="OZP156" s="7"/>
      <c r="OZQ156" s="7"/>
      <c r="OZR156" s="7"/>
      <c r="OZS156" s="7"/>
      <c r="OZT156" s="7"/>
      <c r="OZU156" s="7"/>
      <c r="OZV156" s="7"/>
      <c r="OZW156" s="7"/>
      <c r="OZX156" s="7"/>
      <c r="OZY156" s="7"/>
      <c r="OZZ156" s="7"/>
      <c r="PAA156" s="7"/>
      <c r="PAB156" s="7"/>
      <c r="PAC156" s="7"/>
      <c r="PAD156" s="7"/>
      <c r="PAE156" s="7"/>
      <c r="PAF156" s="7"/>
      <c r="PAG156" s="7"/>
      <c r="PAH156" s="7"/>
      <c r="PAI156" s="7"/>
      <c r="PAJ156" s="7"/>
      <c r="PAK156" s="7"/>
      <c r="PAL156" s="7"/>
      <c r="PAM156" s="7"/>
      <c r="PAN156" s="7"/>
      <c r="PAO156" s="7"/>
      <c r="PAP156" s="7"/>
      <c r="PAQ156" s="7"/>
      <c r="PAR156" s="7"/>
      <c r="PAS156" s="7"/>
      <c r="PAT156" s="7"/>
      <c r="PAU156" s="7"/>
      <c r="PAV156" s="7"/>
      <c r="PAW156" s="7"/>
      <c r="PAX156" s="7"/>
      <c r="PAY156" s="7"/>
      <c r="PAZ156" s="7"/>
      <c r="PBA156" s="7"/>
      <c r="PBB156" s="7"/>
      <c r="PBC156" s="7"/>
      <c r="PBD156" s="7"/>
      <c r="PBE156" s="7"/>
      <c r="PBF156" s="7"/>
      <c r="PBG156" s="7"/>
      <c r="PBH156" s="7"/>
      <c r="PBI156" s="7"/>
      <c r="PBJ156" s="7"/>
      <c r="PBK156" s="7"/>
      <c r="PBL156" s="7"/>
      <c r="PBM156" s="7"/>
      <c r="PBN156" s="7"/>
      <c r="PBO156" s="7"/>
      <c r="PBP156" s="7"/>
      <c r="PBQ156" s="7"/>
      <c r="PBR156" s="7"/>
      <c r="PBS156" s="7"/>
      <c r="PBT156" s="7"/>
      <c r="PBU156" s="7"/>
      <c r="PBV156" s="7"/>
      <c r="PBW156" s="7"/>
      <c r="PBX156" s="7"/>
      <c r="PBY156" s="7"/>
      <c r="PBZ156" s="7"/>
      <c r="PCA156" s="7"/>
      <c r="PCB156" s="7"/>
      <c r="PCC156" s="7"/>
      <c r="PCD156" s="7"/>
      <c r="PCE156" s="7"/>
      <c r="PCF156" s="7"/>
      <c r="PCG156" s="7"/>
      <c r="PCH156" s="7"/>
      <c r="PCI156" s="7"/>
      <c r="PCJ156" s="7"/>
      <c r="PCK156" s="7"/>
      <c r="PCL156" s="7"/>
      <c r="PCM156" s="7"/>
      <c r="PCN156" s="7"/>
      <c r="PCO156" s="7"/>
      <c r="PCP156" s="7"/>
      <c r="PCQ156" s="7"/>
      <c r="PCR156" s="7"/>
      <c r="PCS156" s="7"/>
      <c r="PCT156" s="7"/>
      <c r="PCU156" s="7"/>
      <c r="PCV156" s="7"/>
      <c r="PCW156" s="7"/>
      <c r="PCX156" s="7"/>
      <c r="PCY156" s="7"/>
      <c r="PCZ156" s="7"/>
      <c r="PDA156" s="7"/>
      <c r="PDB156" s="7"/>
      <c r="PDC156" s="7"/>
      <c r="PDD156" s="7"/>
      <c r="PDE156" s="7"/>
      <c r="PDF156" s="7"/>
      <c r="PDG156" s="7"/>
      <c r="PDH156" s="7"/>
      <c r="PDI156" s="7"/>
      <c r="PDJ156" s="7"/>
      <c r="PDK156" s="7"/>
      <c r="PDL156" s="7"/>
      <c r="PDM156" s="7"/>
      <c r="PDN156" s="7"/>
      <c r="PDO156" s="7"/>
      <c r="PDP156" s="7"/>
      <c r="PDQ156" s="7"/>
      <c r="PDR156" s="7"/>
      <c r="PDS156" s="7"/>
      <c r="PDT156" s="7"/>
      <c r="PDU156" s="7"/>
      <c r="PDV156" s="7"/>
      <c r="PDW156" s="7"/>
      <c r="PDX156" s="7"/>
      <c r="PDY156" s="7"/>
      <c r="PDZ156" s="7"/>
      <c r="PEA156" s="7"/>
      <c r="PEB156" s="7"/>
      <c r="PEC156" s="7"/>
      <c r="PED156" s="7"/>
      <c r="PEE156" s="7"/>
      <c r="PEF156" s="7"/>
      <c r="PEG156" s="7"/>
      <c r="PEH156" s="7"/>
      <c r="PEI156" s="7"/>
      <c r="PEJ156" s="7"/>
      <c r="PEK156" s="7"/>
      <c r="PEL156" s="7"/>
      <c r="PEM156" s="7"/>
      <c r="PEN156" s="7"/>
      <c r="PEO156" s="7"/>
      <c r="PEP156" s="7"/>
      <c r="PEQ156" s="7"/>
      <c r="PER156" s="7"/>
      <c r="PES156" s="7"/>
      <c r="PET156" s="7"/>
      <c r="PEU156" s="7"/>
      <c r="PEV156" s="7"/>
      <c r="PEW156" s="7"/>
      <c r="PEX156" s="7"/>
      <c r="PEY156" s="7"/>
      <c r="PEZ156" s="7"/>
      <c r="PFA156" s="7"/>
      <c r="PFB156" s="7"/>
      <c r="PFC156" s="7"/>
      <c r="PFD156" s="7"/>
      <c r="PFE156" s="7"/>
      <c r="PFF156" s="7"/>
      <c r="PFG156" s="7"/>
      <c r="PFH156" s="7"/>
      <c r="PFI156" s="7"/>
      <c r="PFJ156" s="7"/>
      <c r="PFK156" s="7"/>
      <c r="PFL156" s="7"/>
      <c r="PFM156" s="7"/>
      <c r="PFN156" s="7"/>
      <c r="PFO156" s="7"/>
      <c r="PFP156" s="7"/>
      <c r="PFQ156" s="7"/>
      <c r="PFR156" s="7"/>
      <c r="PFS156" s="7"/>
      <c r="PFT156" s="7"/>
      <c r="PFU156" s="7"/>
      <c r="PFV156" s="7"/>
      <c r="PFW156" s="7"/>
      <c r="PFX156" s="7"/>
      <c r="PFY156" s="7"/>
      <c r="PFZ156" s="7"/>
      <c r="PGA156" s="7"/>
      <c r="PGB156" s="7"/>
      <c r="PGC156" s="7"/>
      <c r="PGD156" s="7"/>
      <c r="PGE156" s="7"/>
      <c r="PGF156" s="7"/>
      <c r="PGG156" s="7"/>
      <c r="PGH156" s="7"/>
      <c r="PGI156" s="7"/>
      <c r="PGJ156" s="7"/>
      <c r="PGK156" s="7"/>
      <c r="PGL156" s="7"/>
      <c r="PGM156" s="7"/>
      <c r="PGN156" s="7"/>
      <c r="PGO156" s="7"/>
      <c r="PGP156" s="7"/>
      <c r="PGQ156" s="7"/>
      <c r="PGR156" s="7"/>
      <c r="PGS156" s="7"/>
      <c r="PGT156" s="7"/>
      <c r="PGU156" s="7"/>
      <c r="PGV156" s="7"/>
      <c r="PGW156" s="7"/>
      <c r="PGX156" s="7"/>
      <c r="PGY156" s="7"/>
      <c r="PGZ156" s="7"/>
      <c r="PHA156" s="7"/>
      <c r="PHB156" s="7"/>
      <c r="PHC156" s="7"/>
      <c r="PHD156" s="7"/>
      <c r="PHE156" s="7"/>
      <c r="PHF156" s="7"/>
      <c r="PHG156" s="7"/>
      <c r="PHH156" s="7"/>
      <c r="PHI156" s="7"/>
      <c r="PHJ156" s="7"/>
      <c r="PHK156" s="7"/>
      <c r="PHL156" s="7"/>
      <c r="PHM156" s="7"/>
      <c r="PHN156" s="7"/>
      <c r="PHO156" s="7"/>
      <c r="PHP156" s="7"/>
      <c r="PHQ156" s="7"/>
      <c r="PHR156" s="7"/>
      <c r="PHS156" s="7"/>
      <c r="PHT156" s="7"/>
      <c r="PHU156" s="7"/>
      <c r="PHV156" s="7"/>
      <c r="PHW156" s="7"/>
      <c r="PHX156" s="7"/>
      <c r="PHY156" s="7"/>
      <c r="PHZ156" s="7"/>
      <c r="PIA156" s="7"/>
      <c r="PIB156" s="7"/>
      <c r="PIC156" s="7"/>
      <c r="PID156" s="7"/>
      <c r="PIE156" s="7"/>
      <c r="PIF156" s="7"/>
      <c r="PIG156" s="7"/>
      <c r="PIH156" s="7"/>
      <c r="PII156" s="7"/>
      <c r="PIJ156" s="7"/>
      <c r="PIK156" s="7"/>
      <c r="PIL156" s="7"/>
      <c r="PIM156" s="7"/>
      <c r="PIN156" s="7"/>
      <c r="PIO156" s="7"/>
      <c r="PIP156" s="7"/>
      <c r="PIQ156" s="7"/>
      <c r="PIR156" s="7"/>
      <c r="PIS156" s="7"/>
      <c r="PIT156" s="7"/>
      <c r="PIU156" s="7"/>
      <c r="PIV156" s="7"/>
      <c r="PIW156" s="7"/>
      <c r="PIX156" s="7"/>
      <c r="PIY156" s="7"/>
      <c r="PIZ156" s="7"/>
      <c r="PJA156" s="7"/>
      <c r="PJB156" s="7"/>
      <c r="PJC156" s="7"/>
      <c r="PJD156" s="7"/>
      <c r="PJE156" s="7"/>
      <c r="PJF156" s="7"/>
      <c r="PJG156" s="7"/>
      <c r="PJH156" s="7"/>
      <c r="PJI156" s="7"/>
      <c r="PJJ156" s="7"/>
      <c r="PJK156" s="7"/>
      <c r="PJL156" s="7"/>
      <c r="PJM156" s="7"/>
      <c r="PJN156" s="7"/>
      <c r="PJO156" s="7"/>
      <c r="PJP156" s="7"/>
      <c r="PJQ156" s="7"/>
      <c r="PJR156" s="7"/>
      <c r="PJS156" s="7"/>
      <c r="PJT156" s="7"/>
      <c r="PJU156" s="7"/>
      <c r="PJV156" s="7"/>
      <c r="PJW156" s="7"/>
      <c r="PJX156" s="7"/>
      <c r="PJY156" s="7"/>
      <c r="PJZ156" s="7"/>
      <c r="PKA156" s="7"/>
      <c r="PKB156" s="7"/>
      <c r="PKC156" s="7"/>
      <c r="PKD156" s="7"/>
      <c r="PKE156" s="7"/>
      <c r="PKF156" s="7"/>
      <c r="PKG156" s="7"/>
      <c r="PKH156" s="7"/>
      <c r="PKI156" s="7"/>
      <c r="PKJ156" s="7"/>
      <c r="PKK156" s="7"/>
      <c r="PKL156" s="7"/>
      <c r="PKM156" s="7"/>
      <c r="PKN156" s="7"/>
      <c r="PKO156" s="7"/>
      <c r="PKP156" s="7"/>
      <c r="PKQ156" s="7"/>
      <c r="PKR156" s="7"/>
      <c r="PKS156" s="7"/>
      <c r="PKT156" s="7"/>
      <c r="PKU156" s="7"/>
      <c r="PKV156" s="7"/>
      <c r="PKW156" s="7"/>
      <c r="PKX156" s="7"/>
      <c r="PKY156" s="7"/>
      <c r="PKZ156" s="7"/>
      <c r="PLA156" s="7"/>
      <c r="PLB156" s="7"/>
      <c r="PLC156" s="7"/>
      <c r="PLD156" s="7"/>
      <c r="PLE156" s="7"/>
      <c r="PLF156" s="7"/>
      <c r="PLG156" s="7"/>
      <c r="PLH156" s="7"/>
      <c r="PLI156" s="7"/>
      <c r="PLJ156" s="7"/>
      <c r="PLK156" s="7"/>
      <c r="PLL156" s="7"/>
      <c r="PLM156" s="7"/>
      <c r="PLN156" s="7"/>
      <c r="PLO156" s="7"/>
      <c r="PLP156" s="7"/>
      <c r="PLQ156" s="7"/>
      <c r="PLR156" s="7"/>
      <c r="PLS156" s="7"/>
      <c r="PLT156" s="7"/>
      <c r="PLU156" s="7"/>
      <c r="PLV156" s="7"/>
      <c r="PLW156" s="7"/>
      <c r="PLX156" s="7"/>
      <c r="PLY156" s="7"/>
      <c r="PLZ156" s="7"/>
      <c r="PMA156" s="7"/>
      <c r="PMB156" s="7"/>
      <c r="PMC156" s="7"/>
      <c r="PMD156" s="7"/>
      <c r="PME156" s="7"/>
      <c r="PMF156" s="7"/>
      <c r="PMG156" s="7"/>
      <c r="PMH156" s="7"/>
      <c r="PMI156" s="7"/>
      <c r="PMJ156" s="7"/>
      <c r="PMK156" s="7"/>
      <c r="PML156" s="7"/>
      <c r="PMM156" s="7"/>
      <c r="PMN156" s="7"/>
      <c r="PMO156" s="7"/>
      <c r="PMP156" s="7"/>
      <c r="PMQ156" s="7"/>
      <c r="PMR156" s="7"/>
      <c r="PMS156" s="7"/>
      <c r="PMT156" s="7"/>
      <c r="PMU156" s="7"/>
      <c r="PMV156" s="7"/>
      <c r="PMW156" s="7"/>
      <c r="PMX156" s="7"/>
      <c r="PMY156" s="7"/>
      <c r="PMZ156" s="7"/>
      <c r="PNA156" s="7"/>
      <c r="PNB156" s="7"/>
      <c r="PNC156" s="7"/>
      <c r="PND156" s="7"/>
      <c r="PNE156" s="7"/>
      <c r="PNF156" s="7"/>
      <c r="PNG156" s="7"/>
      <c r="PNH156" s="7"/>
      <c r="PNI156" s="7"/>
      <c r="PNJ156" s="7"/>
      <c r="PNK156" s="7"/>
      <c r="PNL156" s="7"/>
      <c r="PNM156" s="7"/>
      <c r="PNN156" s="7"/>
      <c r="PNO156" s="7"/>
      <c r="PNP156" s="7"/>
      <c r="PNQ156" s="7"/>
      <c r="PNR156" s="7"/>
      <c r="PNS156" s="7"/>
      <c r="PNT156" s="7"/>
      <c r="PNU156" s="7"/>
      <c r="PNV156" s="7"/>
      <c r="PNW156" s="7"/>
      <c r="PNX156" s="7"/>
      <c r="PNY156" s="7"/>
      <c r="PNZ156" s="7"/>
      <c r="POA156" s="7"/>
      <c r="POB156" s="7"/>
      <c r="POC156" s="7"/>
      <c r="POD156" s="7"/>
      <c r="POE156" s="7"/>
      <c r="POF156" s="7"/>
      <c r="POG156" s="7"/>
      <c r="POH156" s="7"/>
      <c r="POI156" s="7"/>
      <c r="POJ156" s="7"/>
      <c r="POK156" s="7"/>
      <c r="POL156" s="7"/>
      <c r="POM156" s="7"/>
      <c r="PON156" s="7"/>
      <c r="POO156" s="7"/>
      <c r="POP156" s="7"/>
      <c r="POQ156" s="7"/>
      <c r="POR156" s="7"/>
      <c r="POS156" s="7"/>
      <c r="POT156" s="7"/>
      <c r="POU156" s="7"/>
      <c r="POV156" s="7"/>
      <c r="POW156" s="7"/>
      <c r="POX156" s="7"/>
      <c r="POY156" s="7"/>
      <c r="POZ156" s="7"/>
      <c r="PPA156" s="7"/>
      <c r="PPB156" s="7"/>
      <c r="PPC156" s="7"/>
      <c r="PPD156" s="7"/>
      <c r="PPE156" s="7"/>
      <c r="PPF156" s="7"/>
      <c r="PPG156" s="7"/>
      <c r="PPH156" s="7"/>
      <c r="PPI156" s="7"/>
      <c r="PPJ156" s="7"/>
      <c r="PPK156" s="7"/>
      <c r="PPL156" s="7"/>
      <c r="PPM156" s="7"/>
      <c r="PPN156" s="7"/>
      <c r="PPO156" s="7"/>
      <c r="PPP156" s="7"/>
      <c r="PPQ156" s="7"/>
      <c r="PPR156" s="7"/>
      <c r="PPS156" s="7"/>
      <c r="PPT156" s="7"/>
      <c r="PPU156" s="7"/>
      <c r="PPV156" s="7"/>
      <c r="PPW156" s="7"/>
      <c r="PPX156" s="7"/>
      <c r="PPY156" s="7"/>
      <c r="PPZ156" s="7"/>
      <c r="PQA156" s="7"/>
      <c r="PQB156" s="7"/>
      <c r="PQC156" s="7"/>
      <c r="PQD156" s="7"/>
      <c r="PQE156" s="7"/>
      <c r="PQF156" s="7"/>
      <c r="PQG156" s="7"/>
      <c r="PQH156" s="7"/>
      <c r="PQI156" s="7"/>
      <c r="PQJ156" s="7"/>
      <c r="PQK156" s="7"/>
      <c r="PQL156" s="7"/>
      <c r="PQM156" s="7"/>
      <c r="PQN156" s="7"/>
      <c r="PQO156" s="7"/>
      <c r="PQP156" s="7"/>
      <c r="PQQ156" s="7"/>
      <c r="PQR156" s="7"/>
      <c r="PQS156" s="7"/>
      <c r="PQT156" s="7"/>
      <c r="PQU156" s="7"/>
      <c r="PQV156" s="7"/>
      <c r="PQW156" s="7"/>
      <c r="PQX156" s="7"/>
      <c r="PQY156" s="7"/>
      <c r="PQZ156" s="7"/>
      <c r="PRA156" s="7"/>
      <c r="PRB156" s="7"/>
      <c r="PRC156" s="7"/>
      <c r="PRD156" s="7"/>
      <c r="PRE156" s="7"/>
      <c r="PRF156" s="7"/>
      <c r="PRG156" s="7"/>
      <c r="PRH156" s="7"/>
      <c r="PRI156" s="7"/>
      <c r="PRJ156" s="7"/>
      <c r="PRK156" s="7"/>
      <c r="PRL156" s="7"/>
      <c r="PRM156" s="7"/>
      <c r="PRN156" s="7"/>
      <c r="PRO156" s="7"/>
      <c r="PRP156" s="7"/>
      <c r="PRQ156" s="7"/>
      <c r="PRR156" s="7"/>
      <c r="PRS156" s="7"/>
      <c r="PRT156" s="7"/>
      <c r="PRU156" s="7"/>
      <c r="PRV156" s="7"/>
      <c r="PRW156" s="7"/>
      <c r="PRX156" s="7"/>
      <c r="PRY156" s="7"/>
      <c r="PRZ156" s="7"/>
      <c r="PSA156" s="7"/>
      <c r="PSB156" s="7"/>
      <c r="PSC156" s="7"/>
      <c r="PSD156" s="7"/>
      <c r="PSE156" s="7"/>
      <c r="PSF156" s="7"/>
      <c r="PSG156" s="7"/>
      <c r="PSH156" s="7"/>
      <c r="PSI156" s="7"/>
      <c r="PSJ156" s="7"/>
      <c r="PSK156" s="7"/>
      <c r="PSL156" s="7"/>
      <c r="PSM156" s="7"/>
      <c r="PSN156" s="7"/>
      <c r="PSO156" s="7"/>
      <c r="PSP156" s="7"/>
      <c r="PSQ156" s="7"/>
      <c r="PSR156" s="7"/>
      <c r="PSS156" s="7"/>
      <c r="PST156" s="7"/>
      <c r="PSU156" s="7"/>
      <c r="PSV156" s="7"/>
      <c r="PSW156" s="7"/>
      <c r="PSX156" s="7"/>
      <c r="PSY156" s="7"/>
      <c r="PSZ156" s="7"/>
      <c r="PTA156" s="7"/>
      <c r="PTB156" s="7"/>
      <c r="PTC156" s="7"/>
      <c r="PTD156" s="7"/>
      <c r="PTE156" s="7"/>
      <c r="PTF156" s="7"/>
      <c r="PTG156" s="7"/>
      <c r="PTH156" s="7"/>
      <c r="PTI156" s="7"/>
      <c r="PTJ156" s="7"/>
      <c r="PTK156" s="7"/>
      <c r="PTL156" s="7"/>
      <c r="PTM156" s="7"/>
      <c r="PTN156" s="7"/>
      <c r="PTO156" s="7"/>
      <c r="PTP156" s="7"/>
      <c r="PTQ156" s="7"/>
      <c r="PTR156" s="7"/>
      <c r="PTS156" s="7"/>
      <c r="PTT156" s="7"/>
      <c r="PTU156" s="7"/>
      <c r="PTV156" s="7"/>
      <c r="PTW156" s="7"/>
      <c r="PTX156" s="7"/>
      <c r="PTY156" s="7"/>
      <c r="PTZ156" s="7"/>
      <c r="PUA156" s="7"/>
      <c r="PUB156" s="7"/>
      <c r="PUC156" s="7"/>
      <c r="PUD156" s="7"/>
      <c r="PUE156" s="7"/>
      <c r="PUF156" s="7"/>
      <c r="PUG156" s="7"/>
      <c r="PUH156" s="7"/>
      <c r="PUI156" s="7"/>
      <c r="PUJ156" s="7"/>
      <c r="PUK156" s="7"/>
      <c r="PUL156" s="7"/>
      <c r="PUM156" s="7"/>
      <c r="PUN156" s="7"/>
      <c r="PUO156" s="7"/>
      <c r="PUP156" s="7"/>
      <c r="PUQ156" s="7"/>
      <c r="PUR156" s="7"/>
      <c r="PUS156" s="7"/>
      <c r="PUT156" s="7"/>
      <c r="PUU156" s="7"/>
      <c r="PUV156" s="7"/>
      <c r="PUW156" s="7"/>
      <c r="PUX156" s="7"/>
      <c r="PUY156" s="7"/>
      <c r="PUZ156" s="7"/>
      <c r="PVA156" s="7"/>
      <c r="PVB156" s="7"/>
      <c r="PVC156" s="7"/>
      <c r="PVD156" s="7"/>
      <c r="PVE156" s="7"/>
      <c r="PVF156" s="7"/>
      <c r="PVG156" s="7"/>
      <c r="PVH156" s="7"/>
      <c r="PVI156" s="7"/>
      <c r="PVJ156" s="7"/>
      <c r="PVK156" s="7"/>
      <c r="PVL156" s="7"/>
      <c r="PVM156" s="7"/>
      <c r="PVN156" s="7"/>
      <c r="PVO156" s="7"/>
      <c r="PVP156" s="7"/>
      <c r="PVQ156" s="7"/>
      <c r="PVR156" s="7"/>
      <c r="PVS156" s="7"/>
      <c r="PVT156" s="7"/>
      <c r="PVU156" s="7"/>
      <c r="PVV156" s="7"/>
      <c r="PVW156" s="7"/>
      <c r="PVX156" s="7"/>
      <c r="PVY156" s="7"/>
      <c r="PVZ156" s="7"/>
      <c r="PWA156" s="7"/>
      <c r="PWB156" s="7"/>
      <c r="PWC156" s="7"/>
      <c r="PWD156" s="7"/>
      <c r="PWE156" s="7"/>
      <c r="PWF156" s="7"/>
      <c r="PWG156" s="7"/>
      <c r="PWH156" s="7"/>
      <c r="PWI156" s="7"/>
      <c r="PWJ156" s="7"/>
      <c r="PWK156" s="7"/>
      <c r="PWL156" s="7"/>
      <c r="PWM156" s="7"/>
      <c r="PWN156" s="7"/>
      <c r="PWO156" s="7"/>
      <c r="PWP156" s="7"/>
      <c r="PWQ156" s="7"/>
      <c r="PWR156" s="7"/>
      <c r="PWS156" s="7"/>
      <c r="PWT156" s="7"/>
      <c r="PWU156" s="7"/>
      <c r="PWV156" s="7"/>
      <c r="PWW156" s="7"/>
      <c r="PWX156" s="7"/>
      <c r="PWY156" s="7"/>
      <c r="PWZ156" s="7"/>
      <c r="PXA156" s="7"/>
      <c r="PXB156" s="7"/>
      <c r="PXC156" s="7"/>
      <c r="PXD156" s="7"/>
      <c r="PXE156" s="7"/>
      <c r="PXF156" s="7"/>
      <c r="PXG156" s="7"/>
      <c r="PXH156" s="7"/>
      <c r="PXI156" s="7"/>
      <c r="PXJ156" s="7"/>
      <c r="PXK156" s="7"/>
      <c r="PXL156" s="7"/>
      <c r="PXM156" s="7"/>
      <c r="PXN156" s="7"/>
      <c r="PXO156" s="7"/>
      <c r="PXP156" s="7"/>
      <c r="PXQ156" s="7"/>
      <c r="PXR156" s="7"/>
      <c r="PXS156" s="7"/>
      <c r="PXT156" s="7"/>
      <c r="PXU156" s="7"/>
      <c r="PXV156" s="7"/>
      <c r="PXW156" s="7"/>
      <c r="PXX156" s="7"/>
      <c r="PXY156" s="7"/>
      <c r="PXZ156" s="7"/>
      <c r="PYA156" s="7"/>
      <c r="PYB156" s="7"/>
      <c r="PYC156" s="7"/>
      <c r="PYD156" s="7"/>
      <c r="PYE156" s="7"/>
      <c r="PYF156" s="7"/>
      <c r="PYG156" s="7"/>
      <c r="PYH156" s="7"/>
      <c r="PYI156" s="7"/>
      <c r="PYJ156" s="7"/>
      <c r="PYK156" s="7"/>
      <c r="PYL156" s="7"/>
      <c r="PYM156" s="7"/>
      <c r="PYN156" s="7"/>
      <c r="PYO156" s="7"/>
      <c r="PYP156" s="7"/>
      <c r="PYQ156" s="7"/>
      <c r="PYR156" s="7"/>
      <c r="PYS156" s="7"/>
      <c r="PYT156" s="7"/>
      <c r="PYU156" s="7"/>
      <c r="PYV156" s="7"/>
      <c r="PYW156" s="7"/>
      <c r="PYX156" s="7"/>
      <c r="PYY156" s="7"/>
      <c r="PYZ156" s="7"/>
      <c r="PZA156" s="7"/>
      <c r="PZB156" s="7"/>
      <c r="PZC156" s="7"/>
      <c r="PZD156" s="7"/>
      <c r="PZE156" s="7"/>
      <c r="PZF156" s="7"/>
      <c r="PZG156" s="7"/>
      <c r="PZH156" s="7"/>
      <c r="PZI156" s="7"/>
      <c r="PZJ156" s="7"/>
      <c r="PZK156" s="7"/>
      <c r="PZL156" s="7"/>
      <c r="PZM156" s="7"/>
      <c r="PZN156" s="7"/>
      <c r="PZO156" s="7"/>
      <c r="PZP156" s="7"/>
      <c r="PZQ156" s="7"/>
      <c r="PZR156" s="7"/>
      <c r="PZS156" s="7"/>
      <c r="PZT156" s="7"/>
      <c r="PZU156" s="7"/>
      <c r="PZV156" s="7"/>
      <c r="PZW156" s="7"/>
      <c r="PZX156" s="7"/>
      <c r="PZY156" s="7"/>
      <c r="PZZ156" s="7"/>
      <c r="QAA156" s="7"/>
      <c r="QAB156" s="7"/>
      <c r="QAC156" s="7"/>
      <c r="QAD156" s="7"/>
      <c r="QAE156" s="7"/>
      <c r="QAF156" s="7"/>
      <c r="QAG156" s="7"/>
      <c r="QAH156" s="7"/>
      <c r="QAI156" s="7"/>
      <c r="QAJ156" s="7"/>
      <c r="QAK156" s="7"/>
      <c r="QAL156" s="7"/>
      <c r="QAM156" s="7"/>
      <c r="QAN156" s="7"/>
      <c r="QAO156" s="7"/>
      <c r="QAP156" s="7"/>
      <c r="QAQ156" s="7"/>
      <c r="QAR156" s="7"/>
      <c r="QAS156" s="7"/>
      <c r="QAT156" s="7"/>
      <c r="QAU156" s="7"/>
      <c r="QAV156" s="7"/>
      <c r="QAW156" s="7"/>
      <c r="QAX156" s="7"/>
      <c r="QAY156" s="7"/>
      <c r="QAZ156" s="7"/>
      <c r="QBA156" s="7"/>
      <c r="QBB156" s="7"/>
      <c r="QBC156" s="7"/>
      <c r="QBD156" s="7"/>
      <c r="QBE156" s="7"/>
      <c r="QBF156" s="7"/>
      <c r="QBG156" s="7"/>
      <c r="QBH156" s="7"/>
      <c r="QBI156" s="7"/>
      <c r="QBJ156" s="7"/>
      <c r="QBK156" s="7"/>
      <c r="QBL156" s="7"/>
      <c r="QBM156" s="7"/>
      <c r="QBN156" s="7"/>
      <c r="QBO156" s="7"/>
      <c r="QBP156" s="7"/>
      <c r="QBQ156" s="7"/>
      <c r="QBR156" s="7"/>
      <c r="QBS156" s="7"/>
      <c r="QBT156" s="7"/>
      <c r="QBU156" s="7"/>
      <c r="QBV156" s="7"/>
      <c r="QBW156" s="7"/>
      <c r="QBX156" s="7"/>
      <c r="QBY156" s="7"/>
      <c r="QBZ156" s="7"/>
      <c r="QCA156" s="7"/>
      <c r="QCB156" s="7"/>
      <c r="QCC156" s="7"/>
      <c r="QCD156" s="7"/>
      <c r="QCE156" s="7"/>
      <c r="QCF156" s="7"/>
      <c r="QCG156" s="7"/>
      <c r="QCH156" s="7"/>
      <c r="QCI156" s="7"/>
      <c r="QCJ156" s="7"/>
      <c r="QCK156" s="7"/>
      <c r="QCL156" s="7"/>
      <c r="QCM156" s="7"/>
      <c r="QCN156" s="7"/>
      <c r="QCO156" s="7"/>
      <c r="QCP156" s="7"/>
      <c r="QCQ156" s="7"/>
      <c r="QCR156" s="7"/>
      <c r="QCS156" s="7"/>
      <c r="QCT156" s="7"/>
      <c r="QCU156" s="7"/>
      <c r="QCV156" s="7"/>
      <c r="QCW156" s="7"/>
      <c r="QCX156" s="7"/>
      <c r="QCY156" s="7"/>
      <c r="QCZ156" s="7"/>
      <c r="QDA156" s="7"/>
      <c r="QDB156" s="7"/>
      <c r="QDC156" s="7"/>
      <c r="QDD156" s="7"/>
      <c r="QDE156" s="7"/>
      <c r="QDF156" s="7"/>
      <c r="QDG156" s="7"/>
      <c r="QDH156" s="7"/>
      <c r="QDI156" s="7"/>
      <c r="QDJ156" s="7"/>
      <c r="QDK156" s="7"/>
      <c r="QDL156" s="7"/>
      <c r="QDM156" s="7"/>
      <c r="QDN156" s="7"/>
      <c r="QDO156" s="7"/>
      <c r="QDP156" s="7"/>
      <c r="QDQ156" s="7"/>
      <c r="QDR156" s="7"/>
      <c r="QDS156" s="7"/>
      <c r="QDT156" s="7"/>
      <c r="QDU156" s="7"/>
      <c r="QDV156" s="7"/>
      <c r="QDW156" s="7"/>
      <c r="QDX156" s="7"/>
      <c r="QDY156" s="7"/>
      <c r="QDZ156" s="7"/>
      <c r="QEA156" s="7"/>
      <c r="QEB156" s="7"/>
      <c r="QEC156" s="7"/>
      <c r="QED156" s="7"/>
      <c r="QEE156" s="7"/>
      <c r="QEF156" s="7"/>
      <c r="QEG156" s="7"/>
      <c r="QEH156" s="7"/>
      <c r="QEI156" s="7"/>
      <c r="QEJ156" s="7"/>
      <c r="QEK156" s="7"/>
      <c r="QEL156" s="7"/>
      <c r="QEM156" s="7"/>
      <c r="QEN156" s="7"/>
      <c r="QEO156" s="7"/>
      <c r="QEP156" s="7"/>
      <c r="QEQ156" s="7"/>
      <c r="QER156" s="7"/>
      <c r="QES156" s="7"/>
      <c r="QET156" s="7"/>
      <c r="QEU156" s="7"/>
      <c r="QEV156" s="7"/>
      <c r="QEW156" s="7"/>
      <c r="QEX156" s="7"/>
      <c r="QEY156" s="7"/>
      <c r="QEZ156" s="7"/>
      <c r="QFA156" s="7"/>
      <c r="QFB156" s="7"/>
      <c r="QFC156" s="7"/>
      <c r="QFD156" s="7"/>
      <c r="QFE156" s="7"/>
      <c r="QFF156" s="7"/>
      <c r="QFG156" s="7"/>
      <c r="QFH156" s="7"/>
      <c r="QFI156" s="7"/>
      <c r="QFJ156" s="7"/>
      <c r="QFK156" s="7"/>
      <c r="QFL156" s="7"/>
      <c r="QFM156" s="7"/>
      <c r="QFN156" s="7"/>
      <c r="QFO156" s="7"/>
      <c r="QFP156" s="7"/>
      <c r="QFQ156" s="7"/>
      <c r="QFR156" s="7"/>
      <c r="QFS156" s="7"/>
      <c r="QFT156" s="7"/>
      <c r="QFU156" s="7"/>
      <c r="QFV156" s="7"/>
      <c r="QFW156" s="7"/>
      <c r="QFX156" s="7"/>
      <c r="QFY156" s="7"/>
      <c r="QFZ156" s="7"/>
      <c r="QGA156" s="7"/>
      <c r="QGB156" s="7"/>
      <c r="QGC156" s="7"/>
      <c r="QGD156" s="7"/>
      <c r="QGE156" s="7"/>
      <c r="QGF156" s="7"/>
      <c r="QGG156" s="7"/>
      <c r="QGH156" s="7"/>
      <c r="QGI156" s="7"/>
      <c r="QGJ156" s="7"/>
      <c r="QGK156" s="7"/>
      <c r="QGL156" s="7"/>
      <c r="QGM156" s="7"/>
      <c r="QGN156" s="7"/>
      <c r="QGO156" s="7"/>
      <c r="QGP156" s="7"/>
      <c r="QGQ156" s="7"/>
      <c r="QGR156" s="7"/>
      <c r="QGS156" s="7"/>
      <c r="QGT156" s="7"/>
      <c r="QGU156" s="7"/>
      <c r="QGV156" s="7"/>
      <c r="QGW156" s="7"/>
      <c r="QGX156" s="7"/>
      <c r="QGY156" s="7"/>
      <c r="QGZ156" s="7"/>
      <c r="QHA156" s="7"/>
      <c r="QHB156" s="7"/>
      <c r="QHC156" s="7"/>
      <c r="QHD156" s="7"/>
      <c r="QHE156" s="7"/>
      <c r="QHF156" s="7"/>
      <c r="QHG156" s="7"/>
      <c r="QHH156" s="7"/>
      <c r="QHI156" s="7"/>
      <c r="QHJ156" s="7"/>
      <c r="QHK156" s="7"/>
      <c r="QHL156" s="7"/>
      <c r="QHM156" s="7"/>
      <c r="QHN156" s="7"/>
      <c r="QHO156" s="7"/>
      <c r="QHP156" s="7"/>
      <c r="QHQ156" s="7"/>
      <c r="QHR156" s="7"/>
      <c r="QHS156" s="7"/>
      <c r="QHT156" s="7"/>
      <c r="QHU156" s="7"/>
      <c r="QHV156" s="7"/>
      <c r="QHW156" s="7"/>
      <c r="QHX156" s="7"/>
      <c r="QHY156" s="7"/>
      <c r="QHZ156" s="7"/>
      <c r="QIA156" s="7"/>
      <c r="QIB156" s="7"/>
      <c r="QIC156" s="7"/>
      <c r="QID156" s="7"/>
      <c r="QIE156" s="7"/>
      <c r="QIF156" s="7"/>
      <c r="QIG156" s="7"/>
      <c r="QIH156" s="7"/>
      <c r="QII156" s="7"/>
      <c r="QIJ156" s="7"/>
      <c r="QIK156" s="7"/>
      <c r="QIL156" s="7"/>
      <c r="QIM156" s="7"/>
      <c r="QIN156" s="7"/>
      <c r="QIO156" s="7"/>
      <c r="QIP156" s="7"/>
      <c r="QIQ156" s="7"/>
      <c r="QIR156" s="7"/>
      <c r="QIS156" s="7"/>
      <c r="QIT156" s="7"/>
      <c r="QIU156" s="7"/>
      <c r="QIV156" s="7"/>
      <c r="QIW156" s="7"/>
      <c r="QIX156" s="7"/>
      <c r="QIY156" s="7"/>
      <c r="QIZ156" s="7"/>
      <c r="QJA156" s="7"/>
      <c r="QJB156" s="7"/>
      <c r="QJC156" s="7"/>
      <c r="QJD156" s="7"/>
      <c r="QJE156" s="7"/>
      <c r="QJF156" s="7"/>
      <c r="QJG156" s="7"/>
      <c r="QJH156" s="7"/>
      <c r="QJI156" s="7"/>
      <c r="QJJ156" s="7"/>
      <c r="QJK156" s="7"/>
      <c r="QJL156" s="7"/>
      <c r="QJM156" s="7"/>
      <c r="QJN156" s="7"/>
      <c r="QJO156" s="7"/>
      <c r="QJP156" s="7"/>
      <c r="QJQ156" s="7"/>
      <c r="QJR156" s="7"/>
      <c r="QJS156" s="7"/>
      <c r="QJT156" s="7"/>
      <c r="QJU156" s="7"/>
      <c r="QJV156" s="7"/>
      <c r="QJW156" s="7"/>
      <c r="QJX156" s="7"/>
      <c r="QJY156" s="7"/>
      <c r="QJZ156" s="7"/>
      <c r="QKA156" s="7"/>
      <c r="QKB156" s="7"/>
      <c r="QKC156" s="7"/>
      <c r="QKD156" s="7"/>
      <c r="QKE156" s="7"/>
      <c r="QKF156" s="7"/>
      <c r="QKG156" s="7"/>
      <c r="QKH156" s="7"/>
      <c r="QKI156" s="7"/>
      <c r="QKJ156" s="7"/>
      <c r="QKK156" s="7"/>
      <c r="QKL156" s="7"/>
      <c r="QKM156" s="7"/>
      <c r="QKN156" s="7"/>
      <c r="QKO156" s="7"/>
      <c r="QKP156" s="7"/>
      <c r="QKQ156" s="7"/>
      <c r="QKR156" s="7"/>
      <c r="QKS156" s="7"/>
      <c r="QKT156" s="7"/>
      <c r="QKU156" s="7"/>
      <c r="QKV156" s="7"/>
      <c r="QKW156" s="7"/>
      <c r="QKX156" s="7"/>
      <c r="QKY156" s="7"/>
      <c r="QKZ156" s="7"/>
      <c r="QLA156" s="7"/>
      <c r="QLB156" s="7"/>
      <c r="QLC156" s="7"/>
      <c r="QLD156" s="7"/>
      <c r="QLE156" s="7"/>
      <c r="QLF156" s="7"/>
      <c r="QLG156" s="7"/>
      <c r="QLH156" s="7"/>
      <c r="QLI156" s="7"/>
      <c r="QLJ156" s="7"/>
      <c r="QLK156" s="7"/>
      <c r="QLL156" s="7"/>
      <c r="QLM156" s="7"/>
      <c r="QLN156" s="7"/>
      <c r="QLO156" s="7"/>
      <c r="QLP156" s="7"/>
      <c r="QLQ156" s="7"/>
      <c r="QLR156" s="7"/>
      <c r="QLS156" s="7"/>
      <c r="QLT156" s="7"/>
      <c r="QLU156" s="7"/>
      <c r="QLV156" s="7"/>
      <c r="QLW156" s="7"/>
      <c r="QLX156" s="7"/>
      <c r="QLY156" s="7"/>
      <c r="QLZ156" s="7"/>
      <c r="QMA156" s="7"/>
      <c r="QMB156" s="7"/>
      <c r="QMC156" s="7"/>
      <c r="QMD156" s="7"/>
      <c r="QME156" s="7"/>
      <c r="QMF156" s="7"/>
      <c r="QMG156" s="7"/>
      <c r="QMH156" s="7"/>
      <c r="QMI156" s="7"/>
      <c r="QMJ156" s="7"/>
      <c r="QMK156" s="7"/>
      <c r="QML156" s="7"/>
      <c r="QMM156" s="7"/>
      <c r="QMN156" s="7"/>
      <c r="QMO156" s="7"/>
      <c r="QMP156" s="7"/>
      <c r="QMQ156" s="7"/>
      <c r="QMR156" s="7"/>
      <c r="QMS156" s="7"/>
      <c r="QMT156" s="7"/>
      <c r="QMU156" s="7"/>
      <c r="QMV156" s="7"/>
      <c r="QMW156" s="7"/>
      <c r="QMX156" s="7"/>
      <c r="QMY156" s="7"/>
      <c r="QMZ156" s="7"/>
      <c r="QNA156" s="7"/>
      <c r="QNB156" s="7"/>
      <c r="QNC156" s="7"/>
      <c r="QND156" s="7"/>
      <c r="QNE156" s="7"/>
      <c r="QNF156" s="7"/>
      <c r="QNG156" s="7"/>
      <c r="QNH156" s="7"/>
      <c r="QNI156" s="7"/>
      <c r="QNJ156" s="7"/>
      <c r="QNK156" s="7"/>
      <c r="QNL156" s="7"/>
      <c r="QNM156" s="7"/>
      <c r="QNN156" s="7"/>
      <c r="QNO156" s="7"/>
      <c r="QNP156" s="7"/>
      <c r="QNQ156" s="7"/>
      <c r="QNR156" s="7"/>
      <c r="QNS156" s="7"/>
      <c r="QNT156" s="7"/>
      <c r="QNU156" s="7"/>
      <c r="QNV156" s="7"/>
      <c r="QNW156" s="7"/>
      <c r="QNX156" s="7"/>
      <c r="QNY156" s="7"/>
      <c r="QNZ156" s="7"/>
      <c r="QOA156" s="7"/>
      <c r="QOB156" s="7"/>
      <c r="QOC156" s="7"/>
      <c r="QOD156" s="7"/>
      <c r="QOE156" s="7"/>
      <c r="QOF156" s="7"/>
      <c r="QOG156" s="7"/>
      <c r="QOH156" s="7"/>
      <c r="QOI156" s="7"/>
      <c r="QOJ156" s="7"/>
      <c r="QOK156" s="7"/>
      <c r="QOL156" s="7"/>
      <c r="QOM156" s="7"/>
      <c r="QON156" s="7"/>
      <c r="QOO156" s="7"/>
      <c r="QOP156" s="7"/>
      <c r="QOQ156" s="7"/>
      <c r="QOR156" s="7"/>
      <c r="QOS156" s="7"/>
      <c r="QOT156" s="7"/>
      <c r="QOU156" s="7"/>
      <c r="QOV156" s="7"/>
      <c r="QOW156" s="7"/>
      <c r="QOX156" s="7"/>
      <c r="QOY156" s="7"/>
      <c r="QOZ156" s="7"/>
      <c r="QPA156" s="7"/>
      <c r="QPB156" s="7"/>
      <c r="QPC156" s="7"/>
      <c r="QPD156" s="7"/>
      <c r="QPE156" s="7"/>
      <c r="QPF156" s="7"/>
      <c r="QPG156" s="7"/>
      <c r="QPH156" s="7"/>
      <c r="QPI156" s="7"/>
      <c r="QPJ156" s="7"/>
      <c r="QPK156" s="7"/>
      <c r="QPL156" s="7"/>
      <c r="QPM156" s="7"/>
      <c r="QPN156" s="7"/>
      <c r="QPO156" s="7"/>
      <c r="QPP156" s="7"/>
      <c r="QPQ156" s="7"/>
      <c r="QPR156" s="7"/>
      <c r="QPS156" s="7"/>
      <c r="QPT156" s="7"/>
      <c r="QPU156" s="7"/>
      <c r="QPV156" s="7"/>
      <c r="QPW156" s="7"/>
      <c r="QPX156" s="7"/>
      <c r="QPY156" s="7"/>
      <c r="QPZ156" s="7"/>
      <c r="QQA156" s="7"/>
      <c r="QQB156" s="7"/>
      <c r="QQC156" s="7"/>
      <c r="QQD156" s="7"/>
      <c r="QQE156" s="7"/>
      <c r="QQF156" s="7"/>
      <c r="QQG156" s="7"/>
      <c r="QQH156" s="7"/>
      <c r="QQI156" s="7"/>
      <c r="QQJ156" s="7"/>
      <c r="QQK156" s="7"/>
      <c r="QQL156" s="7"/>
      <c r="QQM156" s="7"/>
      <c r="QQN156" s="7"/>
      <c r="QQO156" s="7"/>
      <c r="QQP156" s="7"/>
      <c r="QQQ156" s="7"/>
      <c r="QQR156" s="7"/>
      <c r="QQS156" s="7"/>
      <c r="QQT156" s="7"/>
      <c r="QQU156" s="7"/>
      <c r="QQV156" s="7"/>
      <c r="QQW156" s="7"/>
      <c r="QQX156" s="7"/>
      <c r="QQY156" s="7"/>
      <c r="QQZ156" s="7"/>
      <c r="QRA156" s="7"/>
      <c r="QRB156" s="7"/>
      <c r="QRC156" s="7"/>
      <c r="QRD156" s="7"/>
      <c r="QRE156" s="7"/>
      <c r="QRF156" s="7"/>
      <c r="QRG156" s="7"/>
      <c r="QRH156" s="7"/>
      <c r="QRI156" s="7"/>
      <c r="QRJ156" s="7"/>
      <c r="QRK156" s="7"/>
      <c r="QRL156" s="7"/>
      <c r="QRM156" s="7"/>
      <c r="QRN156" s="7"/>
      <c r="QRO156" s="7"/>
      <c r="QRP156" s="7"/>
      <c r="QRQ156" s="7"/>
      <c r="QRR156" s="7"/>
      <c r="QRS156" s="7"/>
      <c r="QRT156" s="7"/>
      <c r="QRU156" s="7"/>
      <c r="QRV156" s="7"/>
      <c r="QRW156" s="7"/>
      <c r="QRX156" s="7"/>
      <c r="QRY156" s="7"/>
      <c r="QRZ156" s="7"/>
      <c r="QSA156" s="7"/>
      <c r="QSB156" s="7"/>
      <c r="QSC156" s="7"/>
      <c r="QSD156" s="7"/>
      <c r="QSE156" s="7"/>
      <c r="QSF156" s="7"/>
      <c r="QSG156" s="7"/>
      <c r="QSH156" s="7"/>
      <c r="QSI156" s="7"/>
      <c r="QSJ156" s="7"/>
      <c r="QSK156" s="7"/>
      <c r="QSL156" s="7"/>
      <c r="QSM156" s="7"/>
      <c r="QSN156" s="7"/>
      <c r="QSO156" s="7"/>
      <c r="QSP156" s="7"/>
      <c r="QSQ156" s="7"/>
      <c r="QSR156" s="7"/>
      <c r="QSS156" s="7"/>
      <c r="QST156" s="7"/>
      <c r="QSU156" s="7"/>
      <c r="QSV156" s="7"/>
      <c r="QSW156" s="7"/>
      <c r="QSX156" s="7"/>
      <c r="QSY156" s="7"/>
      <c r="QSZ156" s="7"/>
      <c r="QTA156" s="7"/>
      <c r="QTB156" s="7"/>
      <c r="QTC156" s="7"/>
      <c r="QTD156" s="7"/>
      <c r="QTE156" s="7"/>
      <c r="QTF156" s="7"/>
      <c r="QTG156" s="7"/>
      <c r="QTH156" s="7"/>
      <c r="QTI156" s="7"/>
      <c r="QTJ156" s="7"/>
      <c r="QTK156" s="7"/>
      <c r="QTL156" s="7"/>
      <c r="QTM156" s="7"/>
      <c r="QTN156" s="7"/>
      <c r="QTO156" s="7"/>
      <c r="QTP156" s="7"/>
      <c r="QTQ156" s="7"/>
      <c r="QTR156" s="7"/>
      <c r="QTS156" s="7"/>
      <c r="QTT156" s="7"/>
      <c r="QTU156" s="7"/>
      <c r="QTV156" s="7"/>
      <c r="QTW156" s="7"/>
      <c r="QTX156" s="7"/>
      <c r="QTY156" s="7"/>
      <c r="QTZ156" s="7"/>
      <c r="QUA156" s="7"/>
      <c r="QUB156" s="7"/>
      <c r="QUC156" s="7"/>
      <c r="QUD156" s="7"/>
      <c r="QUE156" s="7"/>
      <c r="QUF156" s="7"/>
      <c r="QUG156" s="7"/>
      <c r="QUH156" s="7"/>
      <c r="QUI156" s="7"/>
      <c r="QUJ156" s="7"/>
      <c r="QUK156" s="7"/>
      <c r="QUL156" s="7"/>
      <c r="QUM156" s="7"/>
      <c r="QUN156" s="7"/>
      <c r="QUO156" s="7"/>
      <c r="QUP156" s="7"/>
      <c r="QUQ156" s="7"/>
      <c r="QUR156" s="7"/>
      <c r="QUS156" s="7"/>
      <c r="QUT156" s="7"/>
      <c r="QUU156" s="7"/>
      <c r="QUV156" s="7"/>
      <c r="QUW156" s="7"/>
      <c r="QUX156" s="7"/>
      <c r="QUY156" s="7"/>
      <c r="QUZ156" s="7"/>
      <c r="QVA156" s="7"/>
      <c r="QVB156" s="7"/>
      <c r="QVC156" s="7"/>
      <c r="QVD156" s="7"/>
      <c r="QVE156" s="7"/>
      <c r="QVF156" s="7"/>
      <c r="QVG156" s="7"/>
      <c r="QVH156" s="7"/>
      <c r="QVI156" s="7"/>
      <c r="QVJ156" s="7"/>
      <c r="QVK156" s="7"/>
      <c r="QVL156" s="7"/>
      <c r="QVM156" s="7"/>
      <c r="QVN156" s="7"/>
      <c r="QVO156" s="7"/>
      <c r="QVP156" s="7"/>
      <c r="QVQ156" s="7"/>
      <c r="QVR156" s="7"/>
      <c r="QVS156" s="7"/>
      <c r="QVT156" s="7"/>
      <c r="QVU156" s="7"/>
      <c r="QVV156" s="7"/>
      <c r="QVW156" s="7"/>
      <c r="QVX156" s="7"/>
      <c r="QVY156" s="7"/>
      <c r="QVZ156" s="7"/>
      <c r="QWA156" s="7"/>
      <c r="QWB156" s="7"/>
      <c r="QWC156" s="7"/>
      <c r="QWD156" s="7"/>
      <c r="QWE156" s="7"/>
      <c r="QWF156" s="7"/>
      <c r="QWG156" s="7"/>
      <c r="QWH156" s="7"/>
      <c r="QWI156" s="7"/>
      <c r="QWJ156" s="7"/>
      <c r="QWK156" s="7"/>
      <c r="QWL156" s="7"/>
      <c r="QWM156" s="7"/>
      <c r="QWN156" s="7"/>
      <c r="QWO156" s="7"/>
      <c r="QWP156" s="7"/>
      <c r="QWQ156" s="7"/>
      <c r="QWR156" s="7"/>
      <c r="QWS156" s="7"/>
      <c r="QWT156" s="7"/>
      <c r="QWU156" s="7"/>
      <c r="QWV156" s="7"/>
      <c r="QWW156" s="7"/>
      <c r="QWX156" s="7"/>
      <c r="QWY156" s="7"/>
      <c r="QWZ156" s="7"/>
      <c r="QXA156" s="7"/>
      <c r="QXB156" s="7"/>
      <c r="QXC156" s="7"/>
      <c r="QXD156" s="7"/>
      <c r="QXE156" s="7"/>
      <c r="QXF156" s="7"/>
      <c r="QXG156" s="7"/>
      <c r="QXH156" s="7"/>
      <c r="QXI156" s="7"/>
      <c r="QXJ156" s="7"/>
      <c r="QXK156" s="7"/>
      <c r="QXL156" s="7"/>
      <c r="QXM156" s="7"/>
      <c r="QXN156" s="7"/>
      <c r="QXO156" s="7"/>
      <c r="QXP156" s="7"/>
      <c r="QXQ156" s="7"/>
      <c r="QXR156" s="7"/>
      <c r="QXS156" s="7"/>
      <c r="QXT156" s="7"/>
      <c r="QXU156" s="7"/>
      <c r="QXV156" s="7"/>
      <c r="QXW156" s="7"/>
      <c r="QXX156" s="7"/>
      <c r="QXY156" s="7"/>
      <c r="QXZ156" s="7"/>
      <c r="QYA156" s="7"/>
      <c r="QYB156" s="7"/>
      <c r="QYC156" s="7"/>
      <c r="QYD156" s="7"/>
      <c r="QYE156" s="7"/>
      <c r="QYF156" s="7"/>
      <c r="QYG156" s="7"/>
      <c r="QYH156" s="7"/>
      <c r="QYI156" s="7"/>
      <c r="QYJ156" s="7"/>
      <c r="QYK156" s="7"/>
      <c r="QYL156" s="7"/>
      <c r="QYM156" s="7"/>
      <c r="QYN156" s="7"/>
      <c r="QYO156" s="7"/>
      <c r="QYP156" s="7"/>
      <c r="QYQ156" s="7"/>
      <c r="QYR156" s="7"/>
      <c r="QYS156" s="7"/>
      <c r="QYT156" s="7"/>
      <c r="QYU156" s="7"/>
      <c r="QYV156" s="7"/>
      <c r="QYW156" s="7"/>
      <c r="QYX156" s="7"/>
      <c r="QYY156" s="7"/>
      <c r="QYZ156" s="7"/>
      <c r="QZA156" s="7"/>
      <c r="QZB156" s="7"/>
      <c r="QZC156" s="7"/>
      <c r="QZD156" s="7"/>
      <c r="QZE156" s="7"/>
      <c r="QZF156" s="7"/>
      <c r="QZG156" s="7"/>
      <c r="QZH156" s="7"/>
      <c r="QZI156" s="7"/>
      <c r="QZJ156" s="7"/>
      <c r="QZK156" s="7"/>
      <c r="QZL156" s="7"/>
      <c r="QZM156" s="7"/>
      <c r="QZN156" s="7"/>
      <c r="QZO156" s="7"/>
      <c r="QZP156" s="7"/>
      <c r="QZQ156" s="7"/>
      <c r="QZR156" s="7"/>
      <c r="QZS156" s="7"/>
      <c r="QZT156" s="7"/>
      <c r="QZU156" s="7"/>
      <c r="QZV156" s="7"/>
      <c r="QZW156" s="7"/>
      <c r="QZX156" s="7"/>
      <c r="QZY156" s="7"/>
      <c r="QZZ156" s="7"/>
      <c r="RAA156" s="7"/>
      <c r="RAB156" s="7"/>
      <c r="RAC156" s="7"/>
      <c r="RAD156" s="7"/>
      <c r="RAE156" s="7"/>
      <c r="RAF156" s="7"/>
      <c r="RAG156" s="7"/>
      <c r="RAH156" s="7"/>
      <c r="RAI156" s="7"/>
      <c r="RAJ156" s="7"/>
      <c r="RAK156" s="7"/>
      <c r="RAL156" s="7"/>
      <c r="RAM156" s="7"/>
      <c r="RAN156" s="7"/>
      <c r="RAO156" s="7"/>
      <c r="RAP156" s="7"/>
      <c r="RAQ156" s="7"/>
      <c r="RAR156" s="7"/>
      <c r="RAS156" s="7"/>
      <c r="RAT156" s="7"/>
      <c r="RAU156" s="7"/>
      <c r="RAV156" s="7"/>
      <c r="RAW156" s="7"/>
      <c r="RAX156" s="7"/>
      <c r="RAY156" s="7"/>
      <c r="RAZ156" s="7"/>
      <c r="RBA156" s="7"/>
      <c r="RBB156" s="7"/>
      <c r="RBC156" s="7"/>
      <c r="RBD156" s="7"/>
      <c r="RBE156" s="7"/>
      <c r="RBF156" s="7"/>
      <c r="RBG156" s="7"/>
      <c r="RBH156" s="7"/>
      <c r="RBI156" s="7"/>
      <c r="RBJ156" s="7"/>
      <c r="RBK156" s="7"/>
      <c r="RBL156" s="7"/>
      <c r="RBM156" s="7"/>
      <c r="RBN156" s="7"/>
      <c r="RBO156" s="7"/>
      <c r="RBP156" s="7"/>
      <c r="RBQ156" s="7"/>
      <c r="RBR156" s="7"/>
      <c r="RBS156" s="7"/>
      <c r="RBT156" s="7"/>
      <c r="RBU156" s="7"/>
      <c r="RBV156" s="7"/>
      <c r="RBW156" s="7"/>
      <c r="RBX156" s="7"/>
      <c r="RBY156" s="7"/>
      <c r="RBZ156" s="7"/>
      <c r="RCA156" s="7"/>
      <c r="RCB156" s="7"/>
      <c r="RCC156" s="7"/>
      <c r="RCD156" s="7"/>
      <c r="RCE156" s="7"/>
      <c r="RCF156" s="7"/>
      <c r="RCG156" s="7"/>
      <c r="RCH156" s="7"/>
      <c r="RCI156" s="7"/>
      <c r="RCJ156" s="7"/>
      <c r="RCK156" s="7"/>
      <c r="RCL156" s="7"/>
      <c r="RCM156" s="7"/>
      <c r="RCN156" s="7"/>
      <c r="RCO156" s="7"/>
      <c r="RCP156" s="7"/>
      <c r="RCQ156" s="7"/>
      <c r="RCR156" s="7"/>
      <c r="RCS156" s="7"/>
      <c r="RCT156" s="7"/>
      <c r="RCU156" s="7"/>
      <c r="RCV156" s="7"/>
      <c r="RCW156" s="7"/>
      <c r="RCX156" s="7"/>
      <c r="RCY156" s="7"/>
      <c r="RCZ156" s="7"/>
      <c r="RDA156" s="7"/>
      <c r="RDB156" s="7"/>
      <c r="RDC156" s="7"/>
      <c r="RDD156" s="7"/>
      <c r="RDE156" s="7"/>
      <c r="RDF156" s="7"/>
      <c r="RDG156" s="7"/>
      <c r="RDH156" s="7"/>
      <c r="RDI156" s="7"/>
      <c r="RDJ156" s="7"/>
      <c r="RDK156" s="7"/>
      <c r="RDL156" s="7"/>
      <c r="RDM156" s="7"/>
      <c r="RDN156" s="7"/>
      <c r="RDO156" s="7"/>
      <c r="RDP156" s="7"/>
      <c r="RDQ156" s="7"/>
      <c r="RDR156" s="7"/>
      <c r="RDS156" s="7"/>
      <c r="RDT156" s="7"/>
      <c r="RDU156" s="7"/>
      <c r="RDV156" s="7"/>
      <c r="RDW156" s="7"/>
      <c r="RDX156" s="7"/>
      <c r="RDY156" s="7"/>
      <c r="RDZ156" s="7"/>
      <c r="REA156" s="7"/>
      <c r="REB156" s="7"/>
      <c r="REC156" s="7"/>
      <c r="RED156" s="7"/>
      <c r="REE156" s="7"/>
      <c r="REF156" s="7"/>
      <c r="REG156" s="7"/>
      <c r="REH156" s="7"/>
      <c r="REI156" s="7"/>
      <c r="REJ156" s="7"/>
      <c r="REK156" s="7"/>
      <c r="REL156" s="7"/>
      <c r="REM156" s="7"/>
      <c r="REN156" s="7"/>
      <c r="REO156" s="7"/>
      <c r="REP156" s="7"/>
      <c r="REQ156" s="7"/>
      <c r="RER156" s="7"/>
      <c r="RES156" s="7"/>
      <c r="RET156" s="7"/>
      <c r="REU156" s="7"/>
      <c r="REV156" s="7"/>
      <c r="REW156" s="7"/>
      <c r="REX156" s="7"/>
      <c r="REY156" s="7"/>
      <c r="REZ156" s="7"/>
      <c r="RFA156" s="7"/>
      <c r="RFB156" s="7"/>
      <c r="RFC156" s="7"/>
      <c r="RFD156" s="7"/>
      <c r="RFE156" s="7"/>
      <c r="RFF156" s="7"/>
      <c r="RFG156" s="7"/>
      <c r="RFH156" s="7"/>
      <c r="RFI156" s="7"/>
      <c r="RFJ156" s="7"/>
      <c r="RFK156" s="7"/>
      <c r="RFL156" s="7"/>
      <c r="RFM156" s="7"/>
      <c r="RFN156" s="7"/>
      <c r="RFO156" s="7"/>
      <c r="RFP156" s="7"/>
      <c r="RFQ156" s="7"/>
      <c r="RFR156" s="7"/>
      <c r="RFS156" s="7"/>
      <c r="RFT156" s="7"/>
      <c r="RFU156" s="7"/>
      <c r="RFV156" s="7"/>
      <c r="RFW156" s="7"/>
      <c r="RFX156" s="7"/>
      <c r="RFY156" s="7"/>
      <c r="RFZ156" s="7"/>
      <c r="RGA156" s="7"/>
      <c r="RGB156" s="7"/>
      <c r="RGC156" s="7"/>
      <c r="RGD156" s="7"/>
      <c r="RGE156" s="7"/>
      <c r="RGF156" s="7"/>
      <c r="RGG156" s="7"/>
      <c r="RGH156" s="7"/>
      <c r="RGI156" s="7"/>
      <c r="RGJ156" s="7"/>
      <c r="RGK156" s="7"/>
      <c r="RGL156" s="7"/>
      <c r="RGM156" s="7"/>
      <c r="RGN156" s="7"/>
      <c r="RGO156" s="7"/>
      <c r="RGP156" s="7"/>
      <c r="RGQ156" s="7"/>
      <c r="RGR156" s="7"/>
      <c r="RGS156" s="7"/>
      <c r="RGT156" s="7"/>
      <c r="RGU156" s="7"/>
      <c r="RGV156" s="7"/>
      <c r="RGW156" s="7"/>
      <c r="RGX156" s="7"/>
      <c r="RGY156" s="7"/>
      <c r="RGZ156" s="7"/>
      <c r="RHA156" s="7"/>
      <c r="RHB156" s="7"/>
      <c r="RHC156" s="7"/>
      <c r="RHD156" s="7"/>
      <c r="RHE156" s="7"/>
      <c r="RHF156" s="7"/>
      <c r="RHG156" s="7"/>
      <c r="RHH156" s="7"/>
      <c r="RHI156" s="7"/>
      <c r="RHJ156" s="7"/>
      <c r="RHK156" s="7"/>
      <c r="RHL156" s="7"/>
      <c r="RHM156" s="7"/>
      <c r="RHN156" s="7"/>
      <c r="RHO156" s="7"/>
      <c r="RHP156" s="7"/>
      <c r="RHQ156" s="7"/>
      <c r="RHR156" s="7"/>
      <c r="RHS156" s="7"/>
      <c r="RHT156" s="7"/>
      <c r="RHU156" s="7"/>
      <c r="RHV156" s="7"/>
      <c r="RHW156" s="7"/>
      <c r="RHX156" s="7"/>
      <c r="RHY156" s="7"/>
      <c r="RHZ156" s="7"/>
      <c r="RIA156" s="7"/>
      <c r="RIB156" s="7"/>
      <c r="RIC156" s="7"/>
      <c r="RID156" s="7"/>
      <c r="RIE156" s="7"/>
      <c r="RIF156" s="7"/>
      <c r="RIG156" s="7"/>
      <c r="RIH156" s="7"/>
      <c r="RII156" s="7"/>
      <c r="RIJ156" s="7"/>
      <c r="RIK156" s="7"/>
      <c r="RIL156" s="7"/>
      <c r="RIM156" s="7"/>
      <c r="RIN156" s="7"/>
      <c r="RIO156" s="7"/>
      <c r="RIP156" s="7"/>
      <c r="RIQ156" s="7"/>
      <c r="RIR156" s="7"/>
      <c r="RIS156" s="7"/>
      <c r="RIT156" s="7"/>
      <c r="RIU156" s="7"/>
      <c r="RIV156" s="7"/>
      <c r="RIW156" s="7"/>
      <c r="RIX156" s="7"/>
      <c r="RIY156" s="7"/>
      <c r="RIZ156" s="7"/>
      <c r="RJA156" s="7"/>
      <c r="RJB156" s="7"/>
      <c r="RJC156" s="7"/>
      <c r="RJD156" s="7"/>
      <c r="RJE156" s="7"/>
      <c r="RJF156" s="7"/>
      <c r="RJG156" s="7"/>
      <c r="RJH156" s="7"/>
      <c r="RJI156" s="7"/>
      <c r="RJJ156" s="7"/>
      <c r="RJK156" s="7"/>
      <c r="RJL156" s="7"/>
      <c r="RJM156" s="7"/>
      <c r="RJN156" s="7"/>
      <c r="RJO156" s="7"/>
      <c r="RJP156" s="7"/>
      <c r="RJQ156" s="7"/>
      <c r="RJR156" s="7"/>
      <c r="RJS156" s="7"/>
      <c r="RJT156" s="7"/>
      <c r="RJU156" s="7"/>
      <c r="RJV156" s="7"/>
      <c r="RJW156" s="7"/>
      <c r="RJX156" s="7"/>
      <c r="RJY156" s="7"/>
      <c r="RJZ156" s="7"/>
      <c r="RKA156" s="7"/>
      <c r="RKB156" s="7"/>
      <c r="RKC156" s="7"/>
      <c r="RKD156" s="7"/>
      <c r="RKE156" s="7"/>
      <c r="RKF156" s="7"/>
      <c r="RKG156" s="7"/>
      <c r="RKH156" s="7"/>
      <c r="RKI156" s="7"/>
      <c r="RKJ156" s="7"/>
      <c r="RKK156" s="7"/>
      <c r="RKL156" s="7"/>
      <c r="RKM156" s="7"/>
      <c r="RKN156" s="7"/>
      <c r="RKO156" s="7"/>
      <c r="RKP156" s="7"/>
      <c r="RKQ156" s="7"/>
      <c r="RKR156" s="7"/>
      <c r="RKS156" s="7"/>
      <c r="RKT156" s="7"/>
      <c r="RKU156" s="7"/>
      <c r="RKV156" s="7"/>
      <c r="RKW156" s="7"/>
      <c r="RKX156" s="7"/>
      <c r="RKY156" s="7"/>
      <c r="RKZ156" s="7"/>
      <c r="RLA156" s="7"/>
      <c r="RLB156" s="7"/>
      <c r="RLC156" s="7"/>
      <c r="RLD156" s="7"/>
      <c r="RLE156" s="7"/>
      <c r="RLF156" s="7"/>
      <c r="RLG156" s="7"/>
      <c r="RLH156" s="7"/>
      <c r="RLI156" s="7"/>
      <c r="RLJ156" s="7"/>
      <c r="RLK156" s="7"/>
      <c r="RLL156" s="7"/>
      <c r="RLM156" s="7"/>
      <c r="RLN156" s="7"/>
      <c r="RLO156" s="7"/>
      <c r="RLP156" s="7"/>
      <c r="RLQ156" s="7"/>
      <c r="RLR156" s="7"/>
      <c r="RLS156" s="7"/>
      <c r="RLT156" s="7"/>
      <c r="RLU156" s="7"/>
      <c r="RLV156" s="7"/>
      <c r="RLW156" s="7"/>
      <c r="RLX156" s="7"/>
      <c r="RLY156" s="7"/>
      <c r="RLZ156" s="7"/>
      <c r="RMA156" s="7"/>
      <c r="RMB156" s="7"/>
      <c r="RMC156" s="7"/>
      <c r="RMD156" s="7"/>
      <c r="RME156" s="7"/>
      <c r="RMF156" s="7"/>
      <c r="RMG156" s="7"/>
      <c r="RMH156" s="7"/>
      <c r="RMI156" s="7"/>
      <c r="RMJ156" s="7"/>
      <c r="RMK156" s="7"/>
      <c r="RML156" s="7"/>
      <c r="RMM156" s="7"/>
      <c r="RMN156" s="7"/>
      <c r="RMO156" s="7"/>
      <c r="RMP156" s="7"/>
      <c r="RMQ156" s="7"/>
      <c r="RMR156" s="7"/>
      <c r="RMS156" s="7"/>
      <c r="RMT156" s="7"/>
      <c r="RMU156" s="7"/>
      <c r="RMV156" s="7"/>
      <c r="RMW156" s="7"/>
      <c r="RMX156" s="7"/>
      <c r="RMY156" s="7"/>
      <c r="RMZ156" s="7"/>
      <c r="RNA156" s="7"/>
      <c r="RNB156" s="7"/>
      <c r="RNC156" s="7"/>
      <c r="RND156" s="7"/>
      <c r="RNE156" s="7"/>
      <c r="RNF156" s="7"/>
      <c r="RNG156" s="7"/>
      <c r="RNH156" s="7"/>
      <c r="RNI156" s="7"/>
      <c r="RNJ156" s="7"/>
      <c r="RNK156" s="7"/>
      <c r="RNL156" s="7"/>
      <c r="RNM156" s="7"/>
      <c r="RNN156" s="7"/>
      <c r="RNO156" s="7"/>
      <c r="RNP156" s="7"/>
      <c r="RNQ156" s="7"/>
      <c r="RNR156" s="7"/>
      <c r="RNS156" s="7"/>
      <c r="RNT156" s="7"/>
      <c r="RNU156" s="7"/>
      <c r="RNV156" s="7"/>
      <c r="RNW156" s="7"/>
      <c r="RNX156" s="7"/>
      <c r="RNY156" s="7"/>
      <c r="RNZ156" s="7"/>
      <c r="ROA156" s="7"/>
      <c r="ROB156" s="7"/>
      <c r="ROC156" s="7"/>
      <c r="ROD156" s="7"/>
      <c r="ROE156" s="7"/>
      <c r="ROF156" s="7"/>
      <c r="ROG156" s="7"/>
      <c r="ROH156" s="7"/>
      <c r="ROI156" s="7"/>
      <c r="ROJ156" s="7"/>
      <c r="ROK156" s="7"/>
      <c r="ROL156" s="7"/>
      <c r="ROM156" s="7"/>
      <c r="RON156" s="7"/>
      <c r="ROO156" s="7"/>
      <c r="ROP156" s="7"/>
      <c r="ROQ156" s="7"/>
      <c r="ROR156" s="7"/>
      <c r="ROS156" s="7"/>
      <c r="ROT156" s="7"/>
      <c r="ROU156" s="7"/>
      <c r="ROV156" s="7"/>
      <c r="ROW156" s="7"/>
      <c r="ROX156" s="7"/>
      <c r="ROY156" s="7"/>
      <c r="ROZ156" s="7"/>
      <c r="RPA156" s="7"/>
      <c r="RPB156" s="7"/>
      <c r="RPC156" s="7"/>
      <c r="RPD156" s="7"/>
      <c r="RPE156" s="7"/>
      <c r="RPF156" s="7"/>
      <c r="RPG156" s="7"/>
      <c r="RPH156" s="7"/>
      <c r="RPI156" s="7"/>
      <c r="RPJ156" s="7"/>
      <c r="RPK156" s="7"/>
      <c r="RPL156" s="7"/>
      <c r="RPM156" s="7"/>
      <c r="RPN156" s="7"/>
      <c r="RPO156" s="7"/>
      <c r="RPP156" s="7"/>
      <c r="RPQ156" s="7"/>
      <c r="RPR156" s="7"/>
      <c r="RPS156" s="7"/>
      <c r="RPT156" s="7"/>
      <c r="RPU156" s="7"/>
      <c r="RPV156" s="7"/>
      <c r="RPW156" s="7"/>
      <c r="RPX156" s="7"/>
      <c r="RPY156" s="7"/>
      <c r="RPZ156" s="7"/>
      <c r="RQA156" s="7"/>
      <c r="RQB156" s="7"/>
      <c r="RQC156" s="7"/>
      <c r="RQD156" s="7"/>
      <c r="RQE156" s="7"/>
      <c r="RQF156" s="7"/>
      <c r="RQG156" s="7"/>
      <c r="RQH156" s="7"/>
      <c r="RQI156" s="7"/>
      <c r="RQJ156" s="7"/>
      <c r="RQK156" s="7"/>
      <c r="RQL156" s="7"/>
      <c r="RQM156" s="7"/>
      <c r="RQN156" s="7"/>
      <c r="RQO156" s="7"/>
      <c r="RQP156" s="7"/>
      <c r="RQQ156" s="7"/>
      <c r="RQR156" s="7"/>
      <c r="RQS156" s="7"/>
      <c r="RQT156" s="7"/>
      <c r="RQU156" s="7"/>
      <c r="RQV156" s="7"/>
      <c r="RQW156" s="7"/>
      <c r="RQX156" s="7"/>
      <c r="RQY156" s="7"/>
      <c r="RQZ156" s="7"/>
      <c r="RRA156" s="7"/>
      <c r="RRB156" s="7"/>
      <c r="RRC156" s="7"/>
      <c r="RRD156" s="7"/>
      <c r="RRE156" s="7"/>
      <c r="RRF156" s="7"/>
      <c r="RRG156" s="7"/>
      <c r="RRH156" s="7"/>
      <c r="RRI156" s="7"/>
      <c r="RRJ156" s="7"/>
      <c r="RRK156" s="7"/>
      <c r="RRL156" s="7"/>
      <c r="RRM156" s="7"/>
      <c r="RRN156" s="7"/>
      <c r="RRO156" s="7"/>
      <c r="RRP156" s="7"/>
      <c r="RRQ156" s="7"/>
      <c r="RRR156" s="7"/>
      <c r="RRS156" s="7"/>
      <c r="RRT156" s="7"/>
      <c r="RRU156" s="7"/>
      <c r="RRV156" s="7"/>
      <c r="RRW156" s="7"/>
      <c r="RRX156" s="7"/>
      <c r="RRY156" s="7"/>
      <c r="RRZ156" s="7"/>
      <c r="RSA156" s="7"/>
      <c r="RSB156" s="7"/>
      <c r="RSC156" s="7"/>
      <c r="RSD156" s="7"/>
      <c r="RSE156" s="7"/>
      <c r="RSF156" s="7"/>
      <c r="RSG156" s="7"/>
      <c r="RSH156" s="7"/>
      <c r="RSI156" s="7"/>
      <c r="RSJ156" s="7"/>
      <c r="RSK156" s="7"/>
      <c r="RSL156" s="7"/>
      <c r="RSM156" s="7"/>
      <c r="RSN156" s="7"/>
      <c r="RSO156" s="7"/>
      <c r="RSP156" s="7"/>
      <c r="RSQ156" s="7"/>
      <c r="RSR156" s="7"/>
      <c r="RSS156" s="7"/>
      <c r="RST156" s="7"/>
      <c r="RSU156" s="7"/>
      <c r="RSV156" s="7"/>
      <c r="RSW156" s="7"/>
      <c r="RSX156" s="7"/>
      <c r="RSY156" s="7"/>
      <c r="RSZ156" s="7"/>
      <c r="RTA156" s="7"/>
      <c r="RTB156" s="7"/>
      <c r="RTC156" s="7"/>
      <c r="RTD156" s="7"/>
      <c r="RTE156" s="7"/>
      <c r="RTF156" s="7"/>
      <c r="RTG156" s="7"/>
      <c r="RTH156" s="7"/>
      <c r="RTI156" s="7"/>
      <c r="RTJ156" s="7"/>
      <c r="RTK156" s="7"/>
      <c r="RTL156" s="7"/>
      <c r="RTM156" s="7"/>
      <c r="RTN156" s="7"/>
      <c r="RTO156" s="7"/>
      <c r="RTP156" s="7"/>
      <c r="RTQ156" s="7"/>
      <c r="RTR156" s="7"/>
      <c r="RTS156" s="7"/>
      <c r="RTT156" s="7"/>
      <c r="RTU156" s="7"/>
      <c r="RTV156" s="7"/>
      <c r="RTW156" s="7"/>
      <c r="RTX156" s="7"/>
      <c r="RTY156" s="7"/>
      <c r="RTZ156" s="7"/>
      <c r="RUA156" s="7"/>
      <c r="RUB156" s="7"/>
      <c r="RUC156" s="7"/>
      <c r="RUD156" s="7"/>
      <c r="RUE156" s="7"/>
      <c r="RUF156" s="7"/>
      <c r="RUG156" s="7"/>
      <c r="RUH156" s="7"/>
      <c r="RUI156" s="7"/>
      <c r="RUJ156" s="7"/>
      <c r="RUK156" s="7"/>
      <c r="RUL156" s="7"/>
      <c r="RUM156" s="7"/>
      <c r="RUN156" s="7"/>
      <c r="RUO156" s="7"/>
      <c r="RUP156" s="7"/>
      <c r="RUQ156" s="7"/>
      <c r="RUR156" s="7"/>
      <c r="RUS156" s="7"/>
      <c r="RUT156" s="7"/>
      <c r="RUU156" s="7"/>
      <c r="RUV156" s="7"/>
      <c r="RUW156" s="7"/>
      <c r="RUX156" s="7"/>
      <c r="RUY156" s="7"/>
      <c r="RUZ156" s="7"/>
      <c r="RVA156" s="7"/>
      <c r="RVB156" s="7"/>
      <c r="RVC156" s="7"/>
      <c r="RVD156" s="7"/>
      <c r="RVE156" s="7"/>
      <c r="RVF156" s="7"/>
      <c r="RVG156" s="7"/>
      <c r="RVH156" s="7"/>
      <c r="RVI156" s="7"/>
      <c r="RVJ156" s="7"/>
      <c r="RVK156" s="7"/>
      <c r="RVL156" s="7"/>
      <c r="RVM156" s="7"/>
      <c r="RVN156" s="7"/>
      <c r="RVO156" s="7"/>
      <c r="RVP156" s="7"/>
      <c r="RVQ156" s="7"/>
      <c r="RVR156" s="7"/>
      <c r="RVS156" s="7"/>
      <c r="RVT156" s="7"/>
      <c r="RVU156" s="7"/>
      <c r="RVV156" s="7"/>
      <c r="RVW156" s="7"/>
      <c r="RVX156" s="7"/>
      <c r="RVY156" s="7"/>
      <c r="RVZ156" s="7"/>
      <c r="RWA156" s="7"/>
      <c r="RWB156" s="7"/>
      <c r="RWC156" s="7"/>
      <c r="RWD156" s="7"/>
      <c r="RWE156" s="7"/>
      <c r="RWF156" s="7"/>
      <c r="RWG156" s="7"/>
      <c r="RWH156" s="7"/>
      <c r="RWI156" s="7"/>
      <c r="RWJ156" s="7"/>
      <c r="RWK156" s="7"/>
      <c r="RWL156" s="7"/>
      <c r="RWM156" s="7"/>
      <c r="RWN156" s="7"/>
      <c r="RWO156" s="7"/>
      <c r="RWP156" s="7"/>
      <c r="RWQ156" s="7"/>
      <c r="RWR156" s="7"/>
      <c r="RWS156" s="7"/>
      <c r="RWT156" s="7"/>
      <c r="RWU156" s="7"/>
      <c r="RWV156" s="7"/>
      <c r="RWW156" s="7"/>
      <c r="RWX156" s="7"/>
      <c r="RWY156" s="7"/>
      <c r="RWZ156" s="7"/>
      <c r="RXA156" s="7"/>
      <c r="RXB156" s="7"/>
      <c r="RXC156" s="7"/>
      <c r="RXD156" s="7"/>
      <c r="RXE156" s="7"/>
      <c r="RXF156" s="7"/>
      <c r="RXG156" s="7"/>
      <c r="RXH156" s="7"/>
      <c r="RXI156" s="7"/>
      <c r="RXJ156" s="7"/>
      <c r="RXK156" s="7"/>
      <c r="RXL156" s="7"/>
      <c r="RXM156" s="7"/>
      <c r="RXN156" s="7"/>
      <c r="RXO156" s="7"/>
      <c r="RXP156" s="7"/>
      <c r="RXQ156" s="7"/>
      <c r="RXR156" s="7"/>
      <c r="RXS156" s="7"/>
      <c r="RXT156" s="7"/>
      <c r="RXU156" s="7"/>
      <c r="RXV156" s="7"/>
      <c r="RXW156" s="7"/>
      <c r="RXX156" s="7"/>
      <c r="RXY156" s="7"/>
      <c r="RXZ156" s="7"/>
      <c r="RYA156" s="7"/>
      <c r="RYB156" s="7"/>
      <c r="RYC156" s="7"/>
      <c r="RYD156" s="7"/>
      <c r="RYE156" s="7"/>
      <c r="RYF156" s="7"/>
      <c r="RYG156" s="7"/>
      <c r="RYH156" s="7"/>
      <c r="RYI156" s="7"/>
      <c r="RYJ156" s="7"/>
      <c r="RYK156" s="7"/>
      <c r="RYL156" s="7"/>
      <c r="RYM156" s="7"/>
      <c r="RYN156" s="7"/>
      <c r="RYO156" s="7"/>
      <c r="RYP156" s="7"/>
      <c r="RYQ156" s="7"/>
      <c r="RYR156" s="7"/>
      <c r="RYS156" s="7"/>
      <c r="RYT156" s="7"/>
      <c r="RYU156" s="7"/>
      <c r="RYV156" s="7"/>
      <c r="RYW156" s="7"/>
      <c r="RYX156" s="7"/>
      <c r="RYY156" s="7"/>
      <c r="RYZ156" s="7"/>
      <c r="RZA156" s="7"/>
      <c r="RZB156" s="7"/>
      <c r="RZC156" s="7"/>
      <c r="RZD156" s="7"/>
      <c r="RZE156" s="7"/>
      <c r="RZF156" s="7"/>
      <c r="RZG156" s="7"/>
      <c r="RZH156" s="7"/>
      <c r="RZI156" s="7"/>
      <c r="RZJ156" s="7"/>
      <c r="RZK156" s="7"/>
      <c r="RZL156" s="7"/>
      <c r="RZM156" s="7"/>
      <c r="RZN156" s="7"/>
      <c r="RZO156" s="7"/>
      <c r="RZP156" s="7"/>
      <c r="RZQ156" s="7"/>
      <c r="RZR156" s="7"/>
      <c r="RZS156" s="7"/>
      <c r="RZT156" s="7"/>
      <c r="RZU156" s="7"/>
      <c r="RZV156" s="7"/>
      <c r="RZW156" s="7"/>
      <c r="RZX156" s="7"/>
      <c r="RZY156" s="7"/>
      <c r="RZZ156" s="7"/>
      <c r="SAA156" s="7"/>
      <c r="SAB156" s="7"/>
      <c r="SAC156" s="7"/>
      <c r="SAD156" s="7"/>
      <c r="SAE156" s="7"/>
      <c r="SAF156" s="7"/>
      <c r="SAG156" s="7"/>
      <c r="SAH156" s="7"/>
      <c r="SAI156" s="7"/>
      <c r="SAJ156" s="7"/>
      <c r="SAK156" s="7"/>
      <c r="SAL156" s="7"/>
      <c r="SAM156" s="7"/>
      <c r="SAN156" s="7"/>
      <c r="SAO156" s="7"/>
      <c r="SAP156" s="7"/>
      <c r="SAQ156" s="7"/>
      <c r="SAR156" s="7"/>
      <c r="SAS156" s="7"/>
      <c r="SAT156" s="7"/>
      <c r="SAU156" s="7"/>
      <c r="SAV156" s="7"/>
      <c r="SAW156" s="7"/>
      <c r="SAX156" s="7"/>
      <c r="SAY156" s="7"/>
      <c r="SAZ156" s="7"/>
      <c r="SBA156" s="7"/>
      <c r="SBB156" s="7"/>
      <c r="SBC156" s="7"/>
      <c r="SBD156" s="7"/>
      <c r="SBE156" s="7"/>
      <c r="SBF156" s="7"/>
      <c r="SBG156" s="7"/>
      <c r="SBH156" s="7"/>
      <c r="SBI156" s="7"/>
      <c r="SBJ156" s="7"/>
      <c r="SBK156" s="7"/>
      <c r="SBL156" s="7"/>
      <c r="SBM156" s="7"/>
      <c r="SBN156" s="7"/>
      <c r="SBO156" s="7"/>
      <c r="SBP156" s="7"/>
      <c r="SBQ156" s="7"/>
      <c r="SBR156" s="7"/>
      <c r="SBS156" s="7"/>
      <c r="SBT156" s="7"/>
      <c r="SBU156" s="7"/>
      <c r="SBV156" s="7"/>
      <c r="SBW156" s="7"/>
      <c r="SBX156" s="7"/>
      <c r="SBY156" s="7"/>
      <c r="SBZ156" s="7"/>
      <c r="SCA156" s="7"/>
      <c r="SCB156" s="7"/>
      <c r="SCC156" s="7"/>
      <c r="SCD156" s="7"/>
      <c r="SCE156" s="7"/>
      <c r="SCF156" s="7"/>
      <c r="SCG156" s="7"/>
      <c r="SCH156" s="7"/>
      <c r="SCI156" s="7"/>
      <c r="SCJ156" s="7"/>
      <c r="SCK156" s="7"/>
      <c r="SCL156" s="7"/>
      <c r="SCM156" s="7"/>
      <c r="SCN156" s="7"/>
      <c r="SCO156" s="7"/>
      <c r="SCP156" s="7"/>
      <c r="SCQ156" s="7"/>
      <c r="SCR156" s="7"/>
      <c r="SCS156" s="7"/>
      <c r="SCT156" s="7"/>
      <c r="SCU156" s="7"/>
      <c r="SCV156" s="7"/>
      <c r="SCW156" s="7"/>
      <c r="SCX156" s="7"/>
      <c r="SCY156" s="7"/>
      <c r="SCZ156" s="7"/>
      <c r="SDA156" s="7"/>
      <c r="SDB156" s="7"/>
      <c r="SDC156" s="7"/>
      <c r="SDD156" s="7"/>
      <c r="SDE156" s="7"/>
      <c r="SDF156" s="7"/>
      <c r="SDG156" s="7"/>
      <c r="SDH156" s="7"/>
      <c r="SDI156" s="7"/>
      <c r="SDJ156" s="7"/>
      <c r="SDK156" s="7"/>
      <c r="SDL156" s="7"/>
      <c r="SDM156" s="7"/>
      <c r="SDN156" s="7"/>
      <c r="SDO156" s="7"/>
      <c r="SDP156" s="7"/>
      <c r="SDQ156" s="7"/>
      <c r="SDR156" s="7"/>
      <c r="SDS156" s="7"/>
      <c r="SDT156" s="7"/>
      <c r="SDU156" s="7"/>
      <c r="SDV156" s="7"/>
      <c r="SDW156" s="7"/>
      <c r="SDX156" s="7"/>
      <c r="SDY156" s="7"/>
      <c r="SDZ156" s="7"/>
      <c r="SEA156" s="7"/>
      <c r="SEB156" s="7"/>
      <c r="SEC156" s="7"/>
      <c r="SED156" s="7"/>
      <c r="SEE156" s="7"/>
      <c r="SEF156" s="7"/>
      <c r="SEG156" s="7"/>
      <c r="SEH156" s="7"/>
      <c r="SEI156" s="7"/>
      <c r="SEJ156" s="7"/>
      <c r="SEK156" s="7"/>
      <c r="SEL156" s="7"/>
      <c r="SEM156" s="7"/>
      <c r="SEN156" s="7"/>
      <c r="SEO156" s="7"/>
      <c r="SEP156" s="7"/>
      <c r="SEQ156" s="7"/>
      <c r="SER156" s="7"/>
      <c r="SES156" s="7"/>
      <c r="SET156" s="7"/>
      <c r="SEU156" s="7"/>
      <c r="SEV156" s="7"/>
      <c r="SEW156" s="7"/>
      <c r="SEX156" s="7"/>
      <c r="SEY156" s="7"/>
      <c r="SEZ156" s="7"/>
      <c r="SFA156" s="7"/>
      <c r="SFB156" s="7"/>
      <c r="SFC156" s="7"/>
      <c r="SFD156" s="7"/>
      <c r="SFE156" s="7"/>
      <c r="SFF156" s="7"/>
      <c r="SFG156" s="7"/>
      <c r="SFH156" s="7"/>
      <c r="SFI156" s="7"/>
      <c r="SFJ156" s="7"/>
      <c r="SFK156" s="7"/>
      <c r="SFL156" s="7"/>
      <c r="SFM156" s="7"/>
      <c r="SFN156" s="7"/>
      <c r="SFO156" s="7"/>
      <c r="SFP156" s="7"/>
      <c r="SFQ156" s="7"/>
      <c r="SFR156" s="7"/>
      <c r="SFS156" s="7"/>
      <c r="SFT156" s="7"/>
      <c r="SFU156" s="7"/>
      <c r="SFV156" s="7"/>
      <c r="SFW156" s="7"/>
      <c r="SFX156" s="7"/>
      <c r="SFY156" s="7"/>
      <c r="SFZ156" s="7"/>
      <c r="SGA156" s="7"/>
      <c r="SGB156" s="7"/>
      <c r="SGC156" s="7"/>
      <c r="SGD156" s="7"/>
      <c r="SGE156" s="7"/>
      <c r="SGF156" s="7"/>
      <c r="SGG156" s="7"/>
      <c r="SGH156" s="7"/>
      <c r="SGI156" s="7"/>
      <c r="SGJ156" s="7"/>
      <c r="SGK156" s="7"/>
      <c r="SGL156" s="7"/>
      <c r="SGM156" s="7"/>
      <c r="SGN156" s="7"/>
      <c r="SGO156" s="7"/>
      <c r="SGP156" s="7"/>
      <c r="SGQ156" s="7"/>
      <c r="SGR156" s="7"/>
      <c r="SGS156" s="7"/>
      <c r="SGT156" s="7"/>
      <c r="SGU156" s="7"/>
      <c r="SGV156" s="7"/>
      <c r="SGW156" s="7"/>
      <c r="SGX156" s="7"/>
      <c r="SGY156" s="7"/>
      <c r="SGZ156" s="7"/>
      <c r="SHA156" s="7"/>
      <c r="SHB156" s="7"/>
      <c r="SHC156" s="7"/>
      <c r="SHD156" s="7"/>
      <c r="SHE156" s="7"/>
      <c r="SHF156" s="7"/>
      <c r="SHG156" s="7"/>
      <c r="SHH156" s="7"/>
      <c r="SHI156" s="7"/>
      <c r="SHJ156" s="7"/>
      <c r="SHK156" s="7"/>
      <c r="SHL156" s="7"/>
      <c r="SHM156" s="7"/>
      <c r="SHN156" s="7"/>
      <c r="SHO156" s="7"/>
      <c r="SHP156" s="7"/>
      <c r="SHQ156" s="7"/>
      <c r="SHR156" s="7"/>
      <c r="SHS156" s="7"/>
      <c r="SHT156" s="7"/>
      <c r="SHU156" s="7"/>
      <c r="SHV156" s="7"/>
      <c r="SHW156" s="7"/>
      <c r="SHX156" s="7"/>
      <c r="SHY156" s="7"/>
      <c r="SHZ156" s="7"/>
      <c r="SIA156" s="7"/>
      <c r="SIB156" s="7"/>
      <c r="SIC156" s="7"/>
      <c r="SID156" s="7"/>
      <c r="SIE156" s="7"/>
      <c r="SIF156" s="7"/>
      <c r="SIG156" s="7"/>
      <c r="SIH156" s="7"/>
      <c r="SII156" s="7"/>
      <c r="SIJ156" s="7"/>
      <c r="SIK156" s="7"/>
      <c r="SIL156" s="7"/>
      <c r="SIM156" s="7"/>
      <c r="SIN156" s="7"/>
      <c r="SIO156" s="7"/>
      <c r="SIP156" s="7"/>
      <c r="SIQ156" s="7"/>
      <c r="SIR156" s="7"/>
      <c r="SIS156" s="7"/>
      <c r="SIT156" s="7"/>
      <c r="SIU156" s="7"/>
      <c r="SIV156" s="7"/>
      <c r="SIW156" s="7"/>
      <c r="SIX156" s="7"/>
      <c r="SIY156" s="7"/>
      <c r="SIZ156" s="7"/>
      <c r="SJA156" s="7"/>
      <c r="SJB156" s="7"/>
      <c r="SJC156" s="7"/>
      <c r="SJD156" s="7"/>
      <c r="SJE156" s="7"/>
      <c r="SJF156" s="7"/>
      <c r="SJG156" s="7"/>
      <c r="SJH156" s="7"/>
      <c r="SJI156" s="7"/>
      <c r="SJJ156" s="7"/>
      <c r="SJK156" s="7"/>
      <c r="SJL156" s="7"/>
      <c r="SJM156" s="7"/>
      <c r="SJN156" s="7"/>
      <c r="SJO156" s="7"/>
      <c r="SJP156" s="7"/>
      <c r="SJQ156" s="7"/>
      <c r="SJR156" s="7"/>
      <c r="SJS156" s="7"/>
      <c r="SJT156" s="7"/>
      <c r="SJU156" s="7"/>
      <c r="SJV156" s="7"/>
      <c r="SJW156" s="7"/>
      <c r="SJX156" s="7"/>
      <c r="SJY156" s="7"/>
      <c r="SJZ156" s="7"/>
      <c r="SKA156" s="7"/>
      <c r="SKB156" s="7"/>
      <c r="SKC156" s="7"/>
      <c r="SKD156" s="7"/>
      <c r="SKE156" s="7"/>
      <c r="SKF156" s="7"/>
      <c r="SKG156" s="7"/>
      <c r="SKH156" s="7"/>
      <c r="SKI156" s="7"/>
      <c r="SKJ156" s="7"/>
      <c r="SKK156" s="7"/>
      <c r="SKL156" s="7"/>
      <c r="SKM156" s="7"/>
      <c r="SKN156" s="7"/>
      <c r="SKO156" s="7"/>
      <c r="SKP156" s="7"/>
      <c r="SKQ156" s="7"/>
      <c r="SKR156" s="7"/>
      <c r="SKS156" s="7"/>
      <c r="SKT156" s="7"/>
      <c r="SKU156" s="7"/>
      <c r="SKV156" s="7"/>
      <c r="SKW156" s="7"/>
      <c r="SKX156" s="7"/>
      <c r="SKY156" s="7"/>
      <c r="SKZ156" s="7"/>
      <c r="SLA156" s="7"/>
      <c r="SLB156" s="7"/>
      <c r="SLC156" s="7"/>
      <c r="SLD156" s="7"/>
      <c r="SLE156" s="7"/>
      <c r="SLF156" s="7"/>
      <c r="SLG156" s="7"/>
      <c r="SLH156" s="7"/>
      <c r="SLI156" s="7"/>
      <c r="SLJ156" s="7"/>
      <c r="SLK156" s="7"/>
      <c r="SLL156" s="7"/>
      <c r="SLM156" s="7"/>
      <c r="SLN156" s="7"/>
      <c r="SLO156" s="7"/>
      <c r="SLP156" s="7"/>
      <c r="SLQ156" s="7"/>
      <c r="SLR156" s="7"/>
      <c r="SLS156" s="7"/>
      <c r="SLT156" s="7"/>
      <c r="SLU156" s="7"/>
      <c r="SLV156" s="7"/>
      <c r="SLW156" s="7"/>
      <c r="SLX156" s="7"/>
      <c r="SLY156" s="7"/>
      <c r="SLZ156" s="7"/>
      <c r="SMA156" s="7"/>
      <c r="SMB156" s="7"/>
      <c r="SMC156" s="7"/>
      <c r="SMD156" s="7"/>
      <c r="SME156" s="7"/>
      <c r="SMF156" s="7"/>
      <c r="SMG156" s="7"/>
      <c r="SMH156" s="7"/>
      <c r="SMI156" s="7"/>
      <c r="SMJ156" s="7"/>
      <c r="SMK156" s="7"/>
      <c r="SML156" s="7"/>
      <c r="SMM156" s="7"/>
      <c r="SMN156" s="7"/>
      <c r="SMO156" s="7"/>
      <c r="SMP156" s="7"/>
      <c r="SMQ156" s="7"/>
      <c r="SMR156" s="7"/>
      <c r="SMS156" s="7"/>
      <c r="SMT156" s="7"/>
      <c r="SMU156" s="7"/>
      <c r="SMV156" s="7"/>
      <c r="SMW156" s="7"/>
      <c r="SMX156" s="7"/>
      <c r="SMY156" s="7"/>
      <c r="SMZ156" s="7"/>
      <c r="SNA156" s="7"/>
      <c r="SNB156" s="7"/>
      <c r="SNC156" s="7"/>
      <c r="SND156" s="7"/>
      <c r="SNE156" s="7"/>
      <c r="SNF156" s="7"/>
      <c r="SNG156" s="7"/>
      <c r="SNH156" s="7"/>
      <c r="SNI156" s="7"/>
      <c r="SNJ156" s="7"/>
      <c r="SNK156" s="7"/>
      <c r="SNL156" s="7"/>
      <c r="SNM156" s="7"/>
      <c r="SNN156" s="7"/>
      <c r="SNO156" s="7"/>
      <c r="SNP156" s="7"/>
      <c r="SNQ156" s="7"/>
      <c r="SNR156" s="7"/>
      <c r="SNS156" s="7"/>
      <c r="SNT156" s="7"/>
      <c r="SNU156" s="7"/>
      <c r="SNV156" s="7"/>
      <c r="SNW156" s="7"/>
      <c r="SNX156" s="7"/>
      <c r="SNY156" s="7"/>
      <c r="SNZ156" s="7"/>
      <c r="SOA156" s="7"/>
      <c r="SOB156" s="7"/>
      <c r="SOC156" s="7"/>
      <c r="SOD156" s="7"/>
      <c r="SOE156" s="7"/>
      <c r="SOF156" s="7"/>
      <c r="SOG156" s="7"/>
      <c r="SOH156" s="7"/>
      <c r="SOI156" s="7"/>
      <c r="SOJ156" s="7"/>
      <c r="SOK156" s="7"/>
      <c r="SOL156" s="7"/>
      <c r="SOM156" s="7"/>
      <c r="SON156" s="7"/>
      <c r="SOO156" s="7"/>
      <c r="SOP156" s="7"/>
      <c r="SOQ156" s="7"/>
      <c r="SOR156" s="7"/>
      <c r="SOS156" s="7"/>
      <c r="SOT156" s="7"/>
      <c r="SOU156" s="7"/>
      <c r="SOV156" s="7"/>
      <c r="SOW156" s="7"/>
      <c r="SOX156" s="7"/>
      <c r="SOY156" s="7"/>
      <c r="SOZ156" s="7"/>
      <c r="SPA156" s="7"/>
      <c r="SPB156" s="7"/>
      <c r="SPC156" s="7"/>
      <c r="SPD156" s="7"/>
      <c r="SPE156" s="7"/>
      <c r="SPF156" s="7"/>
      <c r="SPG156" s="7"/>
      <c r="SPH156" s="7"/>
      <c r="SPI156" s="7"/>
      <c r="SPJ156" s="7"/>
      <c r="SPK156" s="7"/>
      <c r="SPL156" s="7"/>
      <c r="SPM156" s="7"/>
      <c r="SPN156" s="7"/>
      <c r="SPO156" s="7"/>
      <c r="SPP156" s="7"/>
      <c r="SPQ156" s="7"/>
      <c r="SPR156" s="7"/>
      <c r="SPS156" s="7"/>
      <c r="SPT156" s="7"/>
      <c r="SPU156" s="7"/>
      <c r="SPV156" s="7"/>
      <c r="SPW156" s="7"/>
      <c r="SPX156" s="7"/>
      <c r="SPY156" s="7"/>
      <c r="SPZ156" s="7"/>
      <c r="SQA156" s="7"/>
      <c r="SQB156" s="7"/>
      <c r="SQC156" s="7"/>
      <c r="SQD156" s="7"/>
      <c r="SQE156" s="7"/>
      <c r="SQF156" s="7"/>
      <c r="SQG156" s="7"/>
      <c r="SQH156" s="7"/>
      <c r="SQI156" s="7"/>
      <c r="SQJ156" s="7"/>
      <c r="SQK156" s="7"/>
      <c r="SQL156" s="7"/>
      <c r="SQM156" s="7"/>
      <c r="SQN156" s="7"/>
      <c r="SQO156" s="7"/>
      <c r="SQP156" s="7"/>
      <c r="SQQ156" s="7"/>
      <c r="SQR156" s="7"/>
      <c r="SQS156" s="7"/>
      <c r="SQT156" s="7"/>
      <c r="SQU156" s="7"/>
      <c r="SQV156" s="7"/>
      <c r="SQW156" s="7"/>
      <c r="SQX156" s="7"/>
      <c r="SQY156" s="7"/>
      <c r="SQZ156" s="7"/>
      <c r="SRA156" s="7"/>
      <c r="SRB156" s="7"/>
      <c r="SRC156" s="7"/>
      <c r="SRD156" s="7"/>
      <c r="SRE156" s="7"/>
      <c r="SRF156" s="7"/>
      <c r="SRG156" s="7"/>
      <c r="SRH156" s="7"/>
      <c r="SRI156" s="7"/>
      <c r="SRJ156" s="7"/>
      <c r="SRK156" s="7"/>
      <c r="SRL156" s="7"/>
      <c r="SRM156" s="7"/>
      <c r="SRN156" s="7"/>
      <c r="SRO156" s="7"/>
      <c r="SRP156" s="7"/>
      <c r="SRQ156" s="7"/>
      <c r="SRR156" s="7"/>
      <c r="SRS156" s="7"/>
      <c r="SRT156" s="7"/>
      <c r="SRU156" s="7"/>
      <c r="SRV156" s="7"/>
      <c r="SRW156" s="7"/>
      <c r="SRX156" s="7"/>
      <c r="SRY156" s="7"/>
      <c r="SRZ156" s="7"/>
      <c r="SSA156" s="7"/>
      <c r="SSB156" s="7"/>
      <c r="SSC156" s="7"/>
      <c r="SSD156" s="7"/>
      <c r="SSE156" s="7"/>
      <c r="SSF156" s="7"/>
      <c r="SSG156" s="7"/>
      <c r="SSH156" s="7"/>
      <c r="SSI156" s="7"/>
      <c r="SSJ156" s="7"/>
      <c r="SSK156" s="7"/>
      <c r="SSL156" s="7"/>
      <c r="SSM156" s="7"/>
      <c r="SSN156" s="7"/>
      <c r="SSO156" s="7"/>
      <c r="SSP156" s="7"/>
      <c r="SSQ156" s="7"/>
      <c r="SSR156" s="7"/>
      <c r="SSS156" s="7"/>
      <c r="SST156" s="7"/>
      <c r="SSU156" s="7"/>
      <c r="SSV156" s="7"/>
      <c r="SSW156" s="7"/>
      <c r="SSX156" s="7"/>
      <c r="SSY156" s="7"/>
      <c r="SSZ156" s="7"/>
      <c r="STA156" s="7"/>
      <c r="STB156" s="7"/>
      <c r="STC156" s="7"/>
      <c r="STD156" s="7"/>
      <c r="STE156" s="7"/>
      <c r="STF156" s="7"/>
      <c r="STG156" s="7"/>
      <c r="STH156" s="7"/>
      <c r="STI156" s="7"/>
      <c r="STJ156" s="7"/>
      <c r="STK156" s="7"/>
      <c r="STL156" s="7"/>
      <c r="STM156" s="7"/>
      <c r="STN156" s="7"/>
      <c r="STO156" s="7"/>
      <c r="STP156" s="7"/>
      <c r="STQ156" s="7"/>
      <c r="STR156" s="7"/>
      <c r="STS156" s="7"/>
      <c r="STT156" s="7"/>
      <c r="STU156" s="7"/>
      <c r="STV156" s="7"/>
      <c r="STW156" s="7"/>
      <c r="STX156" s="7"/>
      <c r="STY156" s="7"/>
      <c r="STZ156" s="7"/>
      <c r="SUA156" s="7"/>
      <c r="SUB156" s="7"/>
      <c r="SUC156" s="7"/>
      <c r="SUD156" s="7"/>
      <c r="SUE156" s="7"/>
      <c r="SUF156" s="7"/>
      <c r="SUG156" s="7"/>
      <c r="SUH156" s="7"/>
      <c r="SUI156" s="7"/>
      <c r="SUJ156" s="7"/>
      <c r="SUK156" s="7"/>
      <c r="SUL156" s="7"/>
      <c r="SUM156" s="7"/>
      <c r="SUN156" s="7"/>
      <c r="SUO156" s="7"/>
      <c r="SUP156" s="7"/>
      <c r="SUQ156" s="7"/>
      <c r="SUR156" s="7"/>
      <c r="SUS156" s="7"/>
      <c r="SUT156" s="7"/>
      <c r="SUU156" s="7"/>
      <c r="SUV156" s="7"/>
      <c r="SUW156" s="7"/>
      <c r="SUX156" s="7"/>
      <c r="SUY156" s="7"/>
      <c r="SUZ156" s="7"/>
      <c r="SVA156" s="7"/>
      <c r="SVB156" s="7"/>
      <c r="SVC156" s="7"/>
      <c r="SVD156" s="7"/>
      <c r="SVE156" s="7"/>
      <c r="SVF156" s="7"/>
      <c r="SVG156" s="7"/>
      <c r="SVH156" s="7"/>
      <c r="SVI156" s="7"/>
      <c r="SVJ156" s="7"/>
      <c r="SVK156" s="7"/>
      <c r="SVL156" s="7"/>
      <c r="SVM156" s="7"/>
      <c r="SVN156" s="7"/>
      <c r="SVO156" s="7"/>
      <c r="SVP156" s="7"/>
      <c r="SVQ156" s="7"/>
      <c r="SVR156" s="7"/>
      <c r="SVS156" s="7"/>
      <c r="SVT156" s="7"/>
      <c r="SVU156" s="7"/>
      <c r="SVV156" s="7"/>
      <c r="SVW156" s="7"/>
      <c r="SVX156" s="7"/>
      <c r="SVY156" s="7"/>
      <c r="SVZ156" s="7"/>
      <c r="SWA156" s="7"/>
      <c r="SWB156" s="7"/>
      <c r="SWC156" s="7"/>
      <c r="SWD156" s="7"/>
      <c r="SWE156" s="7"/>
      <c r="SWF156" s="7"/>
      <c r="SWG156" s="7"/>
      <c r="SWH156" s="7"/>
      <c r="SWI156" s="7"/>
      <c r="SWJ156" s="7"/>
      <c r="SWK156" s="7"/>
      <c r="SWL156" s="7"/>
      <c r="SWM156" s="7"/>
      <c r="SWN156" s="7"/>
      <c r="SWO156" s="7"/>
      <c r="SWP156" s="7"/>
      <c r="SWQ156" s="7"/>
      <c r="SWR156" s="7"/>
      <c r="SWS156" s="7"/>
      <c r="SWT156" s="7"/>
      <c r="SWU156" s="7"/>
      <c r="SWV156" s="7"/>
      <c r="SWW156" s="7"/>
      <c r="SWX156" s="7"/>
      <c r="SWY156" s="7"/>
      <c r="SWZ156" s="7"/>
      <c r="SXA156" s="7"/>
      <c r="SXB156" s="7"/>
      <c r="SXC156" s="7"/>
      <c r="SXD156" s="7"/>
      <c r="SXE156" s="7"/>
      <c r="SXF156" s="7"/>
      <c r="SXG156" s="7"/>
      <c r="SXH156" s="7"/>
      <c r="SXI156" s="7"/>
      <c r="SXJ156" s="7"/>
      <c r="SXK156" s="7"/>
      <c r="SXL156" s="7"/>
      <c r="SXM156" s="7"/>
      <c r="SXN156" s="7"/>
      <c r="SXO156" s="7"/>
      <c r="SXP156" s="7"/>
      <c r="SXQ156" s="7"/>
      <c r="SXR156" s="7"/>
      <c r="SXS156" s="7"/>
      <c r="SXT156" s="7"/>
      <c r="SXU156" s="7"/>
      <c r="SXV156" s="7"/>
      <c r="SXW156" s="7"/>
      <c r="SXX156" s="7"/>
      <c r="SXY156" s="7"/>
      <c r="SXZ156" s="7"/>
      <c r="SYA156" s="7"/>
      <c r="SYB156" s="7"/>
      <c r="SYC156" s="7"/>
      <c r="SYD156" s="7"/>
      <c r="SYE156" s="7"/>
      <c r="SYF156" s="7"/>
      <c r="SYG156" s="7"/>
      <c r="SYH156" s="7"/>
      <c r="SYI156" s="7"/>
      <c r="SYJ156" s="7"/>
      <c r="SYK156" s="7"/>
      <c r="SYL156" s="7"/>
      <c r="SYM156" s="7"/>
      <c r="SYN156" s="7"/>
      <c r="SYO156" s="7"/>
      <c r="SYP156" s="7"/>
      <c r="SYQ156" s="7"/>
      <c r="SYR156" s="7"/>
      <c r="SYS156" s="7"/>
      <c r="SYT156" s="7"/>
      <c r="SYU156" s="7"/>
      <c r="SYV156" s="7"/>
      <c r="SYW156" s="7"/>
      <c r="SYX156" s="7"/>
      <c r="SYY156" s="7"/>
      <c r="SYZ156" s="7"/>
      <c r="SZA156" s="7"/>
      <c r="SZB156" s="7"/>
      <c r="SZC156" s="7"/>
      <c r="SZD156" s="7"/>
      <c r="SZE156" s="7"/>
      <c r="SZF156" s="7"/>
      <c r="SZG156" s="7"/>
      <c r="SZH156" s="7"/>
      <c r="SZI156" s="7"/>
      <c r="SZJ156" s="7"/>
      <c r="SZK156" s="7"/>
      <c r="SZL156" s="7"/>
      <c r="SZM156" s="7"/>
      <c r="SZN156" s="7"/>
      <c r="SZO156" s="7"/>
      <c r="SZP156" s="7"/>
      <c r="SZQ156" s="7"/>
      <c r="SZR156" s="7"/>
      <c r="SZS156" s="7"/>
      <c r="SZT156" s="7"/>
      <c r="SZU156" s="7"/>
      <c r="SZV156" s="7"/>
      <c r="SZW156" s="7"/>
      <c r="SZX156" s="7"/>
      <c r="SZY156" s="7"/>
      <c r="SZZ156" s="7"/>
      <c r="TAA156" s="7"/>
      <c r="TAB156" s="7"/>
      <c r="TAC156" s="7"/>
      <c r="TAD156" s="7"/>
      <c r="TAE156" s="7"/>
      <c r="TAF156" s="7"/>
      <c r="TAG156" s="7"/>
      <c r="TAH156" s="7"/>
      <c r="TAI156" s="7"/>
      <c r="TAJ156" s="7"/>
      <c r="TAK156" s="7"/>
      <c r="TAL156" s="7"/>
      <c r="TAM156" s="7"/>
      <c r="TAN156" s="7"/>
      <c r="TAO156" s="7"/>
      <c r="TAP156" s="7"/>
      <c r="TAQ156" s="7"/>
      <c r="TAR156" s="7"/>
      <c r="TAS156" s="7"/>
      <c r="TAT156" s="7"/>
      <c r="TAU156" s="7"/>
      <c r="TAV156" s="7"/>
      <c r="TAW156" s="7"/>
      <c r="TAX156" s="7"/>
      <c r="TAY156" s="7"/>
      <c r="TAZ156" s="7"/>
      <c r="TBA156" s="7"/>
      <c r="TBB156" s="7"/>
      <c r="TBC156" s="7"/>
      <c r="TBD156" s="7"/>
      <c r="TBE156" s="7"/>
      <c r="TBF156" s="7"/>
      <c r="TBG156" s="7"/>
      <c r="TBH156" s="7"/>
      <c r="TBI156" s="7"/>
      <c r="TBJ156" s="7"/>
      <c r="TBK156" s="7"/>
      <c r="TBL156" s="7"/>
      <c r="TBM156" s="7"/>
      <c r="TBN156" s="7"/>
      <c r="TBO156" s="7"/>
      <c r="TBP156" s="7"/>
      <c r="TBQ156" s="7"/>
      <c r="TBR156" s="7"/>
      <c r="TBS156" s="7"/>
      <c r="TBT156" s="7"/>
      <c r="TBU156" s="7"/>
      <c r="TBV156" s="7"/>
      <c r="TBW156" s="7"/>
      <c r="TBX156" s="7"/>
      <c r="TBY156" s="7"/>
      <c r="TBZ156" s="7"/>
      <c r="TCA156" s="7"/>
      <c r="TCB156" s="7"/>
      <c r="TCC156" s="7"/>
      <c r="TCD156" s="7"/>
      <c r="TCE156" s="7"/>
      <c r="TCF156" s="7"/>
      <c r="TCG156" s="7"/>
      <c r="TCH156" s="7"/>
      <c r="TCI156" s="7"/>
      <c r="TCJ156" s="7"/>
      <c r="TCK156" s="7"/>
      <c r="TCL156" s="7"/>
      <c r="TCM156" s="7"/>
      <c r="TCN156" s="7"/>
      <c r="TCO156" s="7"/>
      <c r="TCP156" s="7"/>
      <c r="TCQ156" s="7"/>
      <c r="TCR156" s="7"/>
      <c r="TCS156" s="7"/>
      <c r="TCT156" s="7"/>
      <c r="TCU156" s="7"/>
      <c r="TCV156" s="7"/>
      <c r="TCW156" s="7"/>
      <c r="TCX156" s="7"/>
      <c r="TCY156" s="7"/>
      <c r="TCZ156" s="7"/>
      <c r="TDA156" s="7"/>
      <c r="TDB156" s="7"/>
      <c r="TDC156" s="7"/>
      <c r="TDD156" s="7"/>
      <c r="TDE156" s="7"/>
      <c r="TDF156" s="7"/>
      <c r="TDG156" s="7"/>
      <c r="TDH156" s="7"/>
      <c r="TDI156" s="7"/>
      <c r="TDJ156" s="7"/>
      <c r="TDK156" s="7"/>
      <c r="TDL156" s="7"/>
      <c r="TDM156" s="7"/>
      <c r="TDN156" s="7"/>
      <c r="TDO156" s="7"/>
      <c r="TDP156" s="7"/>
      <c r="TDQ156" s="7"/>
      <c r="TDR156" s="7"/>
      <c r="TDS156" s="7"/>
      <c r="TDT156" s="7"/>
      <c r="TDU156" s="7"/>
      <c r="TDV156" s="7"/>
      <c r="TDW156" s="7"/>
      <c r="TDX156" s="7"/>
      <c r="TDY156" s="7"/>
      <c r="TDZ156" s="7"/>
      <c r="TEA156" s="7"/>
      <c r="TEB156" s="7"/>
      <c r="TEC156" s="7"/>
      <c r="TED156" s="7"/>
      <c r="TEE156" s="7"/>
      <c r="TEF156" s="7"/>
      <c r="TEG156" s="7"/>
      <c r="TEH156" s="7"/>
      <c r="TEI156" s="7"/>
      <c r="TEJ156" s="7"/>
      <c r="TEK156" s="7"/>
      <c r="TEL156" s="7"/>
      <c r="TEM156" s="7"/>
      <c r="TEN156" s="7"/>
      <c r="TEO156" s="7"/>
      <c r="TEP156" s="7"/>
      <c r="TEQ156" s="7"/>
      <c r="TER156" s="7"/>
      <c r="TES156" s="7"/>
      <c r="TET156" s="7"/>
      <c r="TEU156" s="7"/>
      <c r="TEV156" s="7"/>
      <c r="TEW156" s="7"/>
      <c r="TEX156" s="7"/>
      <c r="TEY156" s="7"/>
      <c r="TEZ156" s="7"/>
      <c r="TFA156" s="7"/>
      <c r="TFB156" s="7"/>
      <c r="TFC156" s="7"/>
      <c r="TFD156" s="7"/>
      <c r="TFE156" s="7"/>
      <c r="TFF156" s="7"/>
      <c r="TFG156" s="7"/>
      <c r="TFH156" s="7"/>
      <c r="TFI156" s="7"/>
      <c r="TFJ156" s="7"/>
      <c r="TFK156" s="7"/>
      <c r="TFL156" s="7"/>
      <c r="TFM156" s="7"/>
      <c r="TFN156" s="7"/>
      <c r="TFO156" s="7"/>
      <c r="TFP156" s="7"/>
      <c r="TFQ156" s="7"/>
      <c r="TFR156" s="7"/>
      <c r="TFS156" s="7"/>
      <c r="TFT156" s="7"/>
      <c r="TFU156" s="7"/>
      <c r="TFV156" s="7"/>
      <c r="TFW156" s="7"/>
      <c r="TFX156" s="7"/>
      <c r="TFY156" s="7"/>
      <c r="TFZ156" s="7"/>
      <c r="TGA156" s="7"/>
      <c r="TGB156" s="7"/>
      <c r="TGC156" s="7"/>
      <c r="TGD156" s="7"/>
      <c r="TGE156" s="7"/>
      <c r="TGF156" s="7"/>
      <c r="TGG156" s="7"/>
      <c r="TGH156" s="7"/>
      <c r="TGI156" s="7"/>
      <c r="TGJ156" s="7"/>
      <c r="TGK156" s="7"/>
      <c r="TGL156" s="7"/>
      <c r="TGM156" s="7"/>
      <c r="TGN156" s="7"/>
      <c r="TGO156" s="7"/>
      <c r="TGP156" s="7"/>
      <c r="TGQ156" s="7"/>
      <c r="TGR156" s="7"/>
      <c r="TGS156" s="7"/>
      <c r="TGT156" s="7"/>
      <c r="TGU156" s="7"/>
      <c r="TGV156" s="7"/>
      <c r="TGW156" s="7"/>
      <c r="TGX156" s="7"/>
      <c r="TGY156" s="7"/>
      <c r="TGZ156" s="7"/>
      <c r="THA156" s="7"/>
      <c r="THB156" s="7"/>
      <c r="THC156" s="7"/>
      <c r="THD156" s="7"/>
      <c r="THE156" s="7"/>
      <c r="THF156" s="7"/>
      <c r="THG156" s="7"/>
      <c r="THH156" s="7"/>
      <c r="THI156" s="7"/>
      <c r="THJ156" s="7"/>
      <c r="THK156" s="7"/>
      <c r="THL156" s="7"/>
      <c r="THM156" s="7"/>
      <c r="THN156" s="7"/>
      <c r="THO156" s="7"/>
      <c r="THP156" s="7"/>
      <c r="THQ156" s="7"/>
      <c r="THR156" s="7"/>
      <c r="THS156" s="7"/>
      <c r="THT156" s="7"/>
      <c r="THU156" s="7"/>
      <c r="THV156" s="7"/>
      <c r="THW156" s="7"/>
      <c r="THX156" s="7"/>
      <c r="THY156" s="7"/>
      <c r="THZ156" s="7"/>
      <c r="TIA156" s="7"/>
      <c r="TIB156" s="7"/>
      <c r="TIC156" s="7"/>
      <c r="TID156" s="7"/>
      <c r="TIE156" s="7"/>
      <c r="TIF156" s="7"/>
      <c r="TIG156" s="7"/>
      <c r="TIH156" s="7"/>
      <c r="TII156" s="7"/>
      <c r="TIJ156" s="7"/>
      <c r="TIK156" s="7"/>
      <c r="TIL156" s="7"/>
      <c r="TIM156" s="7"/>
      <c r="TIN156" s="7"/>
      <c r="TIO156" s="7"/>
      <c r="TIP156" s="7"/>
      <c r="TIQ156" s="7"/>
      <c r="TIR156" s="7"/>
      <c r="TIS156" s="7"/>
      <c r="TIT156" s="7"/>
      <c r="TIU156" s="7"/>
      <c r="TIV156" s="7"/>
      <c r="TIW156" s="7"/>
      <c r="TIX156" s="7"/>
      <c r="TIY156" s="7"/>
      <c r="TIZ156" s="7"/>
      <c r="TJA156" s="7"/>
      <c r="TJB156" s="7"/>
      <c r="TJC156" s="7"/>
      <c r="TJD156" s="7"/>
      <c r="TJE156" s="7"/>
      <c r="TJF156" s="7"/>
      <c r="TJG156" s="7"/>
      <c r="TJH156" s="7"/>
      <c r="TJI156" s="7"/>
      <c r="TJJ156" s="7"/>
      <c r="TJK156" s="7"/>
      <c r="TJL156" s="7"/>
      <c r="TJM156" s="7"/>
      <c r="TJN156" s="7"/>
      <c r="TJO156" s="7"/>
      <c r="TJP156" s="7"/>
      <c r="TJQ156" s="7"/>
      <c r="TJR156" s="7"/>
      <c r="TJS156" s="7"/>
      <c r="TJT156" s="7"/>
      <c r="TJU156" s="7"/>
      <c r="TJV156" s="7"/>
      <c r="TJW156" s="7"/>
      <c r="TJX156" s="7"/>
      <c r="TJY156" s="7"/>
      <c r="TJZ156" s="7"/>
      <c r="TKA156" s="7"/>
      <c r="TKB156" s="7"/>
      <c r="TKC156" s="7"/>
      <c r="TKD156" s="7"/>
      <c r="TKE156" s="7"/>
      <c r="TKF156" s="7"/>
      <c r="TKG156" s="7"/>
      <c r="TKH156" s="7"/>
      <c r="TKI156" s="7"/>
      <c r="TKJ156" s="7"/>
      <c r="TKK156" s="7"/>
      <c r="TKL156" s="7"/>
      <c r="TKM156" s="7"/>
      <c r="TKN156" s="7"/>
      <c r="TKO156" s="7"/>
      <c r="TKP156" s="7"/>
      <c r="TKQ156" s="7"/>
      <c r="TKR156" s="7"/>
      <c r="TKS156" s="7"/>
      <c r="TKT156" s="7"/>
      <c r="TKU156" s="7"/>
      <c r="TKV156" s="7"/>
      <c r="TKW156" s="7"/>
      <c r="TKX156" s="7"/>
      <c r="TKY156" s="7"/>
      <c r="TKZ156" s="7"/>
      <c r="TLA156" s="7"/>
      <c r="TLB156" s="7"/>
      <c r="TLC156" s="7"/>
      <c r="TLD156" s="7"/>
      <c r="TLE156" s="7"/>
      <c r="TLF156" s="7"/>
      <c r="TLG156" s="7"/>
      <c r="TLH156" s="7"/>
      <c r="TLI156" s="7"/>
      <c r="TLJ156" s="7"/>
      <c r="TLK156" s="7"/>
      <c r="TLL156" s="7"/>
      <c r="TLM156" s="7"/>
      <c r="TLN156" s="7"/>
      <c r="TLO156" s="7"/>
      <c r="TLP156" s="7"/>
      <c r="TLQ156" s="7"/>
      <c r="TLR156" s="7"/>
      <c r="TLS156" s="7"/>
      <c r="TLT156" s="7"/>
      <c r="TLU156" s="7"/>
      <c r="TLV156" s="7"/>
      <c r="TLW156" s="7"/>
      <c r="TLX156" s="7"/>
      <c r="TLY156" s="7"/>
      <c r="TLZ156" s="7"/>
      <c r="TMA156" s="7"/>
      <c r="TMB156" s="7"/>
      <c r="TMC156" s="7"/>
      <c r="TMD156" s="7"/>
      <c r="TME156" s="7"/>
      <c r="TMF156" s="7"/>
      <c r="TMG156" s="7"/>
      <c r="TMH156" s="7"/>
      <c r="TMI156" s="7"/>
      <c r="TMJ156" s="7"/>
      <c r="TMK156" s="7"/>
      <c r="TML156" s="7"/>
      <c r="TMM156" s="7"/>
      <c r="TMN156" s="7"/>
      <c r="TMO156" s="7"/>
      <c r="TMP156" s="7"/>
      <c r="TMQ156" s="7"/>
      <c r="TMR156" s="7"/>
      <c r="TMS156" s="7"/>
      <c r="TMT156" s="7"/>
      <c r="TMU156" s="7"/>
      <c r="TMV156" s="7"/>
      <c r="TMW156" s="7"/>
      <c r="TMX156" s="7"/>
      <c r="TMY156" s="7"/>
      <c r="TMZ156" s="7"/>
      <c r="TNA156" s="7"/>
      <c r="TNB156" s="7"/>
      <c r="TNC156" s="7"/>
      <c r="TND156" s="7"/>
      <c r="TNE156" s="7"/>
      <c r="TNF156" s="7"/>
      <c r="TNG156" s="7"/>
      <c r="TNH156" s="7"/>
      <c r="TNI156" s="7"/>
      <c r="TNJ156" s="7"/>
      <c r="TNK156" s="7"/>
      <c r="TNL156" s="7"/>
      <c r="TNM156" s="7"/>
      <c r="TNN156" s="7"/>
      <c r="TNO156" s="7"/>
      <c r="TNP156" s="7"/>
      <c r="TNQ156" s="7"/>
      <c r="TNR156" s="7"/>
      <c r="TNS156" s="7"/>
      <c r="TNT156" s="7"/>
      <c r="TNU156" s="7"/>
      <c r="TNV156" s="7"/>
      <c r="TNW156" s="7"/>
      <c r="TNX156" s="7"/>
      <c r="TNY156" s="7"/>
      <c r="TNZ156" s="7"/>
      <c r="TOA156" s="7"/>
      <c r="TOB156" s="7"/>
      <c r="TOC156" s="7"/>
      <c r="TOD156" s="7"/>
      <c r="TOE156" s="7"/>
      <c r="TOF156" s="7"/>
      <c r="TOG156" s="7"/>
      <c r="TOH156" s="7"/>
      <c r="TOI156" s="7"/>
      <c r="TOJ156" s="7"/>
      <c r="TOK156" s="7"/>
      <c r="TOL156" s="7"/>
      <c r="TOM156" s="7"/>
      <c r="TON156" s="7"/>
      <c r="TOO156" s="7"/>
      <c r="TOP156" s="7"/>
      <c r="TOQ156" s="7"/>
      <c r="TOR156" s="7"/>
      <c r="TOS156" s="7"/>
      <c r="TOT156" s="7"/>
      <c r="TOU156" s="7"/>
      <c r="TOV156" s="7"/>
      <c r="TOW156" s="7"/>
      <c r="TOX156" s="7"/>
      <c r="TOY156" s="7"/>
      <c r="TOZ156" s="7"/>
      <c r="TPA156" s="7"/>
      <c r="TPB156" s="7"/>
      <c r="TPC156" s="7"/>
      <c r="TPD156" s="7"/>
      <c r="TPE156" s="7"/>
      <c r="TPF156" s="7"/>
      <c r="TPG156" s="7"/>
      <c r="TPH156" s="7"/>
      <c r="TPI156" s="7"/>
      <c r="TPJ156" s="7"/>
      <c r="TPK156" s="7"/>
      <c r="TPL156" s="7"/>
      <c r="TPM156" s="7"/>
      <c r="TPN156" s="7"/>
      <c r="TPO156" s="7"/>
      <c r="TPP156" s="7"/>
      <c r="TPQ156" s="7"/>
      <c r="TPR156" s="7"/>
      <c r="TPS156" s="7"/>
      <c r="TPT156" s="7"/>
      <c r="TPU156" s="7"/>
      <c r="TPV156" s="7"/>
      <c r="TPW156" s="7"/>
      <c r="TPX156" s="7"/>
      <c r="TPY156" s="7"/>
      <c r="TPZ156" s="7"/>
      <c r="TQA156" s="7"/>
      <c r="TQB156" s="7"/>
      <c r="TQC156" s="7"/>
      <c r="TQD156" s="7"/>
      <c r="TQE156" s="7"/>
      <c r="TQF156" s="7"/>
      <c r="TQG156" s="7"/>
      <c r="TQH156" s="7"/>
      <c r="TQI156" s="7"/>
      <c r="TQJ156" s="7"/>
      <c r="TQK156" s="7"/>
      <c r="TQL156" s="7"/>
      <c r="TQM156" s="7"/>
      <c r="TQN156" s="7"/>
      <c r="TQO156" s="7"/>
      <c r="TQP156" s="7"/>
      <c r="TQQ156" s="7"/>
      <c r="TQR156" s="7"/>
      <c r="TQS156" s="7"/>
      <c r="TQT156" s="7"/>
      <c r="TQU156" s="7"/>
      <c r="TQV156" s="7"/>
      <c r="TQW156" s="7"/>
      <c r="TQX156" s="7"/>
      <c r="TQY156" s="7"/>
      <c r="TQZ156" s="7"/>
      <c r="TRA156" s="7"/>
      <c r="TRB156" s="7"/>
      <c r="TRC156" s="7"/>
      <c r="TRD156" s="7"/>
      <c r="TRE156" s="7"/>
      <c r="TRF156" s="7"/>
      <c r="TRG156" s="7"/>
      <c r="TRH156" s="7"/>
      <c r="TRI156" s="7"/>
      <c r="TRJ156" s="7"/>
      <c r="TRK156" s="7"/>
      <c r="TRL156" s="7"/>
      <c r="TRM156" s="7"/>
      <c r="TRN156" s="7"/>
      <c r="TRO156" s="7"/>
      <c r="TRP156" s="7"/>
      <c r="TRQ156" s="7"/>
      <c r="TRR156" s="7"/>
      <c r="TRS156" s="7"/>
      <c r="TRT156" s="7"/>
      <c r="TRU156" s="7"/>
      <c r="TRV156" s="7"/>
      <c r="TRW156" s="7"/>
      <c r="TRX156" s="7"/>
      <c r="TRY156" s="7"/>
      <c r="TRZ156" s="7"/>
      <c r="TSA156" s="7"/>
      <c r="TSB156" s="7"/>
      <c r="TSC156" s="7"/>
      <c r="TSD156" s="7"/>
      <c r="TSE156" s="7"/>
      <c r="TSF156" s="7"/>
      <c r="TSG156" s="7"/>
      <c r="TSH156" s="7"/>
      <c r="TSI156" s="7"/>
      <c r="TSJ156" s="7"/>
      <c r="TSK156" s="7"/>
      <c r="TSL156" s="7"/>
      <c r="TSM156" s="7"/>
      <c r="TSN156" s="7"/>
      <c r="TSO156" s="7"/>
      <c r="TSP156" s="7"/>
      <c r="TSQ156" s="7"/>
      <c r="TSR156" s="7"/>
      <c r="TSS156" s="7"/>
      <c r="TST156" s="7"/>
      <c r="TSU156" s="7"/>
      <c r="TSV156" s="7"/>
      <c r="TSW156" s="7"/>
      <c r="TSX156" s="7"/>
      <c r="TSY156" s="7"/>
      <c r="TSZ156" s="7"/>
      <c r="TTA156" s="7"/>
      <c r="TTB156" s="7"/>
      <c r="TTC156" s="7"/>
      <c r="TTD156" s="7"/>
      <c r="TTE156" s="7"/>
      <c r="TTF156" s="7"/>
      <c r="TTG156" s="7"/>
      <c r="TTH156" s="7"/>
      <c r="TTI156" s="7"/>
      <c r="TTJ156" s="7"/>
      <c r="TTK156" s="7"/>
      <c r="TTL156" s="7"/>
      <c r="TTM156" s="7"/>
      <c r="TTN156" s="7"/>
      <c r="TTO156" s="7"/>
      <c r="TTP156" s="7"/>
      <c r="TTQ156" s="7"/>
      <c r="TTR156" s="7"/>
      <c r="TTS156" s="7"/>
      <c r="TTT156" s="7"/>
      <c r="TTU156" s="7"/>
      <c r="TTV156" s="7"/>
      <c r="TTW156" s="7"/>
      <c r="TTX156" s="7"/>
      <c r="TTY156" s="7"/>
      <c r="TTZ156" s="7"/>
      <c r="TUA156" s="7"/>
      <c r="TUB156" s="7"/>
      <c r="TUC156" s="7"/>
      <c r="TUD156" s="7"/>
      <c r="TUE156" s="7"/>
      <c r="TUF156" s="7"/>
      <c r="TUG156" s="7"/>
      <c r="TUH156" s="7"/>
      <c r="TUI156" s="7"/>
      <c r="TUJ156" s="7"/>
      <c r="TUK156" s="7"/>
      <c r="TUL156" s="7"/>
      <c r="TUM156" s="7"/>
      <c r="TUN156" s="7"/>
      <c r="TUO156" s="7"/>
      <c r="TUP156" s="7"/>
      <c r="TUQ156" s="7"/>
      <c r="TUR156" s="7"/>
      <c r="TUS156" s="7"/>
      <c r="TUT156" s="7"/>
      <c r="TUU156" s="7"/>
      <c r="TUV156" s="7"/>
      <c r="TUW156" s="7"/>
      <c r="TUX156" s="7"/>
      <c r="TUY156" s="7"/>
      <c r="TUZ156" s="7"/>
      <c r="TVA156" s="7"/>
      <c r="TVB156" s="7"/>
      <c r="TVC156" s="7"/>
      <c r="TVD156" s="7"/>
      <c r="TVE156" s="7"/>
      <c r="TVF156" s="7"/>
      <c r="TVG156" s="7"/>
      <c r="TVH156" s="7"/>
      <c r="TVI156" s="7"/>
      <c r="TVJ156" s="7"/>
      <c r="TVK156" s="7"/>
      <c r="TVL156" s="7"/>
      <c r="TVM156" s="7"/>
      <c r="TVN156" s="7"/>
      <c r="TVO156" s="7"/>
      <c r="TVP156" s="7"/>
      <c r="TVQ156" s="7"/>
      <c r="TVR156" s="7"/>
      <c r="TVS156" s="7"/>
      <c r="TVT156" s="7"/>
      <c r="TVU156" s="7"/>
      <c r="TVV156" s="7"/>
      <c r="TVW156" s="7"/>
      <c r="TVX156" s="7"/>
      <c r="TVY156" s="7"/>
      <c r="TVZ156" s="7"/>
      <c r="TWA156" s="7"/>
      <c r="TWB156" s="7"/>
      <c r="TWC156" s="7"/>
      <c r="TWD156" s="7"/>
      <c r="TWE156" s="7"/>
      <c r="TWF156" s="7"/>
      <c r="TWG156" s="7"/>
      <c r="TWH156" s="7"/>
      <c r="TWI156" s="7"/>
      <c r="TWJ156" s="7"/>
      <c r="TWK156" s="7"/>
      <c r="TWL156" s="7"/>
      <c r="TWM156" s="7"/>
      <c r="TWN156" s="7"/>
      <c r="TWO156" s="7"/>
      <c r="TWP156" s="7"/>
      <c r="TWQ156" s="7"/>
      <c r="TWR156" s="7"/>
      <c r="TWS156" s="7"/>
      <c r="TWT156" s="7"/>
      <c r="TWU156" s="7"/>
      <c r="TWV156" s="7"/>
      <c r="TWW156" s="7"/>
      <c r="TWX156" s="7"/>
      <c r="TWY156" s="7"/>
      <c r="TWZ156" s="7"/>
      <c r="TXA156" s="7"/>
      <c r="TXB156" s="7"/>
      <c r="TXC156" s="7"/>
      <c r="TXD156" s="7"/>
      <c r="TXE156" s="7"/>
      <c r="TXF156" s="7"/>
      <c r="TXG156" s="7"/>
      <c r="TXH156" s="7"/>
      <c r="TXI156" s="7"/>
      <c r="TXJ156" s="7"/>
      <c r="TXK156" s="7"/>
      <c r="TXL156" s="7"/>
      <c r="TXM156" s="7"/>
      <c r="TXN156" s="7"/>
      <c r="TXO156" s="7"/>
      <c r="TXP156" s="7"/>
      <c r="TXQ156" s="7"/>
      <c r="TXR156" s="7"/>
      <c r="TXS156" s="7"/>
      <c r="TXT156" s="7"/>
      <c r="TXU156" s="7"/>
      <c r="TXV156" s="7"/>
      <c r="TXW156" s="7"/>
      <c r="TXX156" s="7"/>
      <c r="TXY156" s="7"/>
      <c r="TXZ156" s="7"/>
      <c r="TYA156" s="7"/>
      <c r="TYB156" s="7"/>
      <c r="TYC156" s="7"/>
      <c r="TYD156" s="7"/>
      <c r="TYE156" s="7"/>
      <c r="TYF156" s="7"/>
      <c r="TYG156" s="7"/>
      <c r="TYH156" s="7"/>
      <c r="TYI156" s="7"/>
      <c r="TYJ156" s="7"/>
      <c r="TYK156" s="7"/>
      <c r="TYL156" s="7"/>
      <c r="TYM156" s="7"/>
      <c r="TYN156" s="7"/>
      <c r="TYO156" s="7"/>
      <c r="TYP156" s="7"/>
      <c r="TYQ156" s="7"/>
      <c r="TYR156" s="7"/>
      <c r="TYS156" s="7"/>
      <c r="TYT156" s="7"/>
      <c r="TYU156" s="7"/>
      <c r="TYV156" s="7"/>
      <c r="TYW156" s="7"/>
      <c r="TYX156" s="7"/>
      <c r="TYY156" s="7"/>
      <c r="TYZ156" s="7"/>
      <c r="TZA156" s="7"/>
      <c r="TZB156" s="7"/>
      <c r="TZC156" s="7"/>
      <c r="TZD156" s="7"/>
      <c r="TZE156" s="7"/>
      <c r="TZF156" s="7"/>
      <c r="TZG156" s="7"/>
      <c r="TZH156" s="7"/>
      <c r="TZI156" s="7"/>
      <c r="TZJ156" s="7"/>
      <c r="TZK156" s="7"/>
      <c r="TZL156" s="7"/>
      <c r="TZM156" s="7"/>
      <c r="TZN156" s="7"/>
      <c r="TZO156" s="7"/>
      <c r="TZP156" s="7"/>
      <c r="TZQ156" s="7"/>
      <c r="TZR156" s="7"/>
      <c r="TZS156" s="7"/>
      <c r="TZT156" s="7"/>
      <c r="TZU156" s="7"/>
      <c r="TZV156" s="7"/>
      <c r="TZW156" s="7"/>
      <c r="TZX156" s="7"/>
      <c r="TZY156" s="7"/>
      <c r="TZZ156" s="7"/>
      <c r="UAA156" s="7"/>
      <c r="UAB156" s="7"/>
      <c r="UAC156" s="7"/>
      <c r="UAD156" s="7"/>
      <c r="UAE156" s="7"/>
      <c r="UAF156" s="7"/>
      <c r="UAG156" s="7"/>
      <c r="UAH156" s="7"/>
      <c r="UAI156" s="7"/>
      <c r="UAJ156" s="7"/>
      <c r="UAK156" s="7"/>
      <c r="UAL156" s="7"/>
      <c r="UAM156" s="7"/>
      <c r="UAN156" s="7"/>
      <c r="UAO156" s="7"/>
      <c r="UAP156" s="7"/>
      <c r="UAQ156" s="7"/>
      <c r="UAR156" s="7"/>
      <c r="UAS156" s="7"/>
      <c r="UAT156" s="7"/>
      <c r="UAU156" s="7"/>
      <c r="UAV156" s="7"/>
      <c r="UAW156" s="7"/>
      <c r="UAX156" s="7"/>
      <c r="UAY156" s="7"/>
      <c r="UAZ156" s="7"/>
      <c r="UBA156" s="7"/>
      <c r="UBB156" s="7"/>
      <c r="UBC156" s="7"/>
      <c r="UBD156" s="7"/>
      <c r="UBE156" s="7"/>
      <c r="UBF156" s="7"/>
      <c r="UBG156" s="7"/>
      <c r="UBH156" s="7"/>
      <c r="UBI156" s="7"/>
      <c r="UBJ156" s="7"/>
      <c r="UBK156" s="7"/>
      <c r="UBL156" s="7"/>
      <c r="UBM156" s="7"/>
      <c r="UBN156" s="7"/>
      <c r="UBO156" s="7"/>
      <c r="UBP156" s="7"/>
      <c r="UBQ156" s="7"/>
      <c r="UBR156" s="7"/>
      <c r="UBS156" s="7"/>
      <c r="UBT156" s="7"/>
      <c r="UBU156" s="7"/>
      <c r="UBV156" s="7"/>
      <c r="UBW156" s="7"/>
      <c r="UBX156" s="7"/>
      <c r="UBY156" s="7"/>
      <c r="UBZ156" s="7"/>
      <c r="UCA156" s="7"/>
      <c r="UCB156" s="7"/>
      <c r="UCC156" s="7"/>
      <c r="UCD156" s="7"/>
      <c r="UCE156" s="7"/>
      <c r="UCF156" s="7"/>
      <c r="UCG156" s="7"/>
      <c r="UCH156" s="7"/>
      <c r="UCI156" s="7"/>
      <c r="UCJ156" s="7"/>
      <c r="UCK156" s="7"/>
      <c r="UCL156" s="7"/>
      <c r="UCM156" s="7"/>
      <c r="UCN156" s="7"/>
      <c r="UCO156" s="7"/>
      <c r="UCP156" s="7"/>
      <c r="UCQ156" s="7"/>
      <c r="UCR156" s="7"/>
      <c r="UCS156" s="7"/>
      <c r="UCT156" s="7"/>
      <c r="UCU156" s="7"/>
      <c r="UCV156" s="7"/>
      <c r="UCW156" s="7"/>
      <c r="UCX156" s="7"/>
      <c r="UCY156" s="7"/>
      <c r="UCZ156" s="7"/>
      <c r="UDA156" s="7"/>
      <c r="UDB156" s="7"/>
      <c r="UDC156" s="7"/>
      <c r="UDD156" s="7"/>
      <c r="UDE156" s="7"/>
      <c r="UDF156" s="7"/>
      <c r="UDG156" s="7"/>
      <c r="UDH156" s="7"/>
      <c r="UDI156" s="7"/>
      <c r="UDJ156" s="7"/>
      <c r="UDK156" s="7"/>
      <c r="UDL156" s="7"/>
      <c r="UDM156" s="7"/>
      <c r="UDN156" s="7"/>
      <c r="UDO156" s="7"/>
      <c r="UDP156" s="7"/>
      <c r="UDQ156" s="7"/>
      <c r="UDR156" s="7"/>
      <c r="UDS156" s="7"/>
      <c r="UDT156" s="7"/>
      <c r="UDU156" s="7"/>
      <c r="UDV156" s="7"/>
      <c r="UDW156" s="7"/>
      <c r="UDX156" s="7"/>
      <c r="UDY156" s="7"/>
      <c r="UDZ156" s="7"/>
      <c r="UEA156" s="7"/>
      <c r="UEB156" s="7"/>
      <c r="UEC156" s="7"/>
      <c r="UED156" s="7"/>
      <c r="UEE156" s="7"/>
      <c r="UEF156" s="7"/>
      <c r="UEG156" s="7"/>
      <c r="UEH156" s="7"/>
      <c r="UEI156" s="7"/>
      <c r="UEJ156" s="7"/>
      <c r="UEK156" s="7"/>
      <c r="UEL156" s="7"/>
      <c r="UEM156" s="7"/>
      <c r="UEN156" s="7"/>
      <c r="UEO156" s="7"/>
      <c r="UEP156" s="7"/>
      <c r="UEQ156" s="7"/>
      <c r="UER156" s="7"/>
      <c r="UES156" s="7"/>
      <c r="UET156" s="7"/>
      <c r="UEU156" s="7"/>
      <c r="UEV156" s="7"/>
      <c r="UEW156" s="7"/>
      <c r="UEX156" s="7"/>
      <c r="UEY156" s="7"/>
      <c r="UEZ156" s="7"/>
      <c r="UFA156" s="7"/>
      <c r="UFB156" s="7"/>
      <c r="UFC156" s="7"/>
      <c r="UFD156" s="7"/>
      <c r="UFE156" s="7"/>
      <c r="UFF156" s="7"/>
      <c r="UFG156" s="7"/>
      <c r="UFH156" s="7"/>
      <c r="UFI156" s="7"/>
      <c r="UFJ156" s="7"/>
      <c r="UFK156" s="7"/>
      <c r="UFL156" s="7"/>
      <c r="UFM156" s="7"/>
      <c r="UFN156" s="7"/>
      <c r="UFO156" s="7"/>
      <c r="UFP156" s="7"/>
      <c r="UFQ156" s="7"/>
      <c r="UFR156" s="7"/>
      <c r="UFS156" s="7"/>
      <c r="UFT156" s="7"/>
      <c r="UFU156" s="7"/>
      <c r="UFV156" s="7"/>
      <c r="UFW156" s="7"/>
      <c r="UFX156" s="7"/>
      <c r="UFY156" s="7"/>
      <c r="UFZ156" s="7"/>
      <c r="UGA156" s="7"/>
      <c r="UGB156" s="7"/>
      <c r="UGC156" s="7"/>
      <c r="UGD156" s="7"/>
      <c r="UGE156" s="7"/>
      <c r="UGF156" s="7"/>
      <c r="UGG156" s="7"/>
      <c r="UGH156" s="7"/>
      <c r="UGI156" s="7"/>
      <c r="UGJ156" s="7"/>
      <c r="UGK156" s="7"/>
      <c r="UGL156" s="7"/>
      <c r="UGM156" s="7"/>
      <c r="UGN156" s="7"/>
      <c r="UGO156" s="7"/>
      <c r="UGP156" s="7"/>
      <c r="UGQ156" s="7"/>
      <c r="UGR156" s="7"/>
      <c r="UGS156" s="7"/>
      <c r="UGT156" s="7"/>
      <c r="UGU156" s="7"/>
      <c r="UGV156" s="7"/>
      <c r="UGW156" s="7"/>
      <c r="UGX156" s="7"/>
      <c r="UGY156" s="7"/>
      <c r="UGZ156" s="7"/>
      <c r="UHA156" s="7"/>
      <c r="UHB156" s="7"/>
      <c r="UHC156" s="7"/>
      <c r="UHD156" s="7"/>
      <c r="UHE156" s="7"/>
      <c r="UHF156" s="7"/>
      <c r="UHG156" s="7"/>
      <c r="UHH156" s="7"/>
      <c r="UHI156" s="7"/>
      <c r="UHJ156" s="7"/>
      <c r="UHK156" s="7"/>
      <c r="UHL156" s="7"/>
      <c r="UHM156" s="7"/>
      <c r="UHN156" s="7"/>
      <c r="UHO156" s="7"/>
      <c r="UHP156" s="7"/>
      <c r="UHQ156" s="7"/>
      <c r="UHR156" s="7"/>
      <c r="UHS156" s="7"/>
      <c r="UHT156" s="7"/>
      <c r="UHU156" s="7"/>
      <c r="UHV156" s="7"/>
      <c r="UHW156" s="7"/>
      <c r="UHX156" s="7"/>
      <c r="UHY156" s="7"/>
      <c r="UHZ156" s="7"/>
      <c r="UIA156" s="7"/>
      <c r="UIB156" s="7"/>
      <c r="UIC156" s="7"/>
      <c r="UID156" s="7"/>
      <c r="UIE156" s="7"/>
      <c r="UIF156" s="7"/>
      <c r="UIG156" s="7"/>
      <c r="UIH156" s="7"/>
      <c r="UII156" s="7"/>
      <c r="UIJ156" s="7"/>
      <c r="UIK156" s="7"/>
      <c r="UIL156" s="7"/>
      <c r="UIM156" s="7"/>
      <c r="UIN156" s="7"/>
      <c r="UIO156" s="7"/>
      <c r="UIP156" s="7"/>
      <c r="UIQ156" s="7"/>
      <c r="UIR156" s="7"/>
      <c r="UIS156" s="7"/>
      <c r="UIT156" s="7"/>
      <c r="UIU156" s="7"/>
      <c r="UIV156" s="7"/>
      <c r="UIW156" s="7"/>
      <c r="UIX156" s="7"/>
      <c r="UIY156" s="7"/>
      <c r="UIZ156" s="7"/>
      <c r="UJA156" s="7"/>
      <c r="UJB156" s="7"/>
      <c r="UJC156" s="7"/>
      <c r="UJD156" s="7"/>
      <c r="UJE156" s="7"/>
      <c r="UJF156" s="7"/>
      <c r="UJG156" s="7"/>
      <c r="UJH156" s="7"/>
      <c r="UJI156" s="7"/>
      <c r="UJJ156" s="7"/>
      <c r="UJK156" s="7"/>
      <c r="UJL156" s="7"/>
      <c r="UJM156" s="7"/>
      <c r="UJN156" s="7"/>
      <c r="UJO156" s="7"/>
      <c r="UJP156" s="7"/>
      <c r="UJQ156" s="7"/>
      <c r="UJR156" s="7"/>
      <c r="UJS156" s="7"/>
      <c r="UJT156" s="7"/>
      <c r="UJU156" s="7"/>
      <c r="UJV156" s="7"/>
      <c r="UJW156" s="7"/>
      <c r="UJX156" s="7"/>
      <c r="UJY156" s="7"/>
      <c r="UJZ156" s="7"/>
      <c r="UKA156" s="7"/>
      <c r="UKB156" s="7"/>
      <c r="UKC156" s="7"/>
      <c r="UKD156" s="7"/>
      <c r="UKE156" s="7"/>
      <c r="UKF156" s="7"/>
      <c r="UKG156" s="7"/>
      <c r="UKH156" s="7"/>
      <c r="UKI156" s="7"/>
      <c r="UKJ156" s="7"/>
      <c r="UKK156" s="7"/>
      <c r="UKL156" s="7"/>
      <c r="UKM156" s="7"/>
      <c r="UKN156" s="7"/>
      <c r="UKO156" s="7"/>
      <c r="UKP156" s="7"/>
      <c r="UKQ156" s="7"/>
      <c r="UKR156" s="7"/>
      <c r="UKS156" s="7"/>
      <c r="UKT156" s="7"/>
      <c r="UKU156" s="7"/>
      <c r="UKV156" s="7"/>
      <c r="UKW156" s="7"/>
      <c r="UKX156" s="7"/>
      <c r="UKY156" s="7"/>
      <c r="UKZ156" s="7"/>
      <c r="ULA156" s="7"/>
      <c r="ULB156" s="7"/>
      <c r="ULC156" s="7"/>
      <c r="ULD156" s="7"/>
      <c r="ULE156" s="7"/>
      <c r="ULF156" s="7"/>
      <c r="ULG156" s="7"/>
      <c r="ULH156" s="7"/>
      <c r="ULI156" s="7"/>
      <c r="ULJ156" s="7"/>
      <c r="ULK156" s="7"/>
      <c r="ULL156" s="7"/>
      <c r="ULM156" s="7"/>
      <c r="ULN156" s="7"/>
      <c r="ULO156" s="7"/>
      <c r="ULP156" s="7"/>
      <c r="ULQ156" s="7"/>
      <c r="ULR156" s="7"/>
      <c r="ULS156" s="7"/>
      <c r="ULT156" s="7"/>
      <c r="ULU156" s="7"/>
      <c r="ULV156" s="7"/>
      <c r="ULW156" s="7"/>
      <c r="ULX156" s="7"/>
      <c r="ULY156" s="7"/>
      <c r="ULZ156" s="7"/>
      <c r="UMA156" s="7"/>
      <c r="UMB156" s="7"/>
      <c r="UMC156" s="7"/>
      <c r="UMD156" s="7"/>
      <c r="UME156" s="7"/>
      <c r="UMF156" s="7"/>
      <c r="UMG156" s="7"/>
      <c r="UMH156" s="7"/>
      <c r="UMI156" s="7"/>
      <c r="UMJ156" s="7"/>
      <c r="UMK156" s="7"/>
      <c r="UML156" s="7"/>
      <c r="UMM156" s="7"/>
      <c r="UMN156" s="7"/>
      <c r="UMO156" s="7"/>
      <c r="UMP156" s="7"/>
      <c r="UMQ156" s="7"/>
      <c r="UMR156" s="7"/>
      <c r="UMS156" s="7"/>
      <c r="UMT156" s="7"/>
      <c r="UMU156" s="7"/>
      <c r="UMV156" s="7"/>
      <c r="UMW156" s="7"/>
      <c r="UMX156" s="7"/>
      <c r="UMY156" s="7"/>
      <c r="UMZ156" s="7"/>
      <c r="UNA156" s="7"/>
      <c r="UNB156" s="7"/>
      <c r="UNC156" s="7"/>
      <c r="UND156" s="7"/>
      <c r="UNE156" s="7"/>
      <c r="UNF156" s="7"/>
      <c r="UNG156" s="7"/>
      <c r="UNH156" s="7"/>
      <c r="UNI156" s="7"/>
      <c r="UNJ156" s="7"/>
      <c r="UNK156" s="7"/>
      <c r="UNL156" s="7"/>
      <c r="UNM156" s="7"/>
      <c r="UNN156" s="7"/>
      <c r="UNO156" s="7"/>
      <c r="UNP156" s="7"/>
      <c r="UNQ156" s="7"/>
      <c r="UNR156" s="7"/>
      <c r="UNS156" s="7"/>
      <c r="UNT156" s="7"/>
      <c r="UNU156" s="7"/>
      <c r="UNV156" s="7"/>
      <c r="UNW156" s="7"/>
      <c r="UNX156" s="7"/>
      <c r="UNY156" s="7"/>
      <c r="UNZ156" s="7"/>
      <c r="UOA156" s="7"/>
      <c r="UOB156" s="7"/>
      <c r="UOC156" s="7"/>
      <c r="UOD156" s="7"/>
      <c r="UOE156" s="7"/>
      <c r="UOF156" s="7"/>
      <c r="UOG156" s="7"/>
      <c r="UOH156" s="7"/>
      <c r="UOI156" s="7"/>
      <c r="UOJ156" s="7"/>
      <c r="UOK156" s="7"/>
      <c r="UOL156" s="7"/>
      <c r="UOM156" s="7"/>
      <c r="UON156" s="7"/>
      <c r="UOO156" s="7"/>
      <c r="UOP156" s="7"/>
      <c r="UOQ156" s="7"/>
      <c r="UOR156" s="7"/>
      <c r="UOS156" s="7"/>
      <c r="UOT156" s="7"/>
      <c r="UOU156" s="7"/>
      <c r="UOV156" s="7"/>
      <c r="UOW156" s="7"/>
      <c r="UOX156" s="7"/>
      <c r="UOY156" s="7"/>
      <c r="UOZ156" s="7"/>
      <c r="UPA156" s="7"/>
      <c r="UPB156" s="7"/>
      <c r="UPC156" s="7"/>
      <c r="UPD156" s="7"/>
      <c r="UPE156" s="7"/>
      <c r="UPF156" s="7"/>
      <c r="UPG156" s="7"/>
      <c r="UPH156" s="7"/>
      <c r="UPI156" s="7"/>
      <c r="UPJ156" s="7"/>
      <c r="UPK156" s="7"/>
      <c r="UPL156" s="7"/>
      <c r="UPM156" s="7"/>
      <c r="UPN156" s="7"/>
      <c r="UPO156" s="7"/>
      <c r="UPP156" s="7"/>
      <c r="UPQ156" s="7"/>
      <c r="UPR156" s="7"/>
      <c r="UPS156" s="7"/>
      <c r="UPT156" s="7"/>
      <c r="UPU156" s="7"/>
      <c r="UPV156" s="7"/>
      <c r="UPW156" s="7"/>
      <c r="UPX156" s="7"/>
      <c r="UPY156" s="7"/>
      <c r="UPZ156" s="7"/>
      <c r="UQA156" s="7"/>
      <c r="UQB156" s="7"/>
      <c r="UQC156" s="7"/>
      <c r="UQD156" s="7"/>
      <c r="UQE156" s="7"/>
      <c r="UQF156" s="7"/>
      <c r="UQG156" s="7"/>
      <c r="UQH156" s="7"/>
      <c r="UQI156" s="7"/>
      <c r="UQJ156" s="7"/>
      <c r="UQK156" s="7"/>
      <c r="UQL156" s="7"/>
      <c r="UQM156" s="7"/>
      <c r="UQN156" s="7"/>
      <c r="UQO156" s="7"/>
      <c r="UQP156" s="7"/>
      <c r="UQQ156" s="7"/>
      <c r="UQR156" s="7"/>
      <c r="UQS156" s="7"/>
      <c r="UQT156" s="7"/>
      <c r="UQU156" s="7"/>
      <c r="UQV156" s="7"/>
      <c r="UQW156" s="7"/>
      <c r="UQX156" s="7"/>
      <c r="UQY156" s="7"/>
      <c r="UQZ156" s="7"/>
      <c r="URA156" s="7"/>
      <c r="URB156" s="7"/>
      <c r="URC156" s="7"/>
      <c r="URD156" s="7"/>
      <c r="URE156" s="7"/>
      <c r="URF156" s="7"/>
      <c r="URG156" s="7"/>
      <c r="URH156" s="7"/>
      <c r="URI156" s="7"/>
      <c r="URJ156" s="7"/>
      <c r="URK156" s="7"/>
      <c r="URL156" s="7"/>
      <c r="URM156" s="7"/>
      <c r="URN156" s="7"/>
      <c r="URO156" s="7"/>
      <c r="URP156" s="7"/>
      <c r="URQ156" s="7"/>
      <c r="URR156" s="7"/>
      <c r="URS156" s="7"/>
      <c r="URT156" s="7"/>
      <c r="URU156" s="7"/>
      <c r="URV156" s="7"/>
      <c r="URW156" s="7"/>
      <c r="URX156" s="7"/>
      <c r="URY156" s="7"/>
      <c r="URZ156" s="7"/>
      <c r="USA156" s="7"/>
      <c r="USB156" s="7"/>
      <c r="USC156" s="7"/>
      <c r="USD156" s="7"/>
      <c r="USE156" s="7"/>
      <c r="USF156" s="7"/>
      <c r="USG156" s="7"/>
      <c r="USH156" s="7"/>
      <c r="USI156" s="7"/>
      <c r="USJ156" s="7"/>
      <c r="USK156" s="7"/>
      <c r="USL156" s="7"/>
      <c r="USM156" s="7"/>
      <c r="USN156" s="7"/>
      <c r="USO156" s="7"/>
      <c r="USP156" s="7"/>
      <c r="USQ156" s="7"/>
      <c r="USR156" s="7"/>
      <c r="USS156" s="7"/>
      <c r="UST156" s="7"/>
      <c r="USU156" s="7"/>
      <c r="USV156" s="7"/>
      <c r="USW156" s="7"/>
      <c r="USX156" s="7"/>
      <c r="USY156" s="7"/>
      <c r="USZ156" s="7"/>
      <c r="UTA156" s="7"/>
      <c r="UTB156" s="7"/>
      <c r="UTC156" s="7"/>
      <c r="UTD156" s="7"/>
      <c r="UTE156" s="7"/>
      <c r="UTF156" s="7"/>
      <c r="UTG156" s="7"/>
      <c r="UTH156" s="7"/>
      <c r="UTI156" s="7"/>
      <c r="UTJ156" s="7"/>
      <c r="UTK156" s="7"/>
      <c r="UTL156" s="7"/>
      <c r="UTM156" s="7"/>
      <c r="UTN156" s="7"/>
      <c r="UTO156" s="7"/>
      <c r="UTP156" s="7"/>
      <c r="UTQ156" s="7"/>
      <c r="UTR156" s="7"/>
      <c r="UTS156" s="7"/>
      <c r="UTT156" s="7"/>
      <c r="UTU156" s="7"/>
      <c r="UTV156" s="7"/>
      <c r="UTW156" s="7"/>
      <c r="UTX156" s="7"/>
      <c r="UTY156" s="7"/>
      <c r="UTZ156" s="7"/>
      <c r="UUA156" s="7"/>
      <c r="UUB156" s="7"/>
      <c r="UUC156" s="7"/>
      <c r="UUD156" s="7"/>
      <c r="UUE156" s="7"/>
      <c r="UUF156" s="7"/>
      <c r="UUG156" s="7"/>
      <c r="UUH156" s="7"/>
      <c r="UUI156" s="7"/>
      <c r="UUJ156" s="7"/>
      <c r="UUK156" s="7"/>
      <c r="UUL156" s="7"/>
      <c r="UUM156" s="7"/>
      <c r="UUN156" s="7"/>
      <c r="UUO156" s="7"/>
      <c r="UUP156" s="7"/>
      <c r="UUQ156" s="7"/>
      <c r="UUR156" s="7"/>
      <c r="UUS156" s="7"/>
      <c r="UUT156" s="7"/>
      <c r="UUU156" s="7"/>
      <c r="UUV156" s="7"/>
      <c r="UUW156" s="7"/>
      <c r="UUX156" s="7"/>
      <c r="UUY156" s="7"/>
      <c r="UUZ156" s="7"/>
      <c r="UVA156" s="7"/>
      <c r="UVB156" s="7"/>
      <c r="UVC156" s="7"/>
      <c r="UVD156" s="7"/>
      <c r="UVE156" s="7"/>
      <c r="UVF156" s="7"/>
      <c r="UVG156" s="7"/>
      <c r="UVH156" s="7"/>
      <c r="UVI156" s="7"/>
      <c r="UVJ156" s="7"/>
      <c r="UVK156" s="7"/>
      <c r="UVL156" s="7"/>
      <c r="UVM156" s="7"/>
      <c r="UVN156" s="7"/>
      <c r="UVO156" s="7"/>
      <c r="UVP156" s="7"/>
      <c r="UVQ156" s="7"/>
      <c r="UVR156" s="7"/>
      <c r="UVS156" s="7"/>
      <c r="UVT156" s="7"/>
      <c r="UVU156" s="7"/>
      <c r="UVV156" s="7"/>
      <c r="UVW156" s="7"/>
      <c r="UVX156" s="7"/>
      <c r="UVY156" s="7"/>
      <c r="UVZ156" s="7"/>
      <c r="UWA156" s="7"/>
      <c r="UWB156" s="7"/>
      <c r="UWC156" s="7"/>
      <c r="UWD156" s="7"/>
      <c r="UWE156" s="7"/>
      <c r="UWF156" s="7"/>
      <c r="UWG156" s="7"/>
      <c r="UWH156" s="7"/>
      <c r="UWI156" s="7"/>
      <c r="UWJ156" s="7"/>
      <c r="UWK156" s="7"/>
      <c r="UWL156" s="7"/>
      <c r="UWM156" s="7"/>
      <c r="UWN156" s="7"/>
      <c r="UWO156" s="7"/>
      <c r="UWP156" s="7"/>
      <c r="UWQ156" s="7"/>
      <c r="UWR156" s="7"/>
      <c r="UWS156" s="7"/>
      <c r="UWT156" s="7"/>
      <c r="UWU156" s="7"/>
      <c r="UWV156" s="7"/>
      <c r="UWW156" s="7"/>
      <c r="UWX156" s="7"/>
      <c r="UWY156" s="7"/>
      <c r="UWZ156" s="7"/>
      <c r="UXA156" s="7"/>
      <c r="UXB156" s="7"/>
      <c r="UXC156" s="7"/>
      <c r="UXD156" s="7"/>
      <c r="UXE156" s="7"/>
      <c r="UXF156" s="7"/>
      <c r="UXG156" s="7"/>
      <c r="UXH156" s="7"/>
      <c r="UXI156" s="7"/>
      <c r="UXJ156" s="7"/>
      <c r="UXK156" s="7"/>
      <c r="UXL156" s="7"/>
      <c r="UXM156" s="7"/>
      <c r="UXN156" s="7"/>
      <c r="UXO156" s="7"/>
      <c r="UXP156" s="7"/>
      <c r="UXQ156" s="7"/>
      <c r="UXR156" s="7"/>
      <c r="UXS156" s="7"/>
      <c r="UXT156" s="7"/>
      <c r="UXU156" s="7"/>
      <c r="UXV156" s="7"/>
      <c r="UXW156" s="7"/>
      <c r="UXX156" s="7"/>
      <c r="UXY156" s="7"/>
      <c r="UXZ156" s="7"/>
      <c r="UYA156" s="7"/>
      <c r="UYB156" s="7"/>
      <c r="UYC156" s="7"/>
      <c r="UYD156" s="7"/>
      <c r="UYE156" s="7"/>
      <c r="UYF156" s="7"/>
      <c r="UYG156" s="7"/>
      <c r="UYH156" s="7"/>
      <c r="UYI156" s="7"/>
      <c r="UYJ156" s="7"/>
      <c r="UYK156" s="7"/>
      <c r="UYL156" s="7"/>
      <c r="UYM156" s="7"/>
      <c r="UYN156" s="7"/>
      <c r="UYO156" s="7"/>
      <c r="UYP156" s="7"/>
      <c r="UYQ156" s="7"/>
      <c r="UYR156" s="7"/>
      <c r="UYS156" s="7"/>
      <c r="UYT156" s="7"/>
      <c r="UYU156" s="7"/>
      <c r="UYV156" s="7"/>
      <c r="UYW156" s="7"/>
      <c r="UYX156" s="7"/>
      <c r="UYY156" s="7"/>
      <c r="UYZ156" s="7"/>
      <c r="UZA156" s="7"/>
      <c r="UZB156" s="7"/>
      <c r="UZC156" s="7"/>
      <c r="UZD156" s="7"/>
      <c r="UZE156" s="7"/>
      <c r="UZF156" s="7"/>
      <c r="UZG156" s="7"/>
      <c r="UZH156" s="7"/>
      <c r="UZI156" s="7"/>
      <c r="UZJ156" s="7"/>
      <c r="UZK156" s="7"/>
      <c r="UZL156" s="7"/>
      <c r="UZM156" s="7"/>
      <c r="UZN156" s="7"/>
      <c r="UZO156" s="7"/>
      <c r="UZP156" s="7"/>
      <c r="UZQ156" s="7"/>
      <c r="UZR156" s="7"/>
      <c r="UZS156" s="7"/>
      <c r="UZT156" s="7"/>
      <c r="UZU156" s="7"/>
      <c r="UZV156" s="7"/>
      <c r="UZW156" s="7"/>
      <c r="UZX156" s="7"/>
      <c r="UZY156" s="7"/>
      <c r="UZZ156" s="7"/>
      <c r="VAA156" s="7"/>
      <c r="VAB156" s="7"/>
      <c r="VAC156" s="7"/>
      <c r="VAD156" s="7"/>
      <c r="VAE156" s="7"/>
      <c r="VAF156" s="7"/>
      <c r="VAG156" s="7"/>
      <c r="VAH156" s="7"/>
      <c r="VAI156" s="7"/>
      <c r="VAJ156" s="7"/>
      <c r="VAK156" s="7"/>
      <c r="VAL156" s="7"/>
      <c r="VAM156" s="7"/>
      <c r="VAN156" s="7"/>
      <c r="VAO156" s="7"/>
      <c r="VAP156" s="7"/>
      <c r="VAQ156" s="7"/>
      <c r="VAR156" s="7"/>
      <c r="VAS156" s="7"/>
      <c r="VAT156" s="7"/>
      <c r="VAU156" s="7"/>
      <c r="VAV156" s="7"/>
      <c r="VAW156" s="7"/>
      <c r="VAX156" s="7"/>
      <c r="VAY156" s="7"/>
      <c r="VAZ156" s="7"/>
      <c r="VBA156" s="7"/>
      <c r="VBB156" s="7"/>
      <c r="VBC156" s="7"/>
      <c r="VBD156" s="7"/>
      <c r="VBE156" s="7"/>
      <c r="VBF156" s="7"/>
      <c r="VBG156" s="7"/>
      <c r="VBH156" s="7"/>
      <c r="VBI156" s="7"/>
      <c r="VBJ156" s="7"/>
      <c r="VBK156" s="7"/>
      <c r="VBL156" s="7"/>
      <c r="VBM156" s="7"/>
      <c r="VBN156" s="7"/>
      <c r="VBO156" s="7"/>
      <c r="VBP156" s="7"/>
      <c r="VBQ156" s="7"/>
      <c r="VBR156" s="7"/>
      <c r="VBS156" s="7"/>
      <c r="VBT156" s="7"/>
      <c r="VBU156" s="7"/>
      <c r="VBV156" s="7"/>
      <c r="VBW156" s="7"/>
      <c r="VBX156" s="7"/>
      <c r="VBY156" s="7"/>
      <c r="VBZ156" s="7"/>
      <c r="VCA156" s="7"/>
      <c r="VCB156" s="7"/>
      <c r="VCC156" s="7"/>
      <c r="VCD156" s="7"/>
      <c r="VCE156" s="7"/>
      <c r="VCF156" s="7"/>
      <c r="VCG156" s="7"/>
      <c r="VCH156" s="7"/>
      <c r="VCI156" s="7"/>
      <c r="VCJ156" s="7"/>
      <c r="VCK156" s="7"/>
      <c r="VCL156" s="7"/>
      <c r="VCM156" s="7"/>
      <c r="VCN156" s="7"/>
      <c r="VCO156" s="7"/>
      <c r="VCP156" s="7"/>
      <c r="VCQ156" s="7"/>
      <c r="VCR156" s="7"/>
      <c r="VCS156" s="7"/>
      <c r="VCT156" s="7"/>
      <c r="VCU156" s="7"/>
      <c r="VCV156" s="7"/>
      <c r="VCW156" s="7"/>
      <c r="VCX156" s="7"/>
      <c r="VCY156" s="7"/>
      <c r="VCZ156" s="7"/>
      <c r="VDA156" s="7"/>
      <c r="VDB156" s="7"/>
      <c r="VDC156" s="7"/>
      <c r="VDD156" s="7"/>
      <c r="VDE156" s="7"/>
      <c r="VDF156" s="7"/>
      <c r="VDG156" s="7"/>
      <c r="VDH156" s="7"/>
      <c r="VDI156" s="7"/>
      <c r="VDJ156" s="7"/>
      <c r="VDK156" s="7"/>
      <c r="VDL156" s="7"/>
      <c r="VDM156" s="7"/>
      <c r="VDN156" s="7"/>
      <c r="VDO156" s="7"/>
      <c r="VDP156" s="7"/>
      <c r="VDQ156" s="7"/>
      <c r="VDR156" s="7"/>
      <c r="VDS156" s="7"/>
      <c r="VDT156" s="7"/>
      <c r="VDU156" s="7"/>
      <c r="VDV156" s="7"/>
      <c r="VDW156" s="7"/>
      <c r="VDX156" s="7"/>
      <c r="VDY156" s="7"/>
      <c r="VDZ156" s="7"/>
      <c r="VEA156" s="7"/>
      <c r="VEB156" s="7"/>
      <c r="VEC156" s="7"/>
      <c r="VED156" s="7"/>
      <c r="VEE156" s="7"/>
      <c r="VEF156" s="7"/>
      <c r="VEG156" s="7"/>
      <c r="VEH156" s="7"/>
      <c r="VEI156" s="7"/>
      <c r="VEJ156" s="7"/>
      <c r="VEK156" s="7"/>
      <c r="VEL156" s="7"/>
      <c r="VEM156" s="7"/>
      <c r="VEN156" s="7"/>
      <c r="VEO156" s="7"/>
      <c r="VEP156" s="7"/>
      <c r="VEQ156" s="7"/>
      <c r="VER156" s="7"/>
      <c r="VES156" s="7"/>
      <c r="VET156" s="7"/>
      <c r="VEU156" s="7"/>
      <c r="VEV156" s="7"/>
      <c r="VEW156" s="7"/>
      <c r="VEX156" s="7"/>
      <c r="VEY156" s="7"/>
      <c r="VEZ156" s="7"/>
      <c r="VFA156" s="7"/>
      <c r="VFB156" s="7"/>
      <c r="VFC156" s="7"/>
      <c r="VFD156" s="7"/>
      <c r="VFE156" s="7"/>
      <c r="VFF156" s="7"/>
      <c r="VFG156" s="7"/>
      <c r="VFH156" s="7"/>
      <c r="VFI156" s="7"/>
      <c r="VFJ156" s="7"/>
      <c r="VFK156" s="7"/>
      <c r="VFL156" s="7"/>
      <c r="VFM156" s="7"/>
      <c r="VFN156" s="7"/>
      <c r="VFO156" s="7"/>
      <c r="VFP156" s="7"/>
      <c r="VFQ156" s="7"/>
      <c r="VFR156" s="7"/>
      <c r="VFS156" s="7"/>
      <c r="VFT156" s="7"/>
      <c r="VFU156" s="7"/>
      <c r="VFV156" s="7"/>
      <c r="VFW156" s="7"/>
      <c r="VFX156" s="7"/>
      <c r="VFY156" s="7"/>
      <c r="VFZ156" s="7"/>
      <c r="VGA156" s="7"/>
      <c r="VGB156" s="7"/>
      <c r="VGC156" s="7"/>
      <c r="VGD156" s="7"/>
      <c r="VGE156" s="7"/>
      <c r="VGF156" s="7"/>
      <c r="VGG156" s="7"/>
      <c r="VGH156" s="7"/>
      <c r="VGI156" s="7"/>
      <c r="VGJ156" s="7"/>
      <c r="VGK156" s="7"/>
      <c r="VGL156" s="7"/>
      <c r="VGM156" s="7"/>
      <c r="VGN156" s="7"/>
      <c r="VGO156" s="7"/>
      <c r="VGP156" s="7"/>
      <c r="VGQ156" s="7"/>
      <c r="VGR156" s="7"/>
      <c r="VGS156" s="7"/>
      <c r="VGT156" s="7"/>
      <c r="VGU156" s="7"/>
      <c r="VGV156" s="7"/>
      <c r="VGW156" s="7"/>
      <c r="VGX156" s="7"/>
      <c r="VGY156" s="7"/>
      <c r="VGZ156" s="7"/>
      <c r="VHA156" s="7"/>
      <c r="VHB156" s="7"/>
      <c r="VHC156" s="7"/>
      <c r="VHD156" s="7"/>
      <c r="VHE156" s="7"/>
      <c r="VHF156" s="7"/>
      <c r="VHG156" s="7"/>
      <c r="VHH156" s="7"/>
      <c r="VHI156" s="7"/>
      <c r="VHJ156" s="7"/>
      <c r="VHK156" s="7"/>
      <c r="VHL156" s="7"/>
      <c r="VHM156" s="7"/>
      <c r="VHN156" s="7"/>
      <c r="VHO156" s="7"/>
      <c r="VHP156" s="7"/>
      <c r="VHQ156" s="7"/>
      <c r="VHR156" s="7"/>
      <c r="VHS156" s="7"/>
      <c r="VHT156" s="7"/>
      <c r="VHU156" s="7"/>
      <c r="VHV156" s="7"/>
      <c r="VHW156" s="7"/>
      <c r="VHX156" s="7"/>
      <c r="VHY156" s="7"/>
      <c r="VHZ156" s="7"/>
      <c r="VIA156" s="7"/>
      <c r="VIB156" s="7"/>
      <c r="VIC156" s="7"/>
      <c r="VID156" s="7"/>
      <c r="VIE156" s="7"/>
      <c r="VIF156" s="7"/>
      <c r="VIG156" s="7"/>
      <c r="VIH156" s="7"/>
      <c r="VII156" s="7"/>
      <c r="VIJ156" s="7"/>
      <c r="VIK156" s="7"/>
      <c r="VIL156" s="7"/>
      <c r="VIM156" s="7"/>
      <c r="VIN156" s="7"/>
      <c r="VIO156" s="7"/>
      <c r="VIP156" s="7"/>
      <c r="VIQ156" s="7"/>
      <c r="VIR156" s="7"/>
      <c r="VIS156" s="7"/>
      <c r="VIT156" s="7"/>
      <c r="VIU156" s="7"/>
      <c r="VIV156" s="7"/>
      <c r="VIW156" s="7"/>
      <c r="VIX156" s="7"/>
      <c r="VIY156" s="7"/>
      <c r="VIZ156" s="7"/>
      <c r="VJA156" s="7"/>
      <c r="VJB156" s="7"/>
      <c r="VJC156" s="7"/>
      <c r="VJD156" s="7"/>
      <c r="VJE156" s="7"/>
      <c r="VJF156" s="7"/>
      <c r="VJG156" s="7"/>
      <c r="VJH156" s="7"/>
      <c r="VJI156" s="7"/>
      <c r="VJJ156" s="7"/>
      <c r="VJK156" s="7"/>
      <c r="VJL156" s="7"/>
      <c r="VJM156" s="7"/>
      <c r="VJN156" s="7"/>
      <c r="VJO156" s="7"/>
      <c r="VJP156" s="7"/>
      <c r="VJQ156" s="7"/>
      <c r="VJR156" s="7"/>
      <c r="VJS156" s="7"/>
      <c r="VJT156" s="7"/>
      <c r="VJU156" s="7"/>
      <c r="VJV156" s="7"/>
      <c r="VJW156" s="7"/>
      <c r="VJX156" s="7"/>
      <c r="VJY156" s="7"/>
      <c r="VJZ156" s="7"/>
      <c r="VKA156" s="7"/>
      <c r="VKB156" s="7"/>
      <c r="VKC156" s="7"/>
      <c r="VKD156" s="7"/>
      <c r="VKE156" s="7"/>
      <c r="VKF156" s="7"/>
      <c r="VKG156" s="7"/>
      <c r="VKH156" s="7"/>
      <c r="VKI156" s="7"/>
      <c r="VKJ156" s="7"/>
      <c r="VKK156" s="7"/>
      <c r="VKL156" s="7"/>
      <c r="VKM156" s="7"/>
      <c r="VKN156" s="7"/>
      <c r="VKO156" s="7"/>
      <c r="VKP156" s="7"/>
      <c r="VKQ156" s="7"/>
      <c r="VKR156" s="7"/>
      <c r="VKS156" s="7"/>
      <c r="VKT156" s="7"/>
      <c r="VKU156" s="7"/>
      <c r="VKV156" s="7"/>
      <c r="VKW156" s="7"/>
      <c r="VKX156" s="7"/>
      <c r="VKY156" s="7"/>
      <c r="VKZ156" s="7"/>
      <c r="VLA156" s="7"/>
      <c r="VLB156" s="7"/>
      <c r="VLC156" s="7"/>
      <c r="VLD156" s="7"/>
      <c r="VLE156" s="7"/>
      <c r="VLF156" s="7"/>
      <c r="VLG156" s="7"/>
      <c r="VLH156" s="7"/>
      <c r="VLI156" s="7"/>
      <c r="VLJ156" s="7"/>
      <c r="VLK156" s="7"/>
      <c r="VLL156" s="7"/>
      <c r="VLM156" s="7"/>
      <c r="VLN156" s="7"/>
      <c r="VLO156" s="7"/>
      <c r="VLP156" s="7"/>
      <c r="VLQ156" s="7"/>
      <c r="VLR156" s="7"/>
      <c r="VLS156" s="7"/>
      <c r="VLT156" s="7"/>
      <c r="VLU156" s="7"/>
      <c r="VLV156" s="7"/>
      <c r="VLW156" s="7"/>
      <c r="VLX156" s="7"/>
      <c r="VLY156" s="7"/>
      <c r="VLZ156" s="7"/>
      <c r="VMA156" s="7"/>
      <c r="VMB156" s="7"/>
      <c r="VMC156" s="7"/>
      <c r="VMD156" s="7"/>
      <c r="VME156" s="7"/>
      <c r="VMF156" s="7"/>
      <c r="VMG156" s="7"/>
      <c r="VMH156" s="7"/>
      <c r="VMI156" s="7"/>
      <c r="VMJ156" s="7"/>
      <c r="VMK156" s="7"/>
      <c r="VML156" s="7"/>
      <c r="VMM156" s="7"/>
      <c r="VMN156" s="7"/>
      <c r="VMO156" s="7"/>
      <c r="VMP156" s="7"/>
      <c r="VMQ156" s="7"/>
      <c r="VMR156" s="7"/>
      <c r="VMS156" s="7"/>
      <c r="VMT156" s="7"/>
      <c r="VMU156" s="7"/>
      <c r="VMV156" s="7"/>
      <c r="VMW156" s="7"/>
      <c r="VMX156" s="7"/>
      <c r="VMY156" s="7"/>
      <c r="VMZ156" s="7"/>
      <c r="VNA156" s="7"/>
      <c r="VNB156" s="7"/>
      <c r="VNC156" s="7"/>
      <c r="VND156" s="7"/>
      <c r="VNE156" s="7"/>
      <c r="VNF156" s="7"/>
      <c r="VNG156" s="7"/>
      <c r="VNH156" s="7"/>
      <c r="VNI156" s="7"/>
      <c r="VNJ156" s="7"/>
      <c r="VNK156" s="7"/>
      <c r="VNL156" s="7"/>
      <c r="VNM156" s="7"/>
      <c r="VNN156" s="7"/>
      <c r="VNO156" s="7"/>
      <c r="VNP156" s="7"/>
      <c r="VNQ156" s="7"/>
      <c r="VNR156" s="7"/>
      <c r="VNS156" s="7"/>
      <c r="VNT156" s="7"/>
      <c r="VNU156" s="7"/>
      <c r="VNV156" s="7"/>
      <c r="VNW156" s="7"/>
      <c r="VNX156" s="7"/>
      <c r="VNY156" s="7"/>
      <c r="VNZ156" s="7"/>
      <c r="VOA156" s="7"/>
      <c r="VOB156" s="7"/>
      <c r="VOC156" s="7"/>
      <c r="VOD156" s="7"/>
      <c r="VOE156" s="7"/>
      <c r="VOF156" s="7"/>
      <c r="VOG156" s="7"/>
      <c r="VOH156" s="7"/>
      <c r="VOI156" s="7"/>
      <c r="VOJ156" s="7"/>
      <c r="VOK156" s="7"/>
      <c r="VOL156" s="7"/>
      <c r="VOM156" s="7"/>
      <c r="VON156" s="7"/>
      <c r="VOO156" s="7"/>
      <c r="VOP156" s="7"/>
      <c r="VOQ156" s="7"/>
      <c r="VOR156" s="7"/>
      <c r="VOS156" s="7"/>
      <c r="VOT156" s="7"/>
      <c r="VOU156" s="7"/>
      <c r="VOV156" s="7"/>
      <c r="VOW156" s="7"/>
      <c r="VOX156" s="7"/>
      <c r="VOY156" s="7"/>
      <c r="VOZ156" s="7"/>
      <c r="VPA156" s="7"/>
      <c r="VPB156" s="7"/>
      <c r="VPC156" s="7"/>
      <c r="VPD156" s="7"/>
      <c r="VPE156" s="7"/>
      <c r="VPF156" s="7"/>
      <c r="VPG156" s="7"/>
      <c r="VPH156" s="7"/>
      <c r="VPI156" s="7"/>
      <c r="VPJ156" s="7"/>
      <c r="VPK156" s="7"/>
      <c r="VPL156" s="7"/>
      <c r="VPM156" s="7"/>
      <c r="VPN156" s="7"/>
      <c r="VPO156" s="7"/>
      <c r="VPP156" s="7"/>
      <c r="VPQ156" s="7"/>
      <c r="VPR156" s="7"/>
      <c r="VPS156" s="7"/>
      <c r="VPT156" s="7"/>
      <c r="VPU156" s="7"/>
      <c r="VPV156" s="7"/>
      <c r="VPW156" s="7"/>
      <c r="VPX156" s="7"/>
      <c r="VPY156" s="7"/>
      <c r="VPZ156" s="7"/>
      <c r="VQA156" s="7"/>
      <c r="VQB156" s="7"/>
      <c r="VQC156" s="7"/>
      <c r="VQD156" s="7"/>
      <c r="VQE156" s="7"/>
      <c r="VQF156" s="7"/>
      <c r="VQG156" s="7"/>
      <c r="VQH156" s="7"/>
      <c r="VQI156" s="7"/>
      <c r="VQJ156" s="7"/>
      <c r="VQK156" s="7"/>
      <c r="VQL156" s="7"/>
      <c r="VQM156" s="7"/>
      <c r="VQN156" s="7"/>
      <c r="VQO156" s="7"/>
      <c r="VQP156" s="7"/>
      <c r="VQQ156" s="7"/>
      <c r="VQR156" s="7"/>
      <c r="VQS156" s="7"/>
      <c r="VQT156" s="7"/>
      <c r="VQU156" s="7"/>
      <c r="VQV156" s="7"/>
      <c r="VQW156" s="7"/>
      <c r="VQX156" s="7"/>
      <c r="VQY156" s="7"/>
      <c r="VQZ156" s="7"/>
      <c r="VRA156" s="7"/>
      <c r="VRB156" s="7"/>
      <c r="VRC156" s="7"/>
      <c r="VRD156" s="7"/>
      <c r="VRE156" s="7"/>
      <c r="VRF156" s="7"/>
      <c r="VRG156" s="7"/>
      <c r="VRH156" s="7"/>
      <c r="VRI156" s="7"/>
      <c r="VRJ156" s="7"/>
      <c r="VRK156" s="7"/>
      <c r="VRL156" s="7"/>
      <c r="VRM156" s="7"/>
      <c r="VRN156" s="7"/>
      <c r="VRO156" s="7"/>
      <c r="VRP156" s="7"/>
      <c r="VRQ156" s="7"/>
      <c r="VRR156" s="7"/>
      <c r="VRS156" s="7"/>
      <c r="VRT156" s="7"/>
      <c r="VRU156" s="7"/>
      <c r="VRV156" s="7"/>
      <c r="VRW156" s="7"/>
      <c r="VRX156" s="7"/>
      <c r="VRY156" s="7"/>
      <c r="VRZ156" s="7"/>
      <c r="VSA156" s="7"/>
      <c r="VSB156" s="7"/>
      <c r="VSC156" s="7"/>
      <c r="VSD156" s="7"/>
      <c r="VSE156" s="7"/>
      <c r="VSF156" s="7"/>
      <c r="VSG156" s="7"/>
      <c r="VSH156" s="7"/>
      <c r="VSI156" s="7"/>
      <c r="VSJ156" s="7"/>
      <c r="VSK156" s="7"/>
      <c r="VSL156" s="7"/>
      <c r="VSM156" s="7"/>
      <c r="VSN156" s="7"/>
      <c r="VSO156" s="7"/>
      <c r="VSP156" s="7"/>
      <c r="VSQ156" s="7"/>
      <c r="VSR156" s="7"/>
      <c r="VSS156" s="7"/>
      <c r="VST156" s="7"/>
      <c r="VSU156" s="7"/>
      <c r="VSV156" s="7"/>
      <c r="VSW156" s="7"/>
      <c r="VSX156" s="7"/>
      <c r="VSY156" s="7"/>
      <c r="VSZ156" s="7"/>
      <c r="VTA156" s="7"/>
      <c r="VTB156" s="7"/>
      <c r="VTC156" s="7"/>
      <c r="VTD156" s="7"/>
      <c r="VTE156" s="7"/>
      <c r="VTF156" s="7"/>
      <c r="VTG156" s="7"/>
      <c r="VTH156" s="7"/>
      <c r="VTI156" s="7"/>
      <c r="VTJ156" s="7"/>
      <c r="VTK156" s="7"/>
      <c r="VTL156" s="7"/>
      <c r="VTM156" s="7"/>
      <c r="VTN156" s="7"/>
      <c r="VTO156" s="7"/>
      <c r="VTP156" s="7"/>
      <c r="VTQ156" s="7"/>
      <c r="VTR156" s="7"/>
      <c r="VTS156" s="7"/>
      <c r="VTT156" s="7"/>
      <c r="VTU156" s="7"/>
      <c r="VTV156" s="7"/>
      <c r="VTW156" s="7"/>
      <c r="VTX156" s="7"/>
      <c r="VTY156" s="7"/>
      <c r="VTZ156" s="7"/>
      <c r="VUA156" s="7"/>
      <c r="VUB156" s="7"/>
      <c r="VUC156" s="7"/>
      <c r="VUD156" s="7"/>
      <c r="VUE156" s="7"/>
      <c r="VUF156" s="7"/>
      <c r="VUG156" s="7"/>
      <c r="VUH156" s="7"/>
      <c r="VUI156" s="7"/>
      <c r="VUJ156" s="7"/>
      <c r="VUK156" s="7"/>
      <c r="VUL156" s="7"/>
      <c r="VUM156" s="7"/>
      <c r="VUN156" s="7"/>
      <c r="VUO156" s="7"/>
      <c r="VUP156" s="7"/>
      <c r="VUQ156" s="7"/>
      <c r="VUR156" s="7"/>
      <c r="VUS156" s="7"/>
      <c r="VUT156" s="7"/>
      <c r="VUU156" s="7"/>
      <c r="VUV156" s="7"/>
      <c r="VUW156" s="7"/>
      <c r="VUX156" s="7"/>
      <c r="VUY156" s="7"/>
      <c r="VUZ156" s="7"/>
      <c r="VVA156" s="7"/>
      <c r="VVB156" s="7"/>
      <c r="VVC156" s="7"/>
      <c r="VVD156" s="7"/>
      <c r="VVE156" s="7"/>
      <c r="VVF156" s="7"/>
      <c r="VVG156" s="7"/>
      <c r="VVH156" s="7"/>
      <c r="VVI156" s="7"/>
      <c r="VVJ156" s="7"/>
      <c r="VVK156" s="7"/>
      <c r="VVL156" s="7"/>
      <c r="VVM156" s="7"/>
      <c r="VVN156" s="7"/>
      <c r="VVO156" s="7"/>
      <c r="VVP156" s="7"/>
      <c r="VVQ156" s="7"/>
      <c r="VVR156" s="7"/>
      <c r="VVS156" s="7"/>
      <c r="VVT156" s="7"/>
      <c r="VVU156" s="7"/>
      <c r="VVV156" s="7"/>
      <c r="VVW156" s="7"/>
      <c r="VVX156" s="7"/>
      <c r="VVY156" s="7"/>
      <c r="VVZ156" s="7"/>
      <c r="VWA156" s="7"/>
      <c r="VWB156" s="7"/>
      <c r="VWC156" s="7"/>
      <c r="VWD156" s="7"/>
      <c r="VWE156" s="7"/>
      <c r="VWF156" s="7"/>
      <c r="VWG156" s="7"/>
      <c r="VWH156" s="7"/>
      <c r="VWI156" s="7"/>
      <c r="VWJ156" s="7"/>
      <c r="VWK156" s="7"/>
      <c r="VWL156" s="7"/>
      <c r="VWM156" s="7"/>
      <c r="VWN156" s="7"/>
      <c r="VWO156" s="7"/>
      <c r="VWP156" s="7"/>
      <c r="VWQ156" s="7"/>
      <c r="VWR156" s="7"/>
      <c r="VWS156" s="7"/>
      <c r="VWT156" s="7"/>
      <c r="VWU156" s="7"/>
      <c r="VWV156" s="7"/>
      <c r="VWW156" s="7"/>
      <c r="VWX156" s="7"/>
      <c r="VWY156" s="7"/>
      <c r="VWZ156" s="7"/>
      <c r="VXA156" s="7"/>
      <c r="VXB156" s="7"/>
      <c r="VXC156" s="7"/>
      <c r="VXD156" s="7"/>
      <c r="VXE156" s="7"/>
      <c r="VXF156" s="7"/>
      <c r="VXG156" s="7"/>
      <c r="VXH156" s="7"/>
      <c r="VXI156" s="7"/>
      <c r="VXJ156" s="7"/>
      <c r="VXK156" s="7"/>
      <c r="VXL156" s="7"/>
      <c r="VXM156" s="7"/>
      <c r="VXN156" s="7"/>
      <c r="VXO156" s="7"/>
      <c r="VXP156" s="7"/>
      <c r="VXQ156" s="7"/>
      <c r="VXR156" s="7"/>
      <c r="VXS156" s="7"/>
      <c r="VXT156" s="7"/>
      <c r="VXU156" s="7"/>
      <c r="VXV156" s="7"/>
      <c r="VXW156" s="7"/>
      <c r="VXX156" s="7"/>
      <c r="VXY156" s="7"/>
      <c r="VXZ156" s="7"/>
      <c r="VYA156" s="7"/>
      <c r="VYB156" s="7"/>
      <c r="VYC156" s="7"/>
      <c r="VYD156" s="7"/>
      <c r="VYE156" s="7"/>
      <c r="VYF156" s="7"/>
      <c r="VYG156" s="7"/>
      <c r="VYH156" s="7"/>
      <c r="VYI156" s="7"/>
      <c r="VYJ156" s="7"/>
      <c r="VYK156" s="7"/>
      <c r="VYL156" s="7"/>
      <c r="VYM156" s="7"/>
      <c r="VYN156" s="7"/>
      <c r="VYO156" s="7"/>
      <c r="VYP156" s="7"/>
      <c r="VYQ156" s="7"/>
      <c r="VYR156" s="7"/>
      <c r="VYS156" s="7"/>
      <c r="VYT156" s="7"/>
      <c r="VYU156" s="7"/>
      <c r="VYV156" s="7"/>
      <c r="VYW156" s="7"/>
      <c r="VYX156" s="7"/>
      <c r="VYY156" s="7"/>
      <c r="VYZ156" s="7"/>
      <c r="VZA156" s="7"/>
      <c r="VZB156" s="7"/>
      <c r="VZC156" s="7"/>
      <c r="VZD156" s="7"/>
      <c r="VZE156" s="7"/>
      <c r="VZF156" s="7"/>
      <c r="VZG156" s="7"/>
      <c r="VZH156" s="7"/>
      <c r="VZI156" s="7"/>
      <c r="VZJ156" s="7"/>
      <c r="VZK156" s="7"/>
      <c r="VZL156" s="7"/>
      <c r="VZM156" s="7"/>
      <c r="VZN156" s="7"/>
      <c r="VZO156" s="7"/>
      <c r="VZP156" s="7"/>
      <c r="VZQ156" s="7"/>
      <c r="VZR156" s="7"/>
      <c r="VZS156" s="7"/>
      <c r="VZT156" s="7"/>
      <c r="VZU156" s="7"/>
      <c r="VZV156" s="7"/>
      <c r="VZW156" s="7"/>
      <c r="VZX156" s="7"/>
      <c r="VZY156" s="7"/>
      <c r="VZZ156" s="7"/>
      <c r="WAA156" s="7"/>
      <c r="WAB156" s="7"/>
      <c r="WAC156" s="7"/>
      <c r="WAD156" s="7"/>
      <c r="WAE156" s="7"/>
      <c r="WAF156" s="7"/>
      <c r="WAG156" s="7"/>
      <c r="WAH156" s="7"/>
      <c r="WAI156" s="7"/>
      <c r="WAJ156" s="7"/>
      <c r="WAK156" s="7"/>
      <c r="WAL156" s="7"/>
      <c r="WAM156" s="7"/>
      <c r="WAN156" s="7"/>
      <c r="WAO156" s="7"/>
      <c r="WAP156" s="7"/>
      <c r="WAQ156" s="7"/>
      <c r="WAR156" s="7"/>
      <c r="WAS156" s="7"/>
      <c r="WAT156" s="7"/>
      <c r="WAU156" s="7"/>
      <c r="WAV156" s="7"/>
      <c r="WAW156" s="7"/>
      <c r="WAX156" s="7"/>
      <c r="WAY156" s="7"/>
      <c r="WAZ156" s="7"/>
      <c r="WBA156" s="7"/>
      <c r="WBB156" s="7"/>
      <c r="WBC156" s="7"/>
      <c r="WBD156" s="7"/>
      <c r="WBE156" s="7"/>
      <c r="WBF156" s="7"/>
      <c r="WBG156" s="7"/>
      <c r="WBH156" s="7"/>
      <c r="WBI156" s="7"/>
      <c r="WBJ156" s="7"/>
      <c r="WBK156" s="7"/>
      <c r="WBL156" s="7"/>
      <c r="WBM156" s="7"/>
      <c r="WBN156" s="7"/>
      <c r="WBO156" s="7"/>
      <c r="WBP156" s="7"/>
      <c r="WBQ156" s="7"/>
      <c r="WBR156" s="7"/>
      <c r="WBS156" s="7"/>
      <c r="WBT156" s="7"/>
      <c r="WBU156" s="7"/>
      <c r="WBV156" s="7"/>
      <c r="WBW156" s="7"/>
      <c r="WBX156" s="7"/>
      <c r="WBY156" s="7"/>
      <c r="WBZ156" s="7"/>
      <c r="WCA156" s="7"/>
      <c r="WCB156" s="7"/>
      <c r="WCC156" s="7"/>
      <c r="WCD156" s="7"/>
      <c r="WCE156" s="7"/>
      <c r="WCF156" s="7"/>
      <c r="WCG156" s="7"/>
      <c r="WCH156" s="7"/>
      <c r="WCI156" s="7"/>
      <c r="WCJ156" s="7"/>
      <c r="WCK156" s="7"/>
      <c r="WCL156" s="7"/>
      <c r="WCM156" s="7"/>
      <c r="WCN156" s="7"/>
      <c r="WCO156" s="7"/>
      <c r="WCP156" s="7"/>
      <c r="WCQ156" s="7"/>
      <c r="WCR156" s="7"/>
      <c r="WCS156" s="7"/>
      <c r="WCT156" s="7"/>
      <c r="WCU156" s="7"/>
      <c r="WCV156" s="7"/>
      <c r="WCW156" s="7"/>
      <c r="WCX156" s="7"/>
      <c r="WCY156" s="7"/>
      <c r="WCZ156" s="7"/>
      <c r="WDA156" s="7"/>
      <c r="WDB156" s="7"/>
      <c r="WDC156" s="7"/>
      <c r="WDD156" s="7"/>
      <c r="WDE156" s="7"/>
      <c r="WDF156" s="7"/>
      <c r="WDG156" s="7"/>
      <c r="WDH156" s="7"/>
      <c r="WDI156" s="7"/>
      <c r="WDJ156" s="7"/>
      <c r="WDK156" s="7"/>
      <c r="WDL156" s="7"/>
      <c r="WDM156" s="7"/>
      <c r="WDN156" s="7"/>
      <c r="WDO156" s="7"/>
      <c r="WDP156" s="7"/>
      <c r="WDQ156" s="7"/>
      <c r="WDR156" s="7"/>
      <c r="WDS156" s="7"/>
      <c r="WDT156" s="7"/>
      <c r="WDU156" s="7"/>
      <c r="WDV156" s="7"/>
      <c r="WDW156" s="7"/>
      <c r="WDX156" s="7"/>
      <c r="WDY156" s="7"/>
      <c r="WDZ156" s="7"/>
      <c r="WEA156" s="7"/>
      <c r="WEB156" s="7"/>
      <c r="WEC156" s="7"/>
      <c r="WED156" s="7"/>
      <c r="WEE156" s="7"/>
      <c r="WEF156" s="7"/>
      <c r="WEG156" s="7"/>
      <c r="WEH156" s="7"/>
      <c r="WEI156" s="7"/>
      <c r="WEJ156" s="7"/>
      <c r="WEK156" s="7"/>
      <c r="WEL156" s="7"/>
      <c r="WEM156" s="7"/>
      <c r="WEN156" s="7"/>
      <c r="WEO156" s="7"/>
      <c r="WEP156" s="7"/>
      <c r="WEQ156" s="7"/>
      <c r="WER156" s="7"/>
      <c r="WES156" s="7"/>
      <c r="WET156" s="7"/>
      <c r="WEU156" s="7"/>
      <c r="WEV156" s="7"/>
      <c r="WEW156" s="7"/>
      <c r="WEX156" s="7"/>
      <c r="WEY156" s="7"/>
      <c r="WEZ156" s="7"/>
      <c r="WFA156" s="7"/>
      <c r="WFB156" s="7"/>
      <c r="WFC156" s="7"/>
      <c r="WFD156" s="7"/>
      <c r="WFE156" s="7"/>
      <c r="WFF156" s="7"/>
      <c r="WFG156" s="7"/>
      <c r="WFH156" s="7"/>
      <c r="WFI156" s="7"/>
      <c r="WFJ156" s="7"/>
      <c r="WFK156" s="7"/>
      <c r="WFL156" s="7"/>
      <c r="WFM156" s="7"/>
      <c r="WFN156" s="7"/>
      <c r="WFO156" s="7"/>
      <c r="WFP156" s="7"/>
      <c r="WFQ156" s="7"/>
      <c r="WFR156" s="7"/>
      <c r="WFS156" s="7"/>
      <c r="WFT156" s="7"/>
      <c r="WFU156" s="7"/>
      <c r="WFV156" s="7"/>
      <c r="WFW156" s="7"/>
      <c r="WFX156" s="7"/>
      <c r="WFY156" s="7"/>
      <c r="WFZ156" s="7"/>
      <c r="WGA156" s="7"/>
      <c r="WGB156" s="7"/>
      <c r="WGC156" s="7"/>
      <c r="WGD156" s="7"/>
      <c r="WGE156" s="7"/>
      <c r="WGF156" s="7"/>
      <c r="WGG156" s="7"/>
      <c r="WGH156" s="7"/>
      <c r="WGI156" s="7"/>
      <c r="WGJ156" s="7"/>
      <c r="WGK156" s="7"/>
      <c r="WGL156" s="7"/>
      <c r="WGM156" s="7"/>
      <c r="WGN156" s="7"/>
      <c r="WGO156" s="7"/>
      <c r="WGP156" s="7"/>
      <c r="WGQ156" s="7"/>
      <c r="WGR156" s="7"/>
      <c r="WGS156" s="7"/>
      <c r="WGT156" s="7"/>
      <c r="WGU156" s="7"/>
      <c r="WGV156" s="7"/>
      <c r="WGW156" s="7"/>
      <c r="WGX156" s="7"/>
      <c r="WGY156" s="7"/>
      <c r="WGZ156" s="7"/>
      <c r="WHA156" s="7"/>
      <c r="WHB156" s="7"/>
      <c r="WHC156" s="7"/>
      <c r="WHD156" s="7"/>
      <c r="WHE156" s="7"/>
      <c r="WHF156" s="7"/>
      <c r="WHG156" s="7"/>
      <c r="WHH156" s="7"/>
      <c r="WHI156" s="7"/>
      <c r="WHJ156" s="7"/>
      <c r="WHK156" s="7"/>
      <c r="WHL156" s="7"/>
      <c r="WHM156" s="7"/>
      <c r="WHN156" s="7"/>
      <c r="WHO156" s="7"/>
      <c r="WHP156" s="7"/>
      <c r="WHQ156" s="7"/>
      <c r="WHR156" s="7"/>
      <c r="WHS156" s="7"/>
      <c r="WHT156" s="7"/>
      <c r="WHU156" s="7"/>
      <c r="WHV156" s="7"/>
      <c r="WHW156" s="7"/>
      <c r="WHX156" s="7"/>
      <c r="WHY156" s="7"/>
      <c r="WHZ156" s="7"/>
      <c r="WIA156" s="7"/>
      <c r="WIB156" s="7"/>
      <c r="WIC156" s="7"/>
      <c r="WID156" s="7"/>
      <c r="WIE156" s="7"/>
      <c r="WIF156" s="7"/>
      <c r="WIG156" s="7"/>
      <c r="WIH156" s="7"/>
      <c r="WII156" s="7"/>
      <c r="WIJ156" s="7"/>
      <c r="WIK156" s="7"/>
      <c r="WIL156" s="7"/>
      <c r="WIM156" s="7"/>
      <c r="WIN156" s="7"/>
      <c r="WIO156" s="7"/>
      <c r="WIP156" s="7"/>
      <c r="WIQ156" s="7"/>
      <c r="WIR156" s="7"/>
      <c r="WIS156" s="7"/>
      <c r="WIT156" s="7"/>
      <c r="WIU156" s="7"/>
      <c r="WIV156" s="7"/>
      <c r="WIW156" s="7"/>
      <c r="WIX156" s="7"/>
      <c r="WIY156" s="7"/>
      <c r="WIZ156" s="7"/>
      <c r="WJA156" s="7"/>
      <c r="WJB156" s="7"/>
      <c r="WJC156" s="7"/>
      <c r="WJD156" s="7"/>
      <c r="WJE156" s="7"/>
      <c r="WJF156" s="7"/>
      <c r="WJG156" s="7"/>
      <c r="WJH156" s="7"/>
      <c r="WJI156" s="7"/>
      <c r="WJJ156" s="7"/>
      <c r="WJK156" s="7"/>
      <c r="WJL156" s="7"/>
      <c r="WJM156" s="7"/>
      <c r="WJN156" s="7"/>
      <c r="WJO156" s="7"/>
      <c r="WJP156" s="7"/>
      <c r="WJQ156" s="7"/>
      <c r="WJR156" s="7"/>
      <c r="WJS156" s="7"/>
      <c r="WJT156" s="7"/>
      <c r="WJU156" s="7"/>
      <c r="WJV156" s="7"/>
      <c r="WJW156" s="7"/>
      <c r="WJX156" s="7"/>
      <c r="WJY156" s="7"/>
      <c r="WJZ156" s="7"/>
      <c r="WKA156" s="7"/>
      <c r="WKB156" s="7"/>
      <c r="WKC156" s="7"/>
      <c r="WKD156" s="7"/>
      <c r="WKE156" s="7"/>
      <c r="WKF156" s="7"/>
      <c r="WKG156" s="7"/>
      <c r="WKH156" s="7"/>
      <c r="WKI156" s="7"/>
      <c r="WKJ156" s="7"/>
      <c r="WKK156" s="7"/>
      <c r="WKL156" s="7"/>
      <c r="WKM156" s="7"/>
      <c r="WKN156" s="7"/>
      <c r="WKO156" s="7"/>
      <c r="WKP156" s="7"/>
      <c r="WKQ156" s="7"/>
      <c r="WKR156" s="7"/>
      <c r="WKS156" s="7"/>
      <c r="WKT156" s="7"/>
      <c r="WKU156" s="7"/>
      <c r="WKV156" s="7"/>
      <c r="WKW156" s="7"/>
      <c r="WKX156" s="7"/>
      <c r="WKY156" s="7"/>
      <c r="WKZ156" s="7"/>
      <c r="WLA156" s="7"/>
      <c r="WLB156" s="7"/>
      <c r="WLC156" s="7"/>
      <c r="WLD156" s="7"/>
      <c r="WLE156" s="7"/>
      <c r="WLF156" s="7"/>
      <c r="WLG156" s="7"/>
      <c r="WLH156" s="7"/>
      <c r="WLI156" s="7"/>
      <c r="WLJ156" s="7"/>
      <c r="WLK156" s="7"/>
      <c r="WLL156" s="7"/>
      <c r="WLM156" s="7"/>
      <c r="WLN156" s="7"/>
      <c r="WLO156" s="7"/>
      <c r="WLP156" s="7"/>
      <c r="WLQ156" s="7"/>
      <c r="WLR156" s="7"/>
      <c r="WLS156" s="7"/>
      <c r="WLT156" s="7"/>
      <c r="WLU156" s="7"/>
      <c r="WLV156" s="7"/>
      <c r="WLW156" s="7"/>
      <c r="WLX156" s="7"/>
      <c r="WLY156" s="7"/>
      <c r="WLZ156" s="7"/>
      <c r="WMA156" s="7"/>
      <c r="WMB156" s="7"/>
      <c r="WMC156" s="7"/>
      <c r="WMD156" s="7"/>
      <c r="WME156" s="7"/>
      <c r="WMF156" s="7"/>
      <c r="WMG156" s="7"/>
      <c r="WMH156" s="7"/>
      <c r="WMI156" s="7"/>
      <c r="WMJ156" s="7"/>
      <c r="WMK156" s="7"/>
      <c r="WML156" s="7"/>
      <c r="WMM156" s="7"/>
      <c r="WMN156" s="7"/>
      <c r="WMO156" s="7"/>
      <c r="WMP156" s="7"/>
      <c r="WMQ156" s="7"/>
      <c r="WMR156" s="7"/>
      <c r="WMS156" s="7"/>
      <c r="WMT156" s="7"/>
      <c r="WMU156" s="7"/>
      <c r="WMV156" s="7"/>
      <c r="WMW156" s="7"/>
      <c r="WMX156" s="7"/>
      <c r="WMY156" s="7"/>
      <c r="WMZ156" s="7"/>
      <c r="WNA156" s="7"/>
      <c r="WNB156" s="7"/>
      <c r="WNC156" s="7"/>
      <c r="WND156" s="7"/>
      <c r="WNE156" s="7"/>
      <c r="WNF156" s="7"/>
      <c r="WNG156" s="7"/>
      <c r="WNH156" s="7"/>
      <c r="WNI156" s="7"/>
      <c r="WNJ156" s="7"/>
      <c r="WNK156" s="7"/>
      <c r="WNL156" s="7"/>
      <c r="WNM156" s="7"/>
      <c r="WNN156" s="7"/>
      <c r="WNO156" s="7"/>
      <c r="WNP156" s="7"/>
      <c r="WNQ156" s="7"/>
      <c r="WNR156" s="7"/>
      <c r="WNS156" s="7"/>
      <c r="WNT156" s="7"/>
      <c r="WNU156" s="7"/>
      <c r="WNV156" s="7"/>
      <c r="WNW156" s="7"/>
      <c r="WNX156" s="7"/>
      <c r="WNY156" s="7"/>
      <c r="WNZ156" s="7"/>
      <c r="WOA156" s="7"/>
      <c r="WOB156" s="7"/>
      <c r="WOC156" s="7"/>
      <c r="WOD156" s="7"/>
      <c r="WOE156" s="7"/>
      <c r="WOF156" s="7"/>
      <c r="WOG156" s="7"/>
      <c r="WOH156" s="7"/>
      <c r="WOI156" s="7"/>
      <c r="WOJ156" s="7"/>
      <c r="WOK156" s="7"/>
      <c r="WOL156" s="7"/>
      <c r="WOM156" s="7"/>
      <c r="WON156" s="7"/>
      <c r="WOO156" s="7"/>
      <c r="WOP156" s="7"/>
      <c r="WOQ156" s="7"/>
      <c r="WOR156" s="7"/>
      <c r="WOS156" s="7"/>
      <c r="WOT156" s="7"/>
      <c r="WOU156" s="7"/>
      <c r="WOV156" s="7"/>
      <c r="WOW156" s="7"/>
      <c r="WOX156" s="7"/>
      <c r="WOY156" s="7"/>
      <c r="WOZ156" s="7"/>
      <c r="WPA156" s="7"/>
      <c r="WPB156" s="7"/>
      <c r="WPC156" s="7"/>
      <c r="WPD156" s="7"/>
      <c r="WPE156" s="7"/>
      <c r="WPF156" s="7"/>
      <c r="WPG156" s="7"/>
      <c r="WPH156" s="7"/>
      <c r="WPI156" s="7"/>
      <c r="WPJ156" s="7"/>
      <c r="WPK156" s="7"/>
      <c r="WPL156" s="7"/>
      <c r="WPM156" s="7"/>
      <c r="WPN156" s="7"/>
      <c r="WPO156" s="7"/>
      <c r="WPP156" s="7"/>
      <c r="WPQ156" s="7"/>
      <c r="WPR156" s="7"/>
      <c r="WPS156" s="7"/>
      <c r="WPT156" s="7"/>
      <c r="WPU156" s="7"/>
      <c r="WPV156" s="7"/>
      <c r="WPW156" s="7"/>
      <c r="WPX156" s="7"/>
      <c r="WPY156" s="7"/>
      <c r="WPZ156" s="7"/>
      <c r="WQA156" s="7"/>
      <c r="WQB156" s="7"/>
      <c r="WQC156" s="7"/>
      <c r="WQD156" s="7"/>
      <c r="WQE156" s="7"/>
      <c r="WQF156" s="7"/>
      <c r="WQG156" s="7"/>
      <c r="WQH156" s="7"/>
      <c r="WQI156" s="7"/>
      <c r="WQJ156" s="7"/>
      <c r="WQK156" s="7"/>
      <c r="WQL156" s="7"/>
      <c r="WQM156" s="7"/>
      <c r="WQN156" s="7"/>
      <c r="WQO156" s="7"/>
      <c r="WQP156" s="7"/>
      <c r="WQQ156" s="7"/>
      <c r="WQR156" s="7"/>
      <c r="WQS156" s="7"/>
      <c r="WQT156" s="7"/>
      <c r="WQU156" s="7"/>
      <c r="WQV156" s="7"/>
      <c r="WQW156" s="7"/>
      <c r="WQX156" s="7"/>
      <c r="WQY156" s="7"/>
      <c r="WQZ156" s="7"/>
      <c r="WRA156" s="7"/>
      <c r="WRB156" s="7"/>
      <c r="WRC156" s="7"/>
      <c r="WRD156" s="7"/>
      <c r="WRE156" s="7"/>
      <c r="WRF156" s="7"/>
      <c r="WRG156" s="7"/>
      <c r="WRH156" s="7"/>
      <c r="WRI156" s="7"/>
      <c r="WRJ156" s="7"/>
      <c r="WRK156" s="7"/>
      <c r="WRL156" s="7"/>
      <c r="WRM156" s="7"/>
      <c r="WRN156" s="7"/>
      <c r="WRO156" s="7"/>
      <c r="WRP156" s="7"/>
      <c r="WRQ156" s="7"/>
      <c r="WRR156" s="7"/>
      <c r="WRS156" s="7"/>
      <c r="WRT156" s="7"/>
      <c r="WRU156" s="7"/>
      <c r="WRV156" s="7"/>
      <c r="WRW156" s="7"/>
      <c r="WRX156" s="7"/>
      <c r="WRY156" s="7"/>
      <c r="WRZ156" s="7"/>
      <c r="WSA156" s="7"/>
      <c r="WSB156" s="7"/>
      <c r="WSC156" s="7"/>
      <c r="WSD156" s="7"/>
      <c r="WSE156" s="7"/>
      <c r="WSF156" s="7"/>
      <c r="WSG156" s="7"/>
      <c r="WSH156" s="7"/>
      <c r="WSI156" s="7"/>
      <c r="WSJ156" s="7"/>
      <c r="WSK156" s="7"/>
      <c r="WSL156" s="7"/>
      <c r="WSM156" s="7"/>
      <c r="WSN156" s="7"/>
      <c r="WSO156" s="7"/>
      <c r="WSP156" s="7"/>
      <c r="WSQ156" s="7"/>
      <c r="WSR156" s="7"/>
      <c r="WSS156" s="7"/>
      <c r="WST156" s="7"/>
      <c r="WSU156" s="7"/>
      <c r="WSV156" s="7"/>
      <c r="WSW156" s="7"/>
      <c r="WSX156" s="7"/>
      <c r="WSY156" s="7"/>
      <c r="WSZ156" s="7"/>
      <c r="WTA156" s="7"/>
      <c r="WTB156" s="7"/>
      <c r="WTC156" s="7"/>
      <c r="WTD156" s="7"/>
      <c r="WTE156" s="7"/>
      <c r="WTF156" s="7"/>
      <c r="WTG156" s="7"/>
      <c r="WTH156" s="7"/>
      <c r="WTI156" s="7"/>
      <c r="WTJ156" s="7"/>
      <c r="WTK156" s="7"/>
      <c r="WTL156" s="7"/>
      <c r="WTM156" s="7"/>
      <c r="WTN156" s="7"/>
      <c r="WTO156" s="7"/>
      <c r="WTP156" s="7"/>
      <c r="WTQ156" s="7"/>
      <c r="WTR156" s="7"/>
      <c r="WTS156" s="7"/>
      <c r="WTT156" s="7"/>
      <c r="WTU156" s="7"/>
      <c r="WTV156" s="7"/>
      <c r="WTW156" s="7"/>
      <c r="WTX156" s="7"/>
      <c r="WTY156" s="7"/>
      <c r="WTZ156" s="7"/>
      <c r="WUA156" s="7"/>
      <c r="WUB156" s="7"/>
      <c r="WUC156" s="7"/>
      <c r="WUD156" s="7"/>
      <c r="WUE156" s="7"/>
      <c r="WUF156" s="7"/>
      <c r="WUG156" s="7"/>
      <c r="WUH156" s="7"/>
      <c r="WUI156" s="7"/>
      <c r="WUJ156" s="7"/>
      <c r="WUK156" s="7"/>
      <c r="WUL156" s="7"/>
      <c r="WUM156" s="7"/>
      <c r="WUN156" s="7"/>
      <c r="WUO156" s="7"/>
      <c r="WUP156" s="7"/>
      <c r="WUQ156" s="7"/>
      <c r="WUR156" s="7"/>
      <c r="WUS156" s="7"/>
      <c r="WUT156" s="7"/>
      <c r="WUU156" s="7"/>
      <c r="WUV156" s="7"/>
      <c r="WUW156" s="7"/>
      <c r="WUX156" s="7"/>
      <c r="WUY156" s="7"/>
      <c r="WUZ156" s="7"/>
      <c r="WVA156" s="7"/>
      <c r="WVB156" s="7"/>
      <c r="WVC156" s="7"/>
      <c r="WVD156" s="7"/>
      <c r="WVE156" s="7"/>
      <c r="WVF156" s="7"/>
      <c r="WVG156" s="7"/>
      <c r="WVH156" s="7"/>
      <c r="WVI156" s="7"/>
      <c r="WVJ156" s="7"/>
      <c r="WVK156" s="7"/>
      <c r="WVL156" s="7"/>
      <c r="WVM156" s="7"/>
      <c r="WVN156" s="7"/>
      <c r="WVO156" s="7"/>
      <c r="WVP156" s="7"/>
      <c r="WVQ156" s="7"/>
      <c r="WVR156" s="7"/>
      <c r="WVS156" s="7"/>
      <c r="WVT156" s="7"/>
      <c r="WVU156" s="7"/>
      <c r="WVV156" s="7"/>
      <c r="WVW156" s="7"/>
      <c r="WVX156" s="7"/>
      <c r="WVY156" s="7"/>
      <c r="WVZ156" s="7"/>
      <c r="WWA156" s="7"/>
      <c r="WWB156" s="7"/>
      <c r="WWC156" s="7"/>
      <c r="WWD156" s="7"/>
      <c r="WWE156" s="7"/>
      <c r="WWF156" s="7"/>
      <c r="WWG156" s="7"/>
      <c r="WWH156" s="7"/>
      <c r="WWI156" s="7"/>
      <c r="WWJ156" s="7"/>
      <c r="WWK156" s="7"/>
      <c r="WWL156" s="7"/>
      <c r="WWM156" s="7"/>
      <c r="WWN156" s="7"/>
      <c r="WWO156" s="7"/>
      <c r="WWP156" s="7"/>
      <c r="WWQ156" s="7"/>
      <c r="WWR156" s="7"/>
      <c r="WWS156" s="7"/>
      <c r="WWT156" s="7"/>
      <c r="WWU156" s="7"/>
      <c r="WWV156" s="7"/>
      <c r="WWW156" s="7"/>
      <c r="WWX156" s="7"/>
      <c r="WWY156" s="7"/>
      <c r="WWZ156" s="7"/>
      <c r="WXA156" s="7"/>
      <c r="WXB156" s="7"/>
      <c r="WXC156" s="7"/>
      <c r="WXD156" s="7"/>
      <c r="WXE156" s="7"/>
      <c r="WXF156" s="7"/>
      <c r="WXG156" s="7"/>
      <c r="WXH156" s="7"/>
      <c r="WXI156" s="7"/>
      <c r="WXJ156" s="7"/>
      <c r="WXK156" s="7"/>
      <c r="WXL156" s="7"/>
      <c r="WXM156" s="7"/>
      <c r="WXN156" s="7"/>
      <c r="WXO156" s="7"/>
      <c r="WXP156" s="7"/>
      <c r="WXQ156" s="7"/>
      <c r="WXR156" s="7"/>
      <c r="WXS156" s="7"/>
      <c r="WXT156" s="7"/>
      <c r="WXU156" s="7"/>
      <c r="WXV156" s="7"/>
      <c r="WXW156" s="7"/>
      <c r="WXX156" s="7"/>
      <c r="WXY156" s="7"/>
      <c r="WXZ156" s="7"/>
      <c r="WYA156" s="7"/>
      <c r="WYB156" s="7"/>
      <c r="WYC156" s="7"/>
      <c r="WYD156" s="7"/>
      <c r="WYE156" s="7"/>
      <c r="WYF156" s="7"/>
      <c r="WYG156" s="7"/>
      <c r="WYH156" s="7"/>
      <c r="WYI156" s="7"/>
      <c r="WYJ156" s="7"/>
      <c r="WYK156" s="7"/>
      <c r="WYL156" s="7"/>
      <c r="WYM156" s="7"/>
      <c r="WYN156" s="7"/>
      <c r="WYO156" s="7"/>
      <c r="WYP156" s="7"/>
      <c r="WYQ156" s="7"/>
      <c r="WYR156" s="7"/>
      <c r="WYS156" s="7"/>
      <c r="WYT156" s="7"/>
      <c r="WYU156" s="7"/>
      <c r="WYV156" s="7"/>
      <c r="WYW156" s="7"/>
      <c r="WYX156" s="7"/>
      <c r="WYY156" s="7"/>
      <c r="WYZ156" s="7"/>
      <c r="WZA156" s="7"/>
      <c r="WZB156" s="7"/>
      <c r="WZC156" s="7"/>
      <c r="WZD156" s="7"/>
      <c r="WZE156" s="7"/>
      <c r="WZF156" s="7"/>
      <c r="WZG156" s="7"/>
      <c r="WZH156" s="7"/>
      <c r="WZI156" s="7"/>
      <c r="WZJ156" s="7"/>
      <c r="WZK156" s="7"/>
      <c r="WZL156" s="7"/>
      <c r="WZM156" s="7"/>
      <c r="WZN156" s="7"/>
      <c r="WZO156" s="7"/>
      <c r="WZP156" s="7"/>
      <c r="WZQ156" s="7"/>
      <c r="WZR156" s="7"/>
      <c r="WZS156" s="7"/>
      <c r="WZT156" s="7"/>
      <c r="WZU156" s="7"/>
      <c r="WZV156" s="7"/>
      <c r="WZW156" s="7"/>
      <c r="WZX156" s="7"/>
      <c r="WZY156" s="7"/>
      <c r="WZZ156" s="7"/>
      <c r="XAA156" s="7"/>
      <c r="XAB156" s="7"/>
      <c r="XAC156" s="7"/>
      <c r="XAD156" s="7"/>
      <c r="XAE156" s="7"/>
      <c r="XAF156" s="7"/>
      <c r="XAG156" s="7"/>
      <c r="XAH156" s="7"/>
      <c r="XAI156" s="7"/>
      <c r="XAJ156" s="7"/>
      <c r="XAK156" s="7"/>
      <c r="XAL156" s="7"/>
      <c r="XAM156" s="7"/>
      <c r="XAN156" s="7"/>
      <c r="XAO156" s="7"/>
      <c r="XAP156" s="7"/>
      <c r="XAQ156" s="7"/>
      <c r="XAR156" s="7"/>
      <c r="XAS156" s="7"/>
      <c r="XAT156" s="7"/>
      <c r="XAU156" s="7"/>
      <c r="XAV156" s="7"/>
      <c r="XAW156" s="7"/>
      <c r="XAX156" s="7"/>
      <c r="XAY156" s="7"/>
      <c r="XAZ156" s="7"/>
      <c r="XBA156" s="7"/>
      <c r="XBB156" s="7"/>
      <c r="XBC156" s="7"/>
      <c r="XBD156" s="7"/>
      <c r="XBE156" s="7"/>
      <c r="XBF156" s="7"/>
      <c r="XBG156" s="7"/>
      <c r="XBH156" s="7"/>
      <c r="XBI156" s="7"/>
      <c r="XBJ156" s="7"/>
      <c r="XBK156" s="7"/>
      <c r="XBL156" s="7"/>
      <c r="XBM156" s="7"/>
      <c r="XBN156" s="7"/>
      <c r="XBO156" s="7"/>
      <c r="XBP156" s="7"/>
      <c r="XBQ156" s="7"/>
      <c r="XBR156" s="7"/>
      <c r="XBS156" s="7"/>
      <c r="XBT156" s="7"/>
      <c r="XBU156" s="7"/>
      <c r="XBV156" s="7"/>
      <c r="XBW156" s="7"/>
      <c r="XBX156" s="7"/>
      <c r="XBY156" s="7"/>
      <c r="XBZ156" s="7"/>
      <c r="XCA156" s="7"/>
      <c r="XCB156" s="7"/>
      <c r="XCC156" s="7"/>
      <c r="XCD156" s="7"/>
      <c r="XCE156" s="7"/>
      <c r="XCF156" s="7"/>
      <c r="XCG156" s="7"/>
      <c r="XCH156" s="7"/>
      <c r="XCI156" s="7"/>
      <c r="XCJ156" s="7"/>
      <c r="XCK156" s="7"/>
      <c r="XCL156" s="7"/>
      <c r="XCM156" s="7"/>
      <c r="XCN156" s="7"/>
      <c r="XCO156" s="7"/>
      <c r="XCP156" s="7"/>
      <c r="XCQ156" s="7"/>
      <c r="XCR156" s="7"/>
      <c r="XCS156" s="7"/>
      <c r="XCT156" s="7"/>
      <c r="XCU156" s="7"/>
      <c r="XCV156" s="7"/>
      <c r="XCW156" s="7"/>
      <c r="XCX156" s="7"/>
      <c r="XCY156" s="7"/>
      <c r="XCZ156" s="7"/>
      <c r="XDA156" s="7"/>
      <c r="XDB156" s="7"/>
      <c r="XDC156" s="7"/>
      <c r="XDD156" s="7"/>
      <c r="XDE156" s="7"/>
      <c r="XDF156" s="7"/>
      <c r="XDG156" s="7"/>
      <c r="XDH156" s="7"/>
      <c r="XDI156" s="7"/>
      <c r="XDJ156" s="7"/>
      <c r="XDK156" s="7"/>
      <c r="XDL156" s="7"/>
      <c r="XDM156" s="7"/>
      <c r="XDN156" s="7"/>
      <c r="XDO156" s="7"/>
      <c r="XDP156" s="7"/>
      <c r="XDQ156" s="7"/>
      <c r="XDR156" s="7"/>
      <c r="XDS156" s="7"/>
      <c r="XDT156" s="7"/>
      <c r="XDU156" s="7"/>
      <c r="XDV156" s="7"/>
      <c r="XDW156" s="7"/>
      <c r="XDX156" s="7"/>
      <c r="XDY156" s="7"/>
      <c r="XDZ156" s="7"/>
      <c r="XEA156" s="7"/>
      <c r="XEB156" s="7"/>
      <c r="XEC156" s="7"/>
      <c r="XED156" s="7"/>
      <c r="XEE156" s="7"/>
      <c r="XEF156" s="7"/>
      <c r="XEG156" s="7"/>
      <c r="XEH156" s="7"/>
      <c r="XEI156" s="7"/>
      <c r="XEJ156" s="7"/>
      <c r="XEK156" s="7"/>
      <c r="XEL156" s="7"/>
      <c r="XEM156" s="7"/>
      <c r="XEN156" s="7"/>
      <c r="XEO156" s="7"/>
      <c r="XEP156" s="7"/>
      <c r="XEQ156" s="7"/>
      <c r="XER156" s="7"/>
      <c r="XES156" s="7"/>
      <c r="XET156" s="7"/>
      <c r="XEU156" s="7"/>
      <c r="XEV156" s="7"/>
      <c r="XEW156" s="7"/>
      <c r="XEX156" s="7"/>
      <c r="XEY156" s="7"/>
      <c r="XEZ156" s="7"/>
      <c r="XFA156" s="7"/>
      <c r="XFB156" s="7"/>
      <c r="XFC156" s="7"/>
    </row>
    <row r="157" spans="2:16383" s="65" customFormat="1" ht="15" thickBot="1" x14ac:dyDescent="0.35">
      <c r="B157" t="s">
        <v>442</v>
      </c>
      <c r="C157" s="65" t="s">
        <v>114</v>
      </c>
      <c r="D157" s="65" t="s">
        <v>164</v>
      </c>
      <c r="E157" s="65" t="s">
        <v>165</v>
      </c>
      <c r="F157" s="65" t="s">
        <v>166</v>
      </c>
      <c r="G157" s="65" t="s">
        <v>5</v>
      </c>
      <c r="H157" s="65" t="s">
        <v>4</v>
      </c>
      <c r="Q157" s="65">
        <v>0.33</v>
      </c>
      <c r="S157" s="66"/>
      <c r="AA157" s="66"/>
    </row>
    <row r="158" spans="2:16383" s="65" customFormat="1" ht="29.4" thickBot="1" x14ac:dyDescent="0.35">
      <c r="B158" t="s">
        <v>443</v>
      </c>
      <c r="C158" s="65" t="s">
        <v>114</v>
      </c>
      <c r="D158" s="65" t="s">
        <v>164</v>
      </c>
      <c r="E158" s="65" t="s">
        <v>167</v>
      </c>
      <c r="F158" s="67" t="s">
        <v>168</v>
      </c>
      <c r="G158" s="65" t="s">
        <v>5</v>
      </c>
      <c r="H158" s="65" t="s">
        <v>4</v>
      </c>
      <c r="S158" s="66"/>
      <c r="AA158" s="66"/>
    </row>
    <row r="159" spans="2:16383" ht="15" thickBot="1" x14ac:dyDescent="0.35">
      <c r="B159" t="s">
        <v>444</v>
      </c>
      <c r="C159" s="65" t="s">
        <v>114</v>
      </c>
      <c r="D159" s="65" t="s">
        <v>164</v>
      </c>
      <c r="E159" s="65" t="s">
        <v>169</v>
      </c>
      <c r="F159" s="67" t="s">
        <v>170</v>
      </c>
      <c r="G159" s="65" t="s">
        <v>5</v>
      </c>
      <c r="H159" s="65" t="s">
        <v>4</v>
      </c>
      <c r="I159" s="65"/>
      <c r="J159" s="65"/>
      <c r="K159" s="65"/>
      <c r="L159" s="65"/>
      <c r="M159" s="65"/>
      <c r="N159" s="65"/>
      <c r="O159" s="65"/>
      <c r="P159" s="65"/>
      <c r="Q159" s="65">
        <v>0.64</v>
      </c>
      <c r="R159" s="65"/>
      <c r="S159" s="66"/>
      <c r="T159" s="65"/>
      <c r="U159" s="65"/>
      <c r="V159" s="65"/>
      <c r="W159" s="65"/>
      <c r="X159" s="65"/>
      <c r="Y159" s="65" t="s">
        <v>1100</v>
      </c>
      <c r="Z159" s="65"/>
      <c r="AA159" s="66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  <c r="DS159" s="65"/>
      <c r="DT159" s="65"/>
      <c r="DU159" s="65"/>
      <c r="DV159" s="65"/>
      <c r="DW159" s="65"/>
      <c r="DX159" s="65"/>
      <c r="DY159" s="65"/>
      <c r="DZ159" s="65"/>
      <c r="EA159" s="65"/>
      <c r="EB159" s="65"/>
      <c r="EC159" s="65"/>
      <c r="ED159" s="65"/>
      <c r="EE159" s="65"/>
      <c r="EF159" s="65"/>
      <c r="EG159" s="65"/>
      <c r="EH159" s="65"/>
      <c r="EI159" s="65"/>
      <c r="EJ159" s="65"/>
      <c r="EK159" s="65"/>
      <c r="EL159" s="65"/>
      <c r="EM159" s="65"/>
      <c r="EN159" s="65"/>
      <c r="EO159" s="65"/>
      <c r="EP159" s="65"/>
      <c r="EQ159" s="65"/>
      <c r="ER159" s="65"/>
      <c r="ES159" s="65"/>
      <c r="ET159" s="65"/>
      <c r="EU159" s="65"/>
      <c r="EV159" s="65"/>
      <c r="EW159" s="65"/>
      <c r="EX159" s="65"/>
      <c r="EY159" s="65"/>
      <c r="EZ159" s="65"/>
      <c r="FA159" s="65"/>
      <c r="FB159" s="65"/>
      <c r="FC159" s="65"/>
      <c r="FD159" s="65"/>
      <c r="FE159" s="65"/>
      <c r="FF159" s="65"/>
      <c r="FG159" s="65"/>
      <c r="FH159" s="65"/>
      <c r="FI159" s="65"/>
      <c r="FJ159" s="65"/>
      <c r="FK159" s="65"/>
      <c r="FL159" s="65"/>
      <c r="FM159" s="65"/>
      <c r="FN159" s="65"/>
      <c r="FO159" s="65"/>
      <c r="FP159" s="65"/>
      <c r="FQ159" s="65"/>
      <c r="FR159" s="65"/>
      <c r="FS159" s="65"/>
      <c r="FT159" s="65"/>
      <c r="FU159" s="65"/>
      <c r="FV159" s="65"/>
      <c r="FW159" s="65"/>
      <c r="FX159" s="65"/>
      <c r="FY159" s="65"/>
      <c r="FZ159" s="65"/>
      <c r="GA159" s="65"/>
      <c r="GB159" s="65"/>
      <c r="GC159" s="65"/>
      <c r="GD159" s="65"/>
      <c r="GE159" s="65"/>
      <c r="GF159" s="65"/>
      <c r="GG159" s="65"/>
      <c r="GH159" s="65"/>
      <c r="GI159" s="65"/>
      <c r="GJ159" s="65"/>
      <c r="GK159" s="65"/>
      <c r="GL159" s="65"/>
      <c r="GM159" s="65"/>
      <c r="GN159" s="65"/>
      <c r="GO159" s="65"/>
      <c r="GP159" s="65"/>
      <c r="GQ159" s="65"/>
      <c r="GR159" s="65"/>
      <c r="GS159" s="65"/>
      <c r="GT159" s="65"/>
      <c r="GU159" s="65"/>
      <c r="GV159" s="65"/>
      <c r="GW159" s="65"/>
      <c r="GX159" s="65"/>
      <c r="GY159" s="65"/>
      <c r="GZ159" s="65"/>
      <c r="HA159" s="65"/>
      <c r="HB159" s="65"/>
      <c r="HC159" s="65"/>
      <c r="HD159" s="65"/>
      <c r="HE159" s="65"/>
      <c r="HF159" s="65"/>
      <c r="HG159" s="65"/>
      <c r="HH159" s="65"/>
      <c r="HI159" s="65"/>
      <c r="HJ159" s="65"/>
      <c r="HK159" s="65"/>
      <c r="HL159" s="65"/>
      <c r="HM159" s="65"/>
      <c r="HN159" s="65"/>
      <c r="HO159" s="65"/>
      <c r="HP159" s="65"/>
      <c r="HQ159" s="65"/>
      <c r="HR159" s="65"/>
      <c r="HS159" s="65"/>
      <c r="HT159" s="65"/>
      <c r="HU159" s="65"/>
      <c r="HV159" s="65"/>
      <c r="HW159" s="65"/>
      <c r="HX159" s="65"/>
      <c r="HY159" s="65"/>
      <c r="HZ159" s="65"/>
      <c r="IA159" s="65"/>
      <c r="IB159" s="65"/>
      <c r="IC159" s="65"/>
      <c r="ID159" s="65"/>
      <c r="IE159" s="65"/>
      <c r="IF159" s="65"/>
      <c r="IG159" s="65"/>
      <c r="IH159" s="65"/>
      <c r="II159" s="65"/>
      <c r="IJ159" s="65"/>
      <c r="IK159" s="65"/>
      <c r="IL159" s="65"/>
      <c r="IM159" s="65"/>
      <c r="IN159" s="65"/>
      <c r="IO159" s="65"/>
      <c r="IP159" s="65"/>
      <c r="IQ159" s="65"/>
      <c r="IR159" s="65"/>
      <c r="IS159" s="65"/>
      <c r="IT159" s="65"/>
      <c r="IU159" s="65"/>
      <c r="IV159" s="65"/>
      <c r="IW159" s="65"/>
      <c r="IX159" s="65"/>
      <c r="IY159" s="65"/>
      <c r="IZ159" s="65"/>
      <c r="JA159" s="65"/>
      <c r="JB159" s="65"/>
      <c r="JC159" s="65"/>
      <c r="JD159" s="65"/>
      <c r="JE159" s="65"/>
      <c r="JF159" s="65"/>
      <c r="JG159" s="65"/>
      <c r="JH159" s="65"/>
      <c r="JI159" s="65"/>
      <c r="JJ159" s="65"/>
      <c r="JK159" s="65"/>
      <c r="JL159" s="65"/>
      <c r="JM159" s="65"/>
      <c r="JN159" s="65"/>
      <c r="JO159" s="65"/>
      <c r="JP159" s="65"/>
      <c r="JQ159" s="65"/>
      <c r="JR159" s="65"/>
      <c r="JS159" s="65"/>
      <c r="JT159" s="65"/>
      <c r="JU159" s="65"/>
      <c r="JV159" s="65"/>
      <c r="JW159" s="65"/>
      <c r="JX159" s="65"/>
      <c r="JY159" s="65"/>
      <c r="JZ159" s="65"/>
      <c r="KA159" s="65"/>
      <c r="KB159" s="65"/>
      <c r="KC159" s="65"/>
      <c r="KD159" s="65"/>
      <c r="KE159" s="65"/>
      <c r="KF159" s="65"/>
      <c r="KG159" s="65"/>
      <c r="KH159" s="65"/>
      <c r="KI159" s="65"/>
      <c r="KJ159" s="65"/>
      <c r="KK159" s="65"/>
      <c r="KL159" s="65"/>
      <c r="KM159" s="65"/>
      <c r="KN159" s="65"/>
      <c r="KO159" s="65"/>
      <c r="KP159" s="65"/>
      <c r="KQ159" s="65"/>
      <c r="KR159" s="65"/>
      <c r="KS159" s="65"/>
      <c r="KT159" s="65"/>
      <c r="KU159" s="65"/>
      <c r="KV159" s="65"/>
      <c r="KW159" s="65"/>
      <c r="KX159" s="65"/>
      <c r="KY159" s="65"/>
      <c r="KZ159" s="65"/>
      <c r="LA159" s="65"/>
      <c r="LB159" s="65"/>
      <c r="LC159" s="65"/>
      <c r="LD159" s="65"/>
      <c r="LE159" s="65"/>
      <c r="LF159" s="65"/>
      <c r="LG159" s="65"/>
      <c r="LH159" s="65"/>
      <c r="LI159" s="65"/>
      <c r="LJ159" s="65"/>
      <c r="LK159" s="65"/>
      <c r="LL159" s="65"/>
      <c r="LM159" s="65"/>
      <c r="LN159" s="65"/>
      <c r="LO159" s="65"/>
      <c r="LP159" s="65"/>
      <c r="LQ159" s="65"/>
      <c r="LR159" s="65"/>
      <c r="LS159" s="65"/>
      <c r="LT159" s="65"/>
      <c r="LU159" s="65"/>
      <c r="LV159" s="65"/>
      <c r="LW159" s="65"/>
      <c r="LX159" s="65"/>
      <c r="LY159" s="65"/>
      <c r="LZ159" s="65"/>
      <c r="MA159" s="65"/>
      <c r="MB159" s="65"/>
      <c r="MC159" s="65"/>
      <c r="MD159" s="65"/>
      <c r="ME159" s="65"/>
      <c r="MF159" s="65"/>
      <c r="MG159" s="65"/>
      <c r="MH159" s="65"/>
      <c r="MI159" s="65"/>
      <c r="MJ159" s="65"/>
      <c r="MK159" s="65"/>
      <c r="ML159" s="65"/>
      <c r="MM159" s="65"/>
      <c r="MN159" s="65"/>
      <c r="MO159" s="65"/>
      <c r="MP159" s="65"/>
      <c r="MQ159" s="65"/>
      <c r="MR159" s="65"/>
      <c r="MS159" s="65"/>
      <c r="MT159" s="65"/>
      <c r="MU159" s="65"/>
      <c r="MV159" s="65"/>
      <c r="MW159" s="65"/>
      <c r="MX159" s="65"/>
      <c r="MY159" s="65"/>
      <c r="MZ159" s="65"/>
      <c r="NA159" s="65"/>
      <c r="NB159" s="65"/>
      <c r="NC159" s="65"/>
      <c r="ND159" s="65"/>
      <c r="NE159" s="65"/>
      <c r="NF159" s="65"/>
      <c r="NG159" s="65"/>
      <c r="NH159" s="65"/>
      <c r="NI159" s="65"/>
      <c r="NJ159" s="65"/>
      <c r="NK159" s="65"/>
      <c r="NL159" s="65"/>
      <c r="NM159" s="65"/>
      <c r="NN159" s="65"/>
      <c r="NO159" s="65"/>
      <c r="NP159" s="65"/>
      <c r="NQ159" s="65"/>
      <c r="NR159" s="65"/>
      <c r="NS159" s="65"/>
      <c r="NT159" s="65"/>
      <c r="NU159" s="65"/>
      <c r="NV159" s="65"/>
      <c r="NW159" s="65"/>
      <c r="NX159" s="65"/>
      <c r="NY159" s="65"/>
      <c r="NZ159" s="65"/>
      <c r="OA159" s="65"/>
      <c r="OB159" s="65"/>
      <c r="OC159" s="65"/>
      <c r="OD159" s="65"/>
      <c r="OE159" s="65"/>
      <c r="OF159" s="65"/>
      <c r="OG159" s="65"/>
      <c r="OH159" s="65"/>
      <c r="OI159" s="65"/>
      <c r="OJ159" s="65"/>
      <c r="OK159" s="65"/>
      <c r="OL159" s="65"/>
      <c r="OM159" s="65"/>
      <c r="ON159" s="65"/>
      <c r="OO159" s="65"/>
      <c r="OP159" s="65"/>
      <c r="OQ159" s="65"/>
      <c r="OR159" s="65"/>
      <c r="OS159" s="65"/>
      <c r="OT159" s="65"/>
      <c r="OU159" s="65"/>
      <c r="OV159" s="65"/>
      <c r="OW159" s="65"/>
      <c r="OX159" s="65"/>
      <c r="OY159" s="65"/>
      <c r="OZ159" s="65"/>
      <c r="PA159" s="65"/>
      <c r="PB159" s="65"/>
      <c r="PC159" s="65"/>
      <c r="PD159" s="65"/>
      <c r="PE159" s="65"/>
      <c r="PF159" s="65"/>
      <c r="PG159" s="65"/>
      <c r="PH159" s="65"/>
      <c r="PI159" s="65"/>
      <c r="PJ159" s="65"/>
      <c r="PK159" s="65"/>
      <c r="PL159" s="65"/>
      <c r="PM159" s="65"/>
      <c r="PN159" s="65"/>
      <c r="PO159" s="65"/>
      <c r="PP159" s="65"/>
      <c r="PQ159" s="65"/>
      <c r="PR159" s="65"/>
      <c r="PS159" s="65"/>
      <c r="PT159" s="65"/>
      <c r="PU159" s="65"/>
      <c r="PV159" s="65"/>
      <c r="PW159" s="65"/>
      <c r="PX159" s="65"/>
      <c r="PY159" s="65"/>
      <c r="PZ159" s="65"/>
      <c r="QA159" s="65"/>
      <c r="QB159" s="65"/>
      <c r="QC159" s="65"/>
      <c r="QD159" s="65"/>
      <c r="QE159" s="65"/>
      <c r="QF159" s="65"/>
      <c r="QG159" s="65"/>
      <c r="QH159" s="65"/>
      <c r="QI159" s="65"/>
      <c r="QJ159" s="65"/>
      <c r="QK159" s="65"/>
      <c r="QL159" s="65"/>
      <c r="QM159" s="65"/>
      <c r="QN159" s="65"/>
      <c r="QO159" s="65"/>
      <c r="QP159" s="65"/>
      <c r="QQ159" s="65"/>
      <c r="QR159" s="65"/>
      <c r="QS159" s="65"/>
      <c r="QT159" s="65"/>
      <c r="QU159" s="65"/>
      <c r="QV159" s="65"/>
      <c r="QW159" s="65"/>
      <c r="QX159" s="65"/>
      <c r="QY159" s="65"/>
      <c r="QZ159" s="65"/>
      <c r="RA159" s="65"/>
      <c r="RB159" s="65"/>
      <c r="RC159" s="65"/>
      <c r="RD159" s="65"/>
      <c r="RE159" s="65"/>
      <c r="RF159" s="65"/>
      <c r="RG159" s="65"/>
      <c r="RH159" s="65"/>
      <c r="RI159" s="65"/>
      <c r="RJ159" s="65"/>
      <c r="RK159" s="65"/>
      <c r="RL159" s="65"/>
      <c r="RM159" s="65"/>
      <c r="RN159" s="65"/>
      <c r="RO159" s="65"/>
      <c r="RP159" s="65"/>
      <c r="RQ159" s="65"/>
      <c r="RR159" s="65"/>
      <c r="RS159" s="65"/>
      <c r="RT159" s="65"/>
      <c r="RU159" s="65"/>
      <c r="RV159" s="65"/>
      <c r="RW159" s="65"/>
      <c r="RX159" s="65"/>
      <c r="RY159" s="65"/>
      <c r="RZ159" s="65"/>
      <c r="SA159" s="65"/>
      <c r="SB159" s="65"/>
      <c r="SC159" s="65"/>
      <c r="SD159" s="65"/>
      <c r="SE159" s="65"/>
      <c r="SF159" s="65"/>
      <c r="SG159" s="65"/>
      <c r="SH159" s="65"/>
      <c r="SI159" s="65"/>
      <c r="SJ159" s="65"/>
      <c r="SK159" s="65"/>
      <c r="SL159" s="65"/>
      <c r="SM159" s="65"/>
      <c r="SN159" s="65"/>
      <c r="SO159" s="65"/>
      <c r="SP159" s="65"/>
      <c r="SQ159" s="65"/>
      <c r="SR159" s="65"/>
      <c r="SS159" s="65"/>
      <c r="ST159" s="65"/>
      <c r="SU159" s="65"/>
      <c r="SV159" s="65"/>
      <c r="SW159" s="65"/>
      <c r="SX159" s="65"/>
      <c r="SY159" s="65"/>
      <c r="SZ159" s="65"/>
      <c r="TA159" s="65"/>
      <c r="TB159" s="65"/>
      <c r="TC159" s="65"/>
      <c r="TD159" s="65"/>
      <c r="TE159" s="65"/>
      <c r="TF159" s="65"/>
      <c r="TG159" s="65"/>
      <c r="TH159" s="65"/>
      <c r="TI159" s="65"/>
      <c r="TJ159" s="65"/>
      <c r="TK159" s="65"/>
      <c r="TL159" s="65"/>
      <c r="TM159" s="65"/>
      <c r="TN159" s="65"/>
      <c r="TO159" s="65"/>
      <c r="TP159" s="65"/>
      <c r="TQ159" s="65"/>
      <c r="TR159" s="65"/>
      <c r="TS159" s="65"/>
      <c r="TT159" s="65"/>
      <c r="TU159" s="65"/>
      <c r="TV159" s="65"/>
      <c r="TW159" s="65"/>
      <c r="TX159" s="65"/>
      <c r="TY159" s="65"/>
      <c r="TZ159" s="65"/>
      <c r="UA159" s="65"/>
      <c r="UB159" s="65"/>
      <c r="UC159" s="65"/>
      <c r="UD159" s="65"/>
      <c r="UE159" s="65"/>
      <c r="UF159" s="65"/>
      <c r="UG159" s="65"/>
      <c r="UH159" s="65"/>
      <c r="UI159" s="65"/>
      <c r="UJ159" s="65"/>
      <c r="UK159" s="65"/>
      <c r="UL159" s="65"/>
      <c r="UM159" s="65"/>
      <c r="UN159" s="65"/>
      <c r="UO159" s="65"/>
      <c r="UP159" s="65"/>
      <c r="UQ159" s="65"/>
      <c r="UR159" s="65"/>
      <c r="US159" s="65"/>
      <c r="UT159" s="65"/>
      <c r="UU159" s="65"/>
      <c r="UV159" s="65"/>
      <c r="UW159" s="65"/>
      <c r="UX159" s="65"/>
      <c r="UY159" s="65"/>
      <c r="UZ159" s="65"/>
      <c r="VA159" s="65"/>
      <c r="VB159" s="65"/>
      <c r="VC159" s="65"/>
      <c r="VD159" s="65"/>
      <c r="VE159" s="65"/>
      <c r="VF159" s="65"/>
      <c r="VG159" s="65"/>
      <c r="VH159" s="65"/>
      <c r="VI159" s="65"/>
      <c r="VJ159" s="65"/>
      <c r="VK159" s="65"/>
      <c r="VL159" s="65"/>
      <c r="VM159" s="65"/>
      <c r="VN159" s="65"/>
      <c r="VO159" s="65"/>
      <c r="VP159" s="65"/>
      <c r="VQ159" s="65"/>
      <c r="VR159" s="65"/>
      <c r="VS159" s="65"/>
      <c r="VT159" s="65"/>
      <c r="VU159" s="65"/>
      <c r="VV159" s="65"/>
      <c r="VW159" s="65"/>
      <c r="VX159" s="65"/>
      <c r="VY159" s="65"/>
      <c r="VZ159" s="65"/>
      <c r="WA159" s="65"/>
      <c r="WB159" s="65"/>
      <c r="WC159" s="65"/>
      <c r="WD159" s="65"/>
      <c r="WE159" s="65"/>
      <c r="WF159" s="65"/>
      <c r="WG159" s="65"/>
      <c r="WH159" s="65"/>
      <c r="WI159" s="65"/>
      <c r="WJ159" s="65"/>
      <c r="WK159" s="65"/>
      <c r="WL159" s="65"/>
      <c r="WM159" s="65"/>
      <c r="WN159" s="65"/>
      <c r="WO159" s="65"/>
      <c r="WP159" s="65"/>
      <c r="WQ159" s="65"/>
      <c r="WR159" s="65"/>
      <c r="WS159" s="65"/>
      <c r="WT159" s="65"/>
      <c r="WU159" s="65"/>
      <c r="WV159" s="65"/>
      <c r="WW159" s="65"/>
      <c r="WX159" s="65"/>
      <c r="WY159" s="65"/>
      <c r="WZ159" s="65"/>
      <c r="XA159" s="65"/>
      <c r="XB159" s="65"/>
      <c r="XC159" s="65"/>
      <c r="XD159" s="65"/>
      <c r="XE159" s="65"/>
      <c r="XF159" s="65"/>
      <c r="XG159" s="65"/>
      <c r="XH159" s="65"/>
      <c r="XI159" s="65"/>
      <c r="XJ159" s="65"/>
      <c r="XK159" s="65"/>
      <c r="XL159" s="65"/>
      <c r="XM159" s="65"/>
      <c r="XN159" s="65"/>
      <c r="XO159" s="65"/>
      <c r="XP159" s="65"/>
      <c r="XQ159" s="65"/>
      <c r="XR159" s="65"/>
      <c r="XS159" s="65"/>
      <c r="XT159" s="65"/>
      <c r="XU159" s="65"/>
      <c r="XV159" s="65"/>
      <c r="XW159" s="65"/>
      <c r="XX159" s="65"/>
      <c r="XY159" s="65"/>
      <c r="XZ159" s="65"/>
      <c r="YA159" s="65"/>
      <c r="YB159" s="65"/>
      <c r="YC159" s="65"/>
      <c r="YD159" s="65"/>
      <c r="YE159" s="65"/>
      <c r="YF159" s="65"/>
      <c r="YG159" s="65"/>
      <c r="YH159" s="65"/>
      <c r="YI159" s="65"/>
      <c r="YJ159" s="65"/>
      <c r="YK159" s="65"/>
      <c r="YL159" s="65"/>
      <c r="YM159" s="65"/>
      <c r="YN159" s="65"/>
      <c r="YO159" s="65"/>
      <c r="YP159" s="65"/>
      <c r="YQ159" s="65"/>
      <c r="YR159" s="65"/>
      <c r="YS159" s="65"/>
      <c r="YT159" s="65"/>
      <c r="YU159" s="65"/>
      <c r="YV159" s="65"/>
      <c r="YW159" s="65"/>
      <c r="YX159" s="65"/>
      <c r="YY159" s="65"/>
      <c r="YZ159" s="65"/>
      <c r="ZA159" s="65"/>
      <c r="ZB159" s="65"/>
      <c r="ZC159" s="65"/>
      <c r="ZD159" s="65"/>
      <c r="ZE159" s="65"/>
      <c r="ZF159" s="65"/>
      <c r="ZG159" s="65"/>
      <c r="ZH159" s="65"/>
      <c r="ZI159" s="65"/>
      <c r="ZJ159" s="65"/>
      <c r="ZK159" s="65"/>
      <c r="ZL159" s="65"/>
      <c r="ZM159" s="65"/>
      <c r="ZN159" s="65"/>
      <c r="ZO159" s="65"/>
      <c r="ZP159" s="65"/>
      <c r="ZQ159" s="65"/>
      <c r="ZR159" s="65"/>
      <c r="ZS159" s="65"/>
      <c r="ZT159" s="65"/>
      <c r="ZU159" s="65"/>
      <c r="ZV159" s="65"/>
      <c r="ZW159" s="65"/>
      <c r="ZX159" s="65"/>
      <c r="ZY159" s="65"/>
      <c r="ZZ159" s="65"/>
      <c r="AAA159" s="65"/>
      <c r="AAB159" s="65"/>
      <c r="AAC159" s="65"/>
      <c r="AAD159" s="65"/>
      <c r="AAE159" s="65"/>
      <c r="AAF159" s="65"/>
      <c r="AAG159" s="65"/>
      <c r="AAH159" s="65"/>
      <c r="AAI159" s="65"/>
      <c r="AAJ159" s="65"/>
      <c r="AAK159" s="65"/>
      <c r="AAL159" s="65"/>
      <c r="AAM159" s="65"/>
      <c r="AAN159" s="65"/>
      <c r="AAO159" s="65"/>
      <c r="AAP159" s="65"/>
      <c r="AAQ159" s="65"/>
      <c r="AAR159" s="65"/>
      <c r="AAS159" s="65"/>
      <c r="AAT159" s="65"/>
      <c r="AAU159" s="65"/>
      <c r="AAV159" s="65"/>
      <c r="AAW159" s="65"/>
      <c r="AAX159" s="65"/>
      <c r="AAY159" s="65"/>
      <c r="AAZ159" s="65"/>
      <c r="ABA159" s="65"/>
      <c r="ABB159" s="65"/>
      <c r="ABC159" s="65"/>
      <c r="ABD159" s="65"/>
      <c r="ABE159" s="65"/>
      <c r="ABF159" s="65"/>
      <c r="ABG159" s="65"/>
      <c r="ABH159" s="65"/>
      <c r="ABI159" s="65"/>
      <c r="ABJ159" s="65"/>
      <c r="ABK159" s="65"/>
      <c r="ABL159" s="65"/>
      <c r="ABM159" s="65"/>
      <c r="ABN159" s="65"/>
      <c r="ABO159" s="65"/>
      <c r="ABP159" s="65"/>
      <c r="ABQ159" s="65"/>
      <c r="ABR159" s="65"/>
      <c r="ABS159" s="65"/>
      <c r="ABT159" s="65"/>
      <c r="ABU159" s="65"/>
      <c r="ABV159" s="65"/>
      <c r="ABW159" s="65"/>
      <c r="ABX159" s="65"/>
      <c r="ABY159" s="65"/>
      <c r="ABZ159" s="65"/>
      <c r="ACA159" s="65"/>
      <c r="ACB159" s="65"/>
      <c r="ACC159" s="65"/>
      <c r="ACD159" s="65"/>
      <c r="ACE159" s="65"/>
      <c r="ACF159" s="65"/>
      <c r="ACG159" s="65"/>
      <c r="ACH159" s="65"/>
      <c r="ACI159" s="65"/>
      <c r="ACJ159" s="65"/>
      <c r="ACK159" s="65"/>
      <c r="ACL159" s="65"/>
      <c r="ACM159" s="65"/>
      <c r="ACN159" s="65"/>
      <c r="ACO159" s="65"/>
      <c r="ACP159" s="65"/>
      <c r="ACQ159" s="65"/>
      <c r="ACR159" s="65"/>
      <c r="ACS159" s="65"/>
      <c r="ACT159" s="65"/>
      <c r="ACU159" s="65"/>
      <c r="ACV159" s="65"/>
      <c r="ACW159" s="65"/>
      <c r="ACX159" s="65"/>
      <c r="ACY159" s="65"/>
      <c r="ACZ159" s="65"/>
      <c r="ADA159" s="65"/>
      <c r="ADB159" s="65"/>
      <c r="ADC159" s="65"/>
      <c r="ADD159" s="65"/>
      <c r="ADE159" s="65"/>
      <c r="ADF159" s="65"/>
      <c r="ADG159" s="65"/>
      <c r="ADH159" s="65"/>
      <c r="ADI159" s="65"/>
      <c r="ADJ159" s="65"/>
      <c r="ADK159" s="65"/>
      <c r="ADL159" s="65"/>
      <c r="ADM159" s="65"/>
      <c r="ADN159" s="65"/>
      <c r="ADO159" s="65"/>
      <c r="ADP159" s="65"/>
      <c r="ADQ159" s="65"/>
      <c r="ADR159" s="65"/>
      <c r="ADS159" s="65"/>
      <c r="ADT159" s="65"/>
      <c r="ADU159" s="65"/>
      <c r="ADV159" s="65"/>
      <c r="ADW159" s="65"/>
      <c r="ADX159" s="65"/>
      <c r="ADY159" s="65"/>
      <c r="ADZ159" s="65"/>
      <c r="AEA159" s="65"/>
      <c r="AEB159" s="65"/>
      <c r="AEC159" s="65"/>
      <c r="AED159" s="65"/>
      <c r="AEE159" s="65"/>
      <c r="AEF159" s="65"/>
      <c r="AEG159" s="65"/>
      <c r="AEH159" s="65"/>
      <c r="AEI159" s="65"/>
      <c r="AEJ159" s="65"/>
      <c r="AEK159" s="65"/>
      <c r="AEL159" s="65"/>
      <c r="AEM159" s="65"/>
      <c r="AEN159" s="65"/>
      <c r="AEO159" s="65"/>
      <c r="AEP159" s="65"/>
      <c r="AEQ159" s="65"/>
      <c r="AER159" s="65"/>
      <c r="AES159" s="65"/>
      <c r="AET159" s="65"/>
      <c r="AEU159" s="65"/>
      <c r="AEV159" s="65"/>
      <c r="AEW159" s="65"/>
      <c r="AEX159" s="65"/>
      <c r="AEY159" s="65"/>
      <c r="AEZ159" s="65"/>
      <c r="AFA159" s="65"/>
      <c r="AFB159" s="65"/>
      <c r="AFC159" s="65"/>
      <c r="AFD159" s="65"/>
      <c r="AFE159" s="65"/>
      <c r="AFF159" s="65"/>
      <c r="AFG159" s="65"/>
      <c r="AFH159" s="65"/>
      <c r="AFI159" s="65"/>
      <c r="AFJ159" s="65"/>
      <c r="AFK159" s="65"/>
      <c r="AFL159" s="65"/>
      <c r="AFM159" s="65"/>
      <c r="AFN159" s="65"/>
      <c r="AFO159" s="65"/>
      <c r="AFP159" s="65"/>
      <c r="AFQ159" s="65"/>
      <c r="AFR159" s="65"/>
      <c r="AFS159" s="65"/>
      <c r="AFT159" s="65"/>
      <c r="AFU159" s="65"/>
      <c r="AFV159" s="65"/>
      <c r="AFW159" s="65"/>
      <c r="AFX159" s="65"/>
      <c r="AFY159" s="65"/>
      <c r="AFZ159" s="65"/>
      <c r="AGA159" s="65"/>
      <c r="AGB159" s="65"/>
      <c r="AGC159" s="65"/>
      <c r="AGD159" s="65"/>
      <c r="AGE159" s="65"/>
      <c r="AGF159" s="65"/>
      <c r="AGG159" s="65"/>
      <c r="AGH159" s="65"/>
      <c r="AGI159" s="65"/>
      <c r="AGJ159" s="65"/>
      <c r="AGK159" s="65"/>
      <c r="AGL159" s="65"/>
      <c r="AGM159" s="65"/>
      <c r="AGN159" s="65"/>
      <c r="AGO159" s="65"/>
      <c r="AGP159" s="65"/>
      <c r="AGQ159" s="65"/>
      <c r="AGR159" s="65"/>
      <c r="AGS159" s="65"/>
      <c r="AGT159" s="65"/>
      <c r="AGU159" s="65"/>
      <c r="AGV159" s="65"/>
      <c r="AGW159" s="65"/>
      <c r="AGX159" s="65"/>
      <c r="AGY159" s="65"/>
      <c r="AGZ159" s="65"/>
      <c r="AHA159" s="65"/>
      <c r="AHB159" s="65"/>
      <c r="AHC159" s="65"/>
      <c r="AHD159" s="65"/>
      <c r="AHE159" s="65"/>
      <c r="AHF159" s="65"/>
      <c r="AHG159" s="65"/>
      <c r="AHH159" s="65"/>
      <c r="AHI159" s="65"/>
      <c r="AHJ159" s="65"/>
      <c r="AHK159" s="65"/>
      <c r="AHL159" s="65"/>
      <c r="AHM159" s="65"/>
      <c r="AHN159" s="65"/>
      <c r="AHO159" s="65"/>
      <c r="AHP159" s="65"/>
      <c r="AHQ159" s="65"/>
      <c r="AHR159" s="65"/>
      <c r="AHS159" s="65"/>
      <c r="AHT159" s="65"/>
      <c r="AHU159" s="65"/>
      <c r="AHV159" s="65"/>
      <c r="AHW159" s="65"/>
      <c r="AHX159" s="65"/>
      <c r="AHY159" s="65"/>
      <c r="AHZ159" s="65"/>
      <c r="AIA159" s="65"/>
      <c r="AIB159" s="65"/>
      <c r="AIC159" s="65"/>
      <c r="AID159" s="65"/>
      <c r="AIE159" s="65"/>
      <c r="AIF159" s="65"/>
      <c r="AIG159" s="65"/>
      <c r="AIH159" s="65"/>
      <c r="AII159" s="65"/>
      <c r="AIJ159" s="65"/>
      <c r="AIK159" s="65"/>
      <c r="AIL159" s="65"/>
      <c r="AIM159" s="65"/>
      <c r="AIN159" s="65"/>
      <c r="AIO159" s="65"/>
      <c r="AIP159" s="65"/>
      <c r="AIQ159" s="65"/>
      <c r="AIR159" s="65"/>
      <c r="AIS159" s="65"/>
      <c r="AIT159" s="65"/>
      <c r="AIU159" s="65"/>
      <c r="AIV159" s="65"/>
      <c r="AIW159" s="65"/>
      <c r="AIX159" s="65"/>
      <c r="AIY159" s="65"/>
      <c r="AIZ159" s="65"/>
      <c r="AJA159" s="65"/>
      <c r="AJB159" s="65"/>
      <c r="AJC159" s="65"/>
      <c r="AJD159" s="65"/>
      <c r="AJE159" s="65"/>
      <c r="AJF159" s="65"/>
      <c r="AJG159" s="65"/>
      <c r="AJH159" s="65"/>
      <c r="AJI159" s="65"/>
      <c r="AJJ159" s="65"/>
      <c r="AJK159" s="65"/>
      <c r="AJL159" s="65"/>
      <c r="AJM159" s="65"/>
      <c r="AJN159" s="65"/>
      <c r="AJO159" s="65"/>
      <c r="AJP159" s="65"/>
      <c r="AJQ159" s="65"/>
      <c r="AJR159" s="65"/>
      <c r="AJS159" s="65"/>
      <c r="AJT159" s="65"/>
      <c r="AJU159" s="65"/>
      <c r="AJV159" s="65"/>
      <c r="AJW159" s="65"/>
      <c r="AJX159" s="65"/>
      <c r="AJY159" s="65"/>
      <c r="AJZ159" s="65"/>
      <c r="AKA159" s="65"/>
      <c r="AKB159" s="65"/>
      <c r="AKC159" s="65"/>
      <c r="AKD159" s="65"/>
      <c r="AKE159" s="65"/>
      <c r="AKF159" s="65"/>
      <c r="AKG159" s="65"/>
      <c r="AKH159" s="65"/>
      <c r="AKI159" s="65"/>
      <c r="AKJ159" s="65"/>
      <c r="AKK159" s="65"/>
      <c r="AKL159" s="65"/>
      <c r="AKM159" s="65"/>
      <c r="AKN159" s="65"/>
      <c r="AKO159" s="65"/>
      <c r="AKP159" s="65"/>
      <c r="AKQ159" s="65"/>
      <c r="AKR159" s="65"/>
      <c r="AKS159" s="65"/>
      <c r="AKT159" s="65"/>
      <c r="AKU159" s="65"/>
      <c r="AKV159" s="65"/>
      <c r="AKW159" s="65"/>
      <c r="AKX159" s="65"/>
      <c r="AKY159" s="65"/>
      <c r="AKZ159" s="65"/>
      <c r="ALA159" s="65"/>
      <c r="ALB159" s="65"/>
      <c r="ALC159" s="65"/>
      <c r="ALD159" s="65"/>
      <c r="ALE159" s="65"/>
      <c r="ALF159" s="65"/>
      <c r="ALG159" s="65"/>
      <c r="ALH159" s="65"/>
      <c r="ALI159" s="65"/>
      <c r="ALJ159" s="65"/>
      <c r="ALK159" s="65"/>
      <c r="ALL159" s="65"/>
      <c r="ALM159" s="65"/>
      <c r="ALN159" s="65"/>
      <c r="ALO159" s="65"/>
      <c r="ALP159" s="65"/>
      <c r="ALQ159" s="65"/>
      <c r="ALR159" s="65"/>
      <c r="ALS159" s="65"/>
      <c r="ALT159" s="65"/>
      <c r="ALU159" s="65"/>
      <c r="ALV159" s="65"/>
      <c r="ALW159" s="65"/>
      <c r="ALX159" s="65"/>
      <c r="ALY159" s="65"/>
      <c r="ALZ159" s="65"/>
      <c r="AMA159" s="65"/>
      <c r="AMB159" s="65"/>
      <c r="AMC159" s="65"/>
      <c r="AMD159" s="65"/>
      <c r="AME159" s="65"/>
      <c r="AMF159" s="65"/>
      <c r="AMG159" s="65"/>
      <c r="AMH159" s="65"/>
      <c r="AMI159" s="65"/>
      <c r="AMJ159" s="65"/>
      <c r="AMK159" s="65"/>
      <c r="AML159" s="65"/>
      <c r="AMM159" s="65"/>
      <c r="AMN159" s="65"/>
      <c r="AMO159" s="65"/>
      <c r="AMP159" s="65"/>
      <c r="AMQ159" s="65"/>
      <c r="AMR159" s="65"/>
      <c r="AMS159" s="65"/>
      <c r="AMT159" s="65"/>
      <c r="AMU159" s="65"/>
      <c r="AMV159" s="65"/>
      <c r="AMW159" s="65"/>
      <c r="AMX159" s="65"/>
      <c r="AMY159" s="65"/>
      <c r="AMZ159" s="65"/>
      <c r="ANA159" s="65"/>
      <c r="ANB159" s="65"/>
      <c r="ANC159" s="65"/>
      <c r="AND159" s="65"/>
      <c r="ANE159" s="65"/>
      <c r="ANF159" s="65"/>
      <c r="ANG159" s="65"/>
      <c r="ANH159" s="65"/>
      <c r="ANI159" s="65"/>
      <c r="ANJ159" s="65"/>
      <c r="ANK159" s="65"/>
      <c r="ANL159" s="65"/>
      <c r="ANM159" s="65"/>
      <c r="ANN159" s="65"/>
      <c r="ANO159" s="65"/>
      <c r="ANP159" s="65"/>
      <c r="ANQ159" s="65"/>
      <c r="ANR159" s="65"/>
      <c r="ANS159" s="65"/>
      <c r="ANT159" s="65"/>
      <c r="ANU159" s="65"/>
      <c r="ANV159" s="65"/>
      <c r="ANW159" s="65"/>
      <c r="ANX159" s="65"/>
      <c r="ANY159" s="65"/>
      <c r="ANZ159" s="65"/>
      <c r="AOA159" s="65"/>
      <c r="AOB159" s="65"/>
      <c r="AOC159" s="65"/>
      <c r="AOD159" s="65"/>
      <c r="AOE159" s="65"/>
      <c r="AOF159" s="65"/>
      <c r="AOG159" s="65"/>
      <c r="AOH159" s="65"/>
      <c r="AOI159" s="65"/>
      <c r="AOJ159" s="65"/>
      <c r="AOK159" s="65"/>
      <c r="AOL159" s="65"/>
      <c r="AOM159" s="65"/>
      <c r="AON159" s="65"/>
      <c r="AOO159" s="65"/>
      <c r="AOP159" s="65"/>
      <c r="AOQ159" s="65"/>
      <c r="AOR159" s="65"/>
      <c r="AOS159" s="65"/>
      <c r="AOT159" s="65"/>
      <c r="AOU159" s="65"/>
      <c r="AOV159" s="65"/>
      <c r="AOW159" s="65"/>
      <c r="AOX159" s="65"/>
      <c r="AOY159" s="65"/>
      <c r="AOZ159" s="65"/>
      <c r="APA159" s="65"/>
      <c r="APB159" s="65"/>
      <c r="APC159" s="65"/>
      <c r="APD159" s="65"/>
      <c r="APE159" s="65"/>
      <c r="APF159" s="65"/>
      <c r="APG159" s="65"/>
      <c r="APH159" s="65"/>
      <c r="API159" s="65"/>
      <c r="APJ159" s="65"/>
      <c r="APK159" s="65"/>
      <c r="APL159" s="65"/>
      <c r="APM159" s="65"/>
      <c r="APN159" s="65"/>
      <c r="APO159" s="65"/>
      <c r="APP159" s="65"/>
      <c r="APQ159" s="65"/>
      <c r="APR159" s="65"/>
      <c r="APS159" s="65"/>
      <c r="APT159" s="65"/>
      <c r="APU159" s="65"/>
      <c r="APV159" s="65"/>
      <c r="APW159" s="65"/>
      <c r="APX159" s="65"/>
      <c r="APY159" s="65"/>
      <c r="APZ159" s="65"/>
      <c r="AQA159" s="65"/>
      <c r="AQB159" s="65"/>
      <c r="AQC159" s="65"/>
      <c r="AQD159" s="65"/>
      <c r="AQE159" s="65"/>
      <c r="AQF159" s="65"/>
      <c r="AQG159" s="65"/>
      <c r="AQH159" s="65"/>
      <c r="AQI159" s="65"/>
      <c r="AQJ159" s="65"/>
      <c r="AQK159" s="65"/>
      <c r="AQL159" s="65"/>
      <c r="AQM159" s="65"/>
      <c r="AQN159" s="65"/>
      <c r="AQO159" s="65"/>
      <c r="AQP159" s="65"/>
      <c r="AQQ159" s="65"/>
      <c r="AQR159" s="65"/>
      <c r="AQS159" s="65"/>
      <c r="AQT159" s="65"/>
      <c r="AQU159" s="65"/>
      <c r="AQV159" s="65"/>
      <c r="AQW159" s="65"/>
      <c r="AQX159" s="65"/>
      <c r="AQY159" s="65"/>
      <c r="AQZ159" s="65"/>
      <c r="ARA159" s="65"/>
      <c r="ARB159" s="65"/>
      <c r="ARC159" s="65"/>
      <c r="ARD159" s="65"/>
      <c r="ARE159" s="65"/>
      <c r="ARF159" s="65"/>
      <c r="ARG159" s="65"/>
      <c r="ARH159" s="65"/>
      <c r="ARI159" s="65"/>
      <c r="ARJ159" s="65"/>
      <c r="ARK159" s="65"/>
      <c r="ARL159" s="65"/>
      <c r="ARM159" s="65"/>
      <c r="ARN159" s="65"/>
      <c r="ARO159" s="65"/>
      <c r="ARP159" s="65"/>
      <c r="ARQ159" s="65"/>
      <c r="ARR159" s="65"/>
      <c r="ARS159" s="65"/>
      <c r="ART159" s="65"/>
      <c r="ARU159" s="65"/>
      <c r="ARV159" s="65"/>
      <c r="ARW159" s="65"/>
      <c r="ARX159" s="65"/>
      <c r="ARY159" s="65"/>
      <c r="ARZ159" s="65"/>
      <c r="ASA159" s="65"/>
      <c r="ASB159" s="65"/>
      <c r="ASC159" s="65"/>
      <c r="ASD159" s="65"/>
      <c r="ASE159" s="65"/>
      <c r="ASF159" s="65"/>
      <c r="ASG159" s="65"/>
      <c r="ASH159" s="65"/>
      <c r="ASI159" s="65"/>
      <c r="ASJ159" s="65"/>
      <c r="ASK159" s="65"/>
      <c r="ASL159" s="65"/>
      <c r="ASM159" s="65"/>
      <c r="ASN159" s="65"/>
      <c r="ASO159" s="65"/>
      <c r="ASP159" s="65"/>
      <c r="ASQ159" s="65"/>
      <c r="ASR159" s="65"/>
      <c r="ASS159" s="65"/>
      <c r="AST159" s="65"/>
      <c r="ASU159" s="65"/>
      <c r="ASV159" s="65"/>
      <c r="ASW159" s="65"/>
      <c r="ASX159" s="65"/>
      <c r="ASY159" s="65"/>
      <c r="ASZ159" s="65"/>
      <c r="ATA159" s="65"/>
      <c r="ATB159" s="65"/>
      <c r="ATC159" s="65"/>
      <c r="ATD159" s="65"/>
      <c r="ATE159" s="65"/>
      <c r="ATF159" s="65"/>
      <c r="ATG159" s="65"/>
      <c r="ATH159" s="65"/>
      <c r="ATI159" s="65"/>
      <c r="ATJ159" s="65"/>
      <c r="ATK159" s="65"/>
      <c r="ATL159" s="65"/>
      <c r="ATM159" s="65"/>
      <c r="ATN159" s="65"/>
      <c r="ATO159" s="65"/>
      <c r="ATP159" s="65"/>
      <c r="ATQ159" s="65"/>
      <c r="ATR159" s="65"/>
      <c r="ATS159" s="65"/>
      <c r="ATT159" s="65"/>
      <c r="ATU159" s="65"/>
      <c r="ATV159" s="65"/>
      <c r="ATW159" s="65"/>
      <c r="ATX159" s="65"/>
      <c r="ATY159" s="65"/>
      <c r="ATZ159" s="65"/>
      <c r="AUA159" s="65"/>
      <c r="AUB159" s="65"/>
      <c r="AUC159" s="65"/>
      <c r="AUD159" s="65"/>
      <c r="AUE159" s="65"/>
      <c r="AUF159" s="65"/>
      <c r="AUG159" s="65"/>
      <c r="AUH159" s="65"/>
      <c r="AUI159" s="65"/>
      <c r="AUJ159" s="65"/>
      <c r="AUK159" s="65"/>
      <c r="AUL159" s="65"/>
      <c r="AUM159" s="65"/>
      <c r="AUN159" s="65"/>
      <c r="AUO159" s="65"/>
      <c r="AUP159" s="65"/>
      <c r="AUQ159" s="65"/>
      <c r="AUR159" s="65"/>
      <c r="AUS159" s="65"/>
      <c r="AUT159" s="65"/>
      <c r="AUU159" s="65"/>
      <c r="AUV159" s="65"/>
      <c r="AUW159" s="65"/>
      <c r="AUX159" s="65"/>
      <c r="AUY159" s="65"/>
      <c r="AUZ159" s="65"/>
      <c r="AVA159" s="65"/>
      <c r="AVB159" s="65"/>
      <c r="AVC159" s="65"/>
      <c r="AVD159" s="65"/>
      <c r="AVE159" s="65"/>
      <c r="AVF159" s="65"/>
      <c r="AVG159" s="65"/>
      <c r="AVH159" s="65"/>
      <c r="AVI159" s="65"/>
      <c r="AVJ159" s="65"/>
      <c r="AVK159" s="65"/>
      <c r="AVL159" s="65"/>
      <c r="AVM159" s="65"/>
      <c r="AVN159" s="65"/>
      <c r="AVO159" s="65"/>
      <c r="AVP159" s="65"/>
      <c r="AVQ159" s="65"/>
      <c r="AVR159" s="65"/>
      <c r="AVS159" s="65"/>
      <c r="AVT159" s="65"/>
      <c r="AVU159" s="65"/>
      <c r="AVV159" s="65"/>
      <c r="AVW159" s="65"/>
      <c r="AVX159" s="65"/>
      <c r="AVY159" s="65"/>
      <c r="AVZ159" s="65"/>
      <c r="AWA159" s="65"/>
      <c r="AWB159" s="65"/>
      <c r="AWC159" s="65"/>
      <c r="AWD159" s="65"/>
      <c r="AWE159" s="65"/>
      <c r="AWF159" s="65"/>
      <c r="AWG159" s="65"/>
      <c r="AWH159" s="65"/>
      <c r="AWI159" s="65"/>
      <c r="AWJ159" s="65"/>
      <c r="AWK159" s="65"/>
      <c r="AWL159" s="65"/>
      <c r="AWM159" s="65"/>
      <c r="AWN159" s="65"/>
      <c r="AWO159" s="65"/>
      <c r="AWP159" s="65"/>
      <c r="AWQ159" s="65"/>
      <c r="AWR159" s="65"/>
      <c r="AWS159" s="65"/>
      <c r="AWT159" s="65"/>
      <c r="AWU159" s="65"/>
      <c r="AWV159" s="65"/>
      <c r="AWW159" s="65"/>
      <c r="AWX159" s="65"/>
      <c r="AWY159" s="65"/>
      <c r="AWZ159" s="65"/>
      <c r="AXA159" s="65"/>
      <c r="AXB159" s="65"/>
      <c r="AXC159" s="65"/>
      <c r="AXD159" s="65"/>
      <c r="AXE159" s="65"/>
      <c r="AXF159" s="65"/>
      <c r="AXG159" s="65"/>
      <c r="AXH159" s="65"/>
      <c r="AXI159" s="65"/>
      <c r="AXJ159" s="65"/>
      <c r="AXK159" s="65"/>
      <c r="AXL159" s="65"/>
      <c r="AXM159" s="65"/>
      <c r="AXN159" s="65"/>
      <c r="AXO159" s="65"/>
      <c r="AXP159" s="65"/>
      <c r="AXQ159" s="65"/>
      <c r="AXR159" s="65"/>
      <c r="AXS159" s="65"/>
      <c r="AXT159" s="65"/>
      <c r="AXU159" s="65"/>
      <c r="AXV159" s="65"/>
      <c r="AXW159" s="65"/>
      <c r="AXX159" s="65"/>
      <c r="AXY159" s="65"/>
      <c r="AXZ159" s="65"/>
      <c r="AYA159" s="65"/>
      <c r="AYB159" s="65"/>
      <c r="AYC159" s="65"/>
      <c r="AYD159" s="65"/>
      <c r="AYE159" s="65"/>
      <c r="AYF159" s="65"/>
      <c r="AYG159" s="65"/>
      <c r="AYH159" s="65"/>
      <c r="AYI159" s="65"/>
      <c r="AYJ159" s="65"/>
      <c r="AYK159" s="65"/>
      <c r="AYL159" s="65"/>
      <c r="AYM159" s="65"/>
      <c r="AYN159" s="65"/>
      <c r="AYO159" s="65"/>
      <c r="AYP159" s="65"/>
      <c r="AYQ159" s="65"/>
      <c r="AYR159" s="65"/>
      <c r="AYS159" s="65"/>
      <c r="AYT159" s="65"/>
      <c r="AYU159" s="65"/>
      <c r="AYV159" s="65"/>
      <c r="AYW159" s="65"/>
      <c r="AYX159" s="65"/>
      <c r="AYY159" s="65"/>
      <c r="AYZ159" s="65"/>
      <c r="AZA159" s="65"/>
      <c r="AZB159" s="65"/>
      <c r="AZC159" s="65"/>
      <c r="AZD159" s="65"/>
      <c r="AZE159" s="65"/>
      <c r="AZF159" s="65"/>
      <c r="AZG159" s="65"/>
      <c r="AZH159" s="65"/>
      <c r="AZI159" s="65"/>
      <c r="AZJ159" s="65"/>
      <c r="AZK159" s="65"/>
      <c r="AZL159" s="65"/>
      <c r="AZM159" s="65"/>
      <c r="AZN159" s="65"/>
      <c r="AZO159" s="65"/>
      <c r="AZP159" s="65"/>
      <c r="AZQ159" s="65"/>
      <c r="AZR159" s="65"/>
      <c r="AZS159" s="65"/>
      <c r="AZT159" s="65"/>
      <c r="AZU159" s="65"/>
      <c r="AZV159" s="65"/>
      <c r="AZW159" s="65"/>
      <c r="AZX159" s="65"/>
      <c r="AZY159" s="65"/>
      <c r="AZZ159" s="65"/>
      <c r="BAA159" s="65"/>
      <c r="BAB159" s="65"/>
      <c r="BAC159" s="65"/>
      <c r="BAD159" s="65"/>
      <c r="BAE159" s="65"/>
      <c r="BAF159" s="65"/>
      <c r="BAG159" s="65"/>
      <c r="BAH159" s="65"/>
      <c r="BAI159" s="65"/>
      <c r="BAJ159" s="65"/>
      <c r="BAK159" s="65"/>
      <c r="BAL159" s="65"/>
      <c r="BAM159" s="65"/>
      <c r="BAN159" s="65"/>
      <c r="BAO159" s="65"/>
      <c r="BAP159" s="65"/>
      <c r="BAQ159" s="65"/>
      <c r="BAR159" s="65"/>
      <c r="BAS159" s="65"/>
      <c r="BAT159" s="65"/>
      <c r="BAU159" s="65"/>
      <c r="BAV159" s="65"/>
      <c r="BAW159" s="65"/>
      <c r="BAX159" s="65"/>
      <c r="BAY159" s="65"/>
      <c r="BAZ159" s="65"/>
      <c r="BBA159" s="65"/>
      <c r="BBB159" s="65"/>
      <c r="BBC159" s="65"/>
      <c r="BBD159" s="65"/>
      <c r="BBE159" s="65"/>
      <c r="BBF159" s="65"/>
      <c r="BBG159" s="65"/>
      <c r="BBH159" s="65"/>
      <c r="BBI159" s="65"/>
      <c r="BBJ159" s="65"/>
      <c r="BBK159" s="65"/>
      <c r="BBL159" s="65"/>
      <c r="BBM159" s="65"/>
      <c r="BBN159" s="65"/>
      <c r="BBO159" s="65"/>
      <c r="BBP159" s="65"/>
      <c r="BBQ159" s="65"/>
      <c r="BBR159" s="65"/>
      <c r="BBS159" s="65"/>
      <c r="BBT159" s="65"/>
      <c r="BBU159" s="65"/>
      <c r="BBV159" s="65"/>
      <c r="BBW159" s="65"/>
      <c r="BBX159" s="65"/>
      <c r="BBY159" s="65"/>
      <c r="BBZ159" s="65"/>
      <c r="BCA159" s="65"/>
      <c r="BCB159" s="65"/>
      <c r="BCC159" s="65"/>
      <c r="BCD159" s="65"/>
      <c r="BCE159" s="65"/>
      <c r="BCF159" s="65"/>
      <c r="BCG159" s="65"/>
      <c r="BCH159" s="65"/>
      <c r="BCI159" s="65"/>
      <c r="BCJ159" s="65"/>
      <c r="BCK159" s="65"/>
      <c r="BCL159" s="65"/>
      <c r="BCM159" s="65"/>
      <c r="BCN159" s="65"/>
      <c r="BCO159" s="65"/>
      <c r="BCP159" s="65"/>
      <c r="BCQ159" s="65"/>
      <c r="BCR159" s="65"/>
      <c r="BCS159" s="65"/>
      <c r="BCT159" s="65"/>
      <c r="BCU159" s="65"/>
      <c r="BCV159" s="65"/>
      <c r="BCW159" s="65"/>
      <c r="BCX159" s="65"/>
      <c r="BCY159" s="65"/>
      <c r="BCZ159" s="65"/>
      <c r="BDA159" s="65"/>
      <c r="BDB159" s="65"/>
      <c r="BDC159" s="65"/>
      <c r="BDD159" s="65"/>
      <c r="BDE159" s="65"/>
      <c r="BDF159" s="65"/>
      <c r="BDG159" s="65"/>
      <c r="BDH159" s="65"/>
      <c r="BDI159" s="65"/>
      <c r="BDJ159" s="65"/>
      <c r="BDK159" s="65"/>
      <c r="BDL159" s="65"/>
      <c r="BDM159" s="65"/>
      <c r="BDN159" s="65"/>
      <c r="BDO159" s="65"/>
      <c r="BDP159" s="65"/>
      <c r="BDQ159" s="65"/>
      <c r="BDR159" s="65"/>
      <c r="BDS159" s="65"/>
      <c r="BDT159" s="65"/>
      <c r="BDU159" s="65"/>
      <c r="BDV159" s="65"/>
      <c r="BDW159" s="65"/>
      <c r="BDX159" s="65"/>
      <c r="BDY159" s="65"/>
      <c r="BDZ159" s="65"/>
      <c r="BEA159" s="65"/>
      <c r="BEB159" s="65"/>
      <c r="BEC159" s="65"/>
      <c r="BED159" s="65"/>
      <c r="BEE159" s="65"/>
      <c r="BEF159" s="65"/>
      <c r="BEG159" s="65"/>
      <c r="BEH159" s="65"/>
      <c r="BEI159" s="65"/>
      <c r="BEJ159" s="65"/>
      <c r="BEK159" s="65"/>
      <c r="BEL159" s="65"/>
      <c r="BEM159" s="65"/>
      <c r="BEN159" s="65"/>
      <c r="BEO159" s="65"/>
      <c r="BEP159" s="65"/>
      <c r="BEQ159" s="65"/>
      <c r="BER159" s="65"/>
      <c r="BES159" s="65"/>
      <c r="BET159" s="65"/>
      <c r="BEU159" s="65"/>
      <c r="BEV159" s="65"/>
      <c r="BEW159" s="65"/>
      <c r="BEX159" s="65"/>
      <c r="BEY159" s="65"/>
      <c r="BEZ159" s="65"/>
      <c r="BFA159" s="65"/>
      <c r="BFB159" s="65"/>
      <c r="BFC159" s="65"/>
      <c r="BFD159" s="65"/>
      <c r="BFE159" s="65"/>
      <c r="BFF159" s="65"/>
      <c r="BFG159" s="65"/>
      <c r="BFH159" s="65"/>
      <c r="BFI159" s="65"/>
      <c r="BFJ159" s="65"/>
      <c r="BFK159" s="65"/>
      <c r="BFL159" s="65"/>
      <c r="BFM159" s="65"/>
      <c r="BFN159" s="65"/>
      <c r="BFO159" s="65"/>
      <c r="BFP159" s="65"/>
      <c r="BFQ159" s="65"/>
      <c r="BFR159" s="65"/>
      <c r="BFS159" s="65"/>
      <c r="BFT159" s="65"/>
      <c r="BFU159" s="65"/>
      <c r="BFV159" s="65"/>
      <c r="BFW159" s="65"/>
      <c r="BFX159" s="65"/>
      <c r="BFY159" s="65"/>
      <c r="BFZ159" s="65"/>
      <c r="BGA159" s="65"/>
      <c r="BGB159" s="65"/>
      <c r="BGC159" s="65"/>
      <c r="BGD159" s="65"/>
      <c r="BGE159" s="65"/>
      <c r="BGF159" s="65"/>
      <c r="BGG159" s="65"/>
      <c r="BGH159" s="65"/>
      <c r="BGI159" s="65"/>
      <c r="BGJ159" s="65"/>
      <c r="BGK159" s="65"/>
      <c r="BGL159" s="65"/>
      <c r="BGM159" s="65"/>
      <c r="BGN159" s="65"/>
      <c r="BGO159" s="65"/>
      <c r="BGP159" s="65"/>
      <c r="BGQ159" s="65"/>
      <c r="BGR159" s="65"/>
      <c r="BGS159" s="65"/>
      <c r="BGT159" s="65"/>
      <c r="BGU159" s="65"/>
      <c r="BGV159" s="65"/>
      <c r="BGW159" s="65"/>
      <c r="BGX159" s="65"/>
      <c r="BGY159" s="65"/>
      <c r="BGZ159" s="65"/>
      <c r="BHA159" s="65"/>
      <c r="BHB159" s="65"/>
      <c r="BHC159" s="65"/>
      <c r="BHD159" s="65"/>
      <c r="BHE159" s="65"/>
      <c r="BHF159" s="65"/>
      <c r="BHG159" s="65"/>
      <c r="BHH159" s="65"/>
      <c r="BHI159" s="65"/>
      <c r="BHJ159" s="65"/>
      <c r="BHK159" s="65"/>
      <c r="BHL159" s="65"/>
      <c r="BHM159" s="65"/>
      <c r="BHN159" s="65"/>
      <c r="BHO159" s="65"/>
      <c r="BHP159" s="65"/>
      <c r="BHQ159" s="65"/>
      <c r="BHR159" s="65"/>
      <c r="BHS159" s="65"/>
      <c r="BHT159" s="65"/>
      <c r="BHU159" s="65"/>
      <c r="BHV159" s="65"/>
      <c r="BHW159" s="65"/>
      <c r="BHX159" s="65"/>
      <c r="BHY159" s="65"/>
      <c r="BHZ159" s="65"/>
      <c r="BIA159" s="65"/>
      <c r="BIB159" s="65"/>
      <c r="BIC159" s="65"/>
      <c r="BID159" s="65"/>
      <c r="BIE159" s="65"/>
      <c r="BIF159" s="65"/>
      <c r="BIG159" s="65"/>
      <c r="BIH159" s="65"/>
      <c r="BII159" s="65"/>
      <c r="BIJ159" s="65"/>
      <c r="BIK159" s="65"/>
      <c r="BIL159" s="65"/>
      <c r="BIM159" s="65"/>
      <c r="BIN159" s="65"/>
      <c r="BIO159" s="65"/>
      <c r="BIP159" s="65"/>
      <c r="BIQ159" s="65"/>
      <c r="BIR159" s="65"/>
      <c r="BIS159" s="65"/>
      <c r="BIT159" s="65"/>
      <c r="BIU159" s="65"/>
      <c r="BIV159" s="65"/>
      <c r="BIW159" s="65"/>
      <c r="BIX159" s="65"/>
      <c r="BIY159" s="65"/>
      <c r="BIZ159" s="65"/>
      <c r="BJA159" s="65"/>
      <c r="BJB159" s="65"/>
      <c r="BJC159" s="65"/>
      <c r="BJD159" s="65"/>
      <c r="BJE159" s="65"/>
      <c r="BJF159" s="65"/>
      <c r="BJG159" s="65"/>
      <c r="BJH159" s="65"/>
      <c r="BJI159" s="65"/>
      <c r="BJJ159" s="65"/>
      <c r="BJK159" s="65"/>
      <c r="BJL159" s="65"/>
      <c r="BJM159" s="65"/>
      <c r="BJN159" s="65"/>
      <c r="BJO159" s="65"/>
      <c r="BJP159" s="65"/>
      <c r="BJQ159" s="65"/>
      <c r="BJR159" s="65"/>
      <c r="BJS159" s="65"/>
      <c r="BJT159" s="65"/>
      <c r="BJU159" s="65"/>
      <c r="BJV159" s="65"/>
      <c r="BJW159" s="65"/>
      <c r="BJX159" s="65"/>
      <c r="BJY159" s="65"/>
      <c r="BJZ159" s="65"/>
      <c r="BKA159" s="65"/>
      <c r="BKB159" s="65"/>
      <c r="BKC159" s="65"/>
      <c r="BKD159" s="65"/>
      <c r="BKE159" s="65"/>
      <c r="BKF159" s="65"/>
      <c r="BKG159" s="65"/>
      <c r="BKH159" s="65"/>
      <c r="BKI159" s="65"/>
      <c r="BKJ159" s="65"/>
      <c r="BKK159" s="65"/>
      <c r="BKL159" s="65"/>
      <c r="BKM159" s="65"/>
      <c r="BKN159" s="65"/>
      <c r="BKO159" s="65"/>
      <c r="BKP159" s="65"/>
      <c r="BKQ159" s="65"/>
      <c r="BKR159" s="65"/>
      <c r="BKS159" s="65"/>
      <c r="BKT159" s="65"/>
      <c r="BKU159" s="65"/>
      <c r="BKV159" s="65"/>
      <c r="BKW159" s="65"/>
      <c r="BKX159" s="65"/>
      <c r="BKY159" s="65"/>
      <c r="BKZ159" s="65"/>
      <c r="BLA159" s="65"/>
      <c r="BLB159" s="65"/>
      <c r="BLC159" s="65"/>
      <c r="BLD159" s="65"/>
      <c r="BLE159" s="65"/>
      <c r="BLF159" s="65"/>
      <c r="BLG159" s="65"/>
      <c r="BLH159" s="65"/>
      <c r="BLI159" s="65"/>
      <c r="BLJ159" s="65"/>
      <c r="BLK159" s="65"/>
      <c r="BLL159" s="65"/>
      <c r="BLM159" s="65"/>
      <c r="BLN159" s="65"/>
      <c r="BLO159" s="65"/>
      <c r="BLP159" s="65"/>
      <c r="BLQ159" s="65"/>
      <c r="BLR159" s="65"/>
      <c r="BLS159" s="65"/>
      <c r="BLT159" s="65"/>
      <c r="BLU159" s="65"/>
      <c r="BLV159" s="65"/>
      <c r="BLW159" s="65"/>
      <c r="BLX159" s="65"/>
      <c r="BLY159" s="65"/>
      <c r="BLZ159" s="65"/>
      <c r="BMA159" s="65"/>
      <c r="BMB159" s="65"/>
      <c r="BMC159" s="65"/>
      <c r="BMD159" s="65"/>
      <c r="BME159" s="65"/>
      <c r="BMF159" s="65"/>
      <c r="BMG159" s="65"/>
      <c r="BMH159" s="65"/>
      <c r="BMI159" s="65"/>
      <c r="BMJ159" s="65"/>
      <c r="BMK159" s="65"/>
      <c r="BML159" s="65"/>
      <c r="BMM159" s="65"/>
      <c r="BMN159" s="65"/>
      <c r="BMO159" s="65"/>
      <c r="BMP159" s="65"/>
      <c r="BMQ159" s="65"/>
      <c r="BMR159" s="65"/>
      <c r="BMS159" s="65"/>
      <c r="BMT159" s="65"/>
      <c r="BMU159" s="65"/>
      <c r="BMV159" s="65"/>
      <c r="BMW159" s="65"/>
      <c r="BMX159" s="65"/>
      <c r="BMY159" s="65"/>
      <c r="BMZ159" s="65"/>
      <c r="BNA159" s="65"/>
      <c r="BNB159" s="65"/>
      <c r="BNC159" s="65"/>
      <c r="BND159" s="65"/>
      <c r="BNE159" s="65"/>
      <c r="BNF159" s="65"/>
      <c r="BNG159" s="65"/>
      <c r="BNH159" s="65"/>
      <c r="BNI159" s="65"/>
      <c r="BNJ159" s="65"/>
      <c r="BNK159" s="65"/>
      <c r="BNL159" s="65"/>
      <c r="BNM159" s="65"/>
      <c r="BNN159" s="65"/>
      <c r="BNO159" s="65"/>
      <c r="BNP159" s="65"/>
      <c r="BNQ159" s="65"/>
      <c r="BNR159" s="65"/>
      <c r="BNS159" s="65"/>
      <c r="BNT159" s="65"/>
      <c r="BNU159" s="65"/>
      <c r="BNV159" s="65"/>
      <c r="BNW159" s="65"/>
      <c r="BNX159" s="65"/>
      <c r="BNY159" s="65"/>
      <c r="BNZ159" s="65"/>
      <c r="BOA159" s="65"/>
      <c r="BOB159" s="65"/>
      <c r="BOC159" s="65"/>
      <c r="BOD159" s="65"/>
      <c r="BOE159" s="65"/>
      <c r="BOF159" s="65"/>
      <c r="BOG159" s="65"/>
      <c r="BOH159" s="65"/>
      <c r="BOI159" s="65"/>
      <c r="BOJ159" s="65"/>
      <c r="BOK159" s="65"/>
      <c r="BOL159" s="65"/>
      <c r="BOM159" s="65"/>
      <c r="BON159" s="65"/>
      <c r="BOO159" s="65"/>
      <c r="BOP159" s="65"/>
      <c r="BOQ159" s="65"/>
      <c r="BOR159" s="65"/>
      <c r="BOS159" s="65"/>
      <c r="BOT159" s="65"/>
      <c r="BOU159" s="65"/>
      <c r="BOV159" s="65"/>
      <c r="BOW159" s="65"/>
      <c r="BOX159" s="65"/>
      <c r="BOY159" s="65"/>
      <c r="BOZ159" s="65"/>
      <c r="BPA159" s="65"/>
      <c r="BPB159" s="65"/>
      <c r="BPC159" s="65"/>
      <c r="BPD159" s="65"/>
      <c r="BPE159" s="65"/>
      <c r="BPF159" s="65"/>
      <c r="BPG159" s="65"/>
      <c r="BPH159" s="65"/>
      <c r="BPI159" s="65"/>
      <c r="BPJ159" s="65"/>
      <c r="BPK159" s="65"/>
      <c r="BPL159" s="65"/>
      <c r="BPM159" s="65"/>
      <c r="BPN159" s="65"/>
      <c r="BPO159" s="65"/>
      <c r="BPP159" s="65"/>
      <c r="BPQ159" s="65"/>
      <c r="BPR159" s="65"/>
      <c r="BPS159" s="65"/>
      <c r="BPT159" s="65"/>
      <c r="BPU159" s="65"/>
      <c r="BPV159" s="65"/>
      <c r="BPW159" s="65"/>
      <c r="BPX159" s="65"/>
      <c r="BPY159" s="65"/>
      <c r="BPZ159" s="65"/>
      <c r="BQA159" s="65"/>
      <c r="BQB159" s="65"/>
      <c r="BQC159" s="65"/>
      <c r="BQD159" s="65"/>
      <c r="BQE159" s="65"/>
      <c r="BQF159" s="65"/>
      <c r="BQG159" s="65"/>
      <c r="BQH159" s="65"/>
      <c r="BQI159" s="65"/>
      <c r="BQJ159" s="65"/>
      <c r="BQK159" s="65"/>
      <c r="BQL159" s="65"/>
      <c r="BQM159" s="65"/>
      <c r="BQN159" s="65"/>
      <c r="BQO159" s="65"/>
      <c r="BQP159" s="65"/>
      <c r="BQQ159" s="65"/>
      <c r="BQR159" s="65"/>
      <c r="BQS159" s="65"/>
      <c r="BQT159" s="65"/>
      <c r="BQU159" s="65"/>
      <c r="BQV159" s="65"/>
      <c r="BQW159" s="65"/>
      <c r="BQX159" s="65"/>
      <c r="BQY159" s="65"/>
      <c r="BQZ159" s="65"/>
      <c r="BRA159" s="65"/>
      <c r="BRB159" s="65"/>
      <c r="BRC159" s="65"/>
      <c r="BRD159" s="65"/>
      <c r="BRE159" s="65"/>
      <c r="BRF159" s="65"/>
      <c r="BRG159" s="65"/>
      <c r="BRH159" s="65"/>
      <c r="BRI159" s="65"/>
      <c r="BRJ159" s="65"/>
      <c r="BRK159" s="65"/>
      <c r="BRL159" s="65"/>
      <c r="BRM159" s="65"/>
      <c r="BRN159" s="65"/>
      <c r="BRO159" s="65"/>
      <c r="BRP159" s="65"/>
      <c r="BRQ159" s="65"/>
      <c r="BRR159" s="65"/>
      <c r="BRS159" s="65"/>
      <c r="BRT159" s="65"/>
      <c r="BRU159" s="65"/>
      <c r="BRV159" s="65"/>
      <c r="BRW159" s="65"/>
      <c r="BRX159" s="65"/>
      <c r="BRY159" s="65"/>
      <c r="BRZ159" s="65"/>
      <c r="BSA159" s="65"/>
      <c r="BSB159" s="65"/>
      <c r="BSC159" s="65"/>
      <c r="BSD159" s="65"/>
      <c r="BSE159" s="65"/>
      <c r="BSF159" s="65"/>
      <c r="BSG159" s="65"/>
      <c r="BSH159" s="65"/>
      <c r="BSI159" s="65"/>
      <c r="BSJ159" s="65"/>
      <c r="BSK159" s="65"/>
      <c r="BSL159" s="65"/>
      <c r="BSM159" s="65"/>
      <c r="BSN159" s="65"/>
      <c r="BSO159" s="65"/>
      <c r="BSP159" s="65"/>
      <c r="BSQ159" s="65"/>
      <c r="BSR159" s="65"/>
      <c r="BSS159" s="65"/>
      <c r="BST159" s="65"/>
      <c r="BSU159" s="65"/>
      <c r="BSV159" s="65"/>
      <c r="BSW159" s="65"/>
      <c r="BSX159" s="65"/>
      <c r="BSY159" s="65"/>
      <c r="BSZ159" s="65"/>
      <c r="BTA159" s="65"/>
      <c r="BTB159" s="65"/>
      <c r="BTC159" s="65"/>
      <c r="BTD159" s="65"/>
      <c r="BTE159" s="65"/>
      <c r="BTF159" s="65"/>
      <c r="BTG159" s="65"/>
      <c r="BTH159" s="65"/>
      <c r="BTI159" s="65"/>
      <c r="BTJ159" s="65"/>
      <c r="BTK159" s="65"/>
      <c r="BTL159" s="65"/>
      <c r="BTM159" s="65"/>
      <c r="BTN159" s="65"/>
      <c r="BTO159" s="65"/>
      <c r="BTP159" s="65"/>
      <c r="BTQ159" s="65"/>
      <c r="BTR159" s="65"/>
      <c r="BTS159" s="65"/>
      <c r="BTT159" s="65"/>
      <c r="BTU159" s="65"/>
      <c r="BTV159" s="65"/>
      <c r="BTW159" s="65"/>
      <c r="BTX159" s="65"/>
      <c r="BTY159" s="65"/>
      <c r="BTZ159" s="65"/>
      <c r="BUA159" s="65"/>
      <c r="BUB159" s="65"/>
      <c r="BUC159" s="65"/>
      <c r="BUD159" s="65"/>
      <c r="BUE159" s="65"/>
      <c r="BUF159" s="65"/>
      <c r="BUG159" s="65"/>
      <c r="BUH159" s="65"/>
      <c r="BUI159" s="65"/>
      <c r="BUJ159" s="65"/>
      <c r="BUK159" s="65"/>
      <c r="BUL159" s="65"/>
      <c r="BUM159" s="65"/>
      <c r="BUN159" s="65"/>
      <c r="BUO159" s="65"/>
      <c r="BUP159" s="65"/>
      <c r="BUQ159" s="65"/>
      <c r="BUR159" s="65"/>
      <c r="BUS159" s="65"/>
      <c r="BUT159" s="65"/>
      <c r="BUU159" s="65"/>
      <c r="BUV159" s="65"/>
      <c r="BUW159" s="65"/>
      <c r="BUX159" s="65"/>
      <c r="BUY159" s="65"/>
      <c r="BUZ159" s="65"/>
      <c r="BVA159" s="65"/>
      <c r="BVB159" s="65"/>
      <c r="BVC159" s="65"/>
      <c r="BVD159" s="65"/>
      <c r="BVE159" s="65"/>
      <c r="BVF159" s="65"/>
      <c r="BVG159" s="65"/>
      <c r="BVH159" s="65"/>
      <c r="BVI159" s="65"/>
      <c r="BVJ159" s="65"/>
      <c r="BVK159" s="65"/>
      <c r="BVL159" s="65"/>
      <c r="BVM159" s="65"/>
      <c r="BVN159" s="65"/>
      <c r="BVO159" s="65"/>
      <c r="BVP159" s="65"/>
      <c r="BVQ159" s="65"/>
      <c r="BVR159" s="65"/>
      <c r="BVS159" s="65"/>
      <c r="BVT159" s="65"/>
      <c r="BVU159" s="65"/>
      <c r="BVV159" s="65"/>
      <c r="BVW159" s="65"/>
      <c r="BVX159" s="65"/>
      <c r="BVY159" s="65"/>
      <c r="BVZ159" s="65"/>
      <c r="BWA159" s="65"/>
      <c r="BWB159" s="65"/>
      <c r="BWC159" s="65"/>
      <c r="BWD159" s="65"/>
      <c r="BWE159" s="65"/>
      <c r="BWF159" s="65"/>
      <c r="BWG159" s="65"/>
      <c r="BWH159" s="65"/>
      <c r="BWI159" s="65"/>
      <c r="BWJ159" s="65"/>
      <c r="BWK159" s="65"/>
      <c r="BWL159" s="65"/>
      <c r="BWM159" s="65"/>
      <c r="BWN159" s="65"/>
      <c r="BWO159" s="65"/>
      <c r="BWP159" s="65"/>
      <c r="BWQ159" s="65"/>
      <c r="BWR159" s="65"/>
      <c r="BWS159" s="65"/>
      <c r="BWT159" s="65"/>
      <c r="BWU159" s="65"/>
      <c r="BWV159" s="65"/>
      <c r="BWW159" s="65"/>
      <c r="BWX159" s="65"/>
      <c r="BWY159" s="65"/>
      <c r="BWZ159" s="65"/>
      <c r="BXA159" s="65"/>
      <c r="BXB159" s="65"/>
      <c r="BXC159" s="65"/>
      <c r="BXD159" s="65"/>
      <c r="BXE159" s="65"/>
      <c r="BXF159" s="65"/>
      <c r="BXG159" s="65"/>
      <c r="BXH159" s="65"/>
      <c r="BXI159" s="65"/>
      <c r="BXJ159" s="65"/>
      <c r="BXK159" s="65"/>
      <c r="BXL159" s="65"/>
      <c r="BXM159" s="65"/>
      <c r="BXN159" s="65"/>
      <c r="BXO159" s="65"/>
      <c r="BXP159" s="65"/>
      <c r="BXQ159" s="65"/>
      <c r="BXR159" s="65"/>
      <c r="BXS159" s="65"/>
      <c r="BXT159" s="65"/>
      <c r="BXU159" s="65"/>
      <c r="BXV159" s="65"/>
      <c r="BXW159" s="65"/>
      <c r="BXX159" s="65"/>
      <c r="BXY159" s="65"/>
      <c r="BXZ159" s="65"/>
      <c r="BYA159" s="65"/>
      <c r="BYB159" s="65"/>
      <c r="BYC159" s="65"/>
      <c r="BYD159" s="65"/>
      <c r="BYE159" s="65"/>
      <c r="BYF159" s="65"/>
      <c r="BYG159" s="65"/>
      <c r="BYH159" s="65"/>
      <c r="BYI159" s="65"/>
      <c r="BYJ159" s="65"/>
      <c r="BYK159" s="65"/>
      <c r="BYL159" s="65"/>
      <c r="BYM159" s="65"/>
      <c r="BYN159" s="65"/>
      <c r="BYO159" s="65"/>
      <c r="BYP159" s="65"/>
      <c r="BYQ159" s="65"/>
      <c r="BYR159" s="65"/>
      <c r="BYS159" s="65"/>
      <c r="BYT159" s="65"/>
      <c r="BYU159" s="65"/>
      <c r="BYV159" s="65"/>
      <c r="BYW159" s="65"/>
      <c r="BYX159" s="65"/>
      <c r="BYY159" s="65"/>
      <c r="BYZ159" s="65"/>
      <c r="BZA159" s="65"/>
      <c r="BZB159" s="65"/>
      <c r="BZC159" s="65"/>
      <c r="BZD159" s="65"/>
      <c r="BZE159" s="65"/>
      <c r="BZF159" s="65"/>
      <c r="BZG159" s="65"/>
      <c r="BZH159" s="65"/>
      <c r="BZI159" s="65"/>
      <c r="BZJ159" s="65"/>
      <c r="BZK159" s="65"/>
      <c r="BZL159" s="65"/>
      <c r="BZM159" s="65"/>
      <c r="BZN159" s="65"/>
      <c r="BZO159" s="65"/>
      <c r="BZP159" s="65"/>
      <c r="BZQ159" s="65"/>
      <c r="BZR159" s="65"/>
      <c r="BZS159" s="65"/>
      <c r="BZT159" s="65"/>
      <c r="BZU159" s="65"/>
      <c r="BZV159" s="65"/>
      <c r="BZW159" s="65"/>
      <c r="BZX159" s="65"/>
      <c r="BZY159" s="65"/>
      <c r="BZZ159" s="65"/>
      <c r="CAA159" s="65"/>
      <c r="CAB159" s="65"/>
      <c r="CAC159" s="65"/>
      <c r="CAD159" s="65"/>
      <c r="CAE159" s="65"/>
      <c r="CAF159" s="65"/>
      <c r="CAG159" s="65"/>
      <c r="CAH159" s="65"/>
      <c r="CAI159" s="65"/>
      <c r="CAJ159" s="65"/>
      <c r="CAK159" s="65"/>
      <c r="CAL159" s="65"/>
      <c r="CAM159" s="65"/>
      <c r="CAN159" s="65"/>
      <c r="CAO159" s="65"/>
      <c r="CAP159" s="65"/>
      <c r="CAQ159" s="65"/>
      <c r="CAR159" s="65"/>
      <c r="CAS159" s="65"/>
      <c r="CAT159" s="65"/>
      <c r="CAU159" s="65"/>
      <c r="CAV159" s="65"/>
      <c r="CAW159" s="65"/>
      <c r="CAX159" s="65"/>
      <c r="CAY159" s="65"/>
      <c r="CAZ159" s="65"/>
      <c r="CBA159" s="65"/>
      <c r="CBB159" s="65"/>
      <c r="CBC159" s="65"/>
      <c r="CBD159" s="65"/>
      <c r="CBE159" s="65"/>
      <c r="CBF159" s="65"/>
      <c r="CBG159" s="65"/>
      <c r="CBH159" s="65"/>
      <c r="CBI159" s="65"/>
      <c r="CBJ159" s="65"/>
      <c r="CBK159" s="65"/>
      <c r="CBL159" s="65"/>
      <c r="CBM159" s="65"/>
      <c r="CBN159" s="65"/>
      <c r="CBO159" s="65"/>
      <c r="CBP159" s="65"/>
      <c r="CBQ159" s="65"/>
      <c r="CBR159" s="65"/>
      <c r="CBS159" s="65"/>
      <c r="CBT159" s="65"/>
      <c r="CBU159" s="65"/>
      <c r="CBV159" s="65"/>
      <c r="CBW159" s="65"/>
      <c r="CBX159" s="65"/>
      <c r="CBY159" s="65"/>
      <c r="CBZ159" s="65"/>
      <c r="CCA159" s="65"/>
      <c r="CCB159" s="65"/>
      <c r="CCC159" s="65"/>
      <c r="CCD159" s="65"/>
      <c r="CCE159" s="65"/>
      <c r="CCF159" s="65"/>
      <c r="CCG159" s="65"/>
      <c r="CCH159" s="65"/>
      <c r="CCI159" s="65"/>
      <c r="CCJ159" s="65"/>
      <c r="CCK159" s="65"/>
      <c r="CCL159" s="65"/>
      <c r="CCM159" s="65"/>
      <c r="CCN159" s="65"/>
      <c r="CCO159" s="65"/>
      <c r="CCP159" s="65"/>
      <c r="CCQ159" s="65"/>
      <c r="CCR159" s="65"/>
      <c r="CCS159" s="65"/>
      <c r="CCT159" s="65"/>
      <c r="CCU159" s="65"/>
      <c r="CCV159" s="65"/>
      <c r="CCW159" s="65"/>
      <c r="CCX159" s="65"/>
      <c r="CCY159" s="65"/>
      <c r="CCZ159" s="65"/>
      <c r="CDA159" s="65"/>
      <c r="CDB159" s="65"/>
      <c r="CDC159" s="65"/>
      <c r="CDD159" s="65"/>
      <c r="CDE159" s="65"/>
      <c r="CDF159" s="65"/>
      <c r="CDG159" s="65"/>
      <c r="CDH159" s="65"/>
      <c r="CDI159" s="65"/>
      <c r="CDJ159" s="65"/>
      <c r="CDK159" s="65"/>
      <c r="CDL159" s="65"/>
      <c r="CDM159" s="65"/>
      <c r="CDN159" s="65"/>
      <c r="CDO159" s="65"/>
      <c r="CDP159" s="65"/>
      <c r="CDQ159" s="65"/>
      <c r="CDR159" s="65"/>
      <c r="CDS159" s="65"/>
      <c r="CDT159" s="65"/>
      <c r="CDU159" s="65"/>
      <c r="CDV159" s="65"/>
      <c r="CDW159" s="65"/>
      <c r="CDX159" s="65"/>
      <c r="CDY159" s="65"/>
      <c r="CDZ159" s="65"/>
      <c r="CEA159" s="65"/>
      <c r="CEB159" s="65"/>
      <c r="CEC159" s="65"/>
      <c r="CED159" s="65"/>
      <c r="CEE159" s="65"/>
      <c r="CEF159" s="65"/>
      <c r="CEG159" s="65"/>
      <c r="CEH159" s="65"/>
      <c r="CEI159" s="65"/>
      <c r="CEJ159" s="65"/>
      <c r="CEK159" s="65"/>
      <c r="CEL159" s="65"/>
      <c r="CEM159" s="65"/>
      <c r="CEN159" s="65"/>
      <c r="CEO159" s="65"/>
      <c r="CEP159" s="65"/>
      <c r="CEQ159" s="65"/>
      <c r="CER159" s="65"/>
      <c r="CES159" s="65"/>
      <c r="CET159" s="65"/>
      <c r="CEU159" s="65"/>
      <c r="CEV159" s="65"/>
      <c r="CEW159" s="65"/>
      <c r="CEX159" s="65"/>
      <c r="CEY159" s="65"/>
      <c r="CEZ159" s="65"/>
      <c r="CFA159" s="65"/>
      <c r="CFB159" s="65"/>
      <c r="CFC159" s="65"/>
      <c r="CFD159" s="65"/>
      <c r="CFE159" s="65"/>
      <c r="CFF159" s="65"/>
      <c r="CFG159" s="65"/>
      <c r="CFH159" s="65"/>
      <c r="CFI159" s="65"/>
      <c r="CFJ159" s="65"/>
      <c r="CFK159" s="65"/>
      <c r="CFL159" s="65"/>
      <c r="CFM159" s="65"/>
      <c r="CFN159" s="65"/>
      <c r="CFO159" s="65"/>
      <c r="CFP159" s="65"/>
      <c r="CFQ159" s="65"/>
      <c r="CFR159" s="65"/>
      <c r="CFS159" s="65"/>
      <c r="CFT159" s="65"/>
      <c r="CFU159" s="65"/>
      <c r="CFV159" s="65"/>
      <c r="CFW159" s="65"/>
      <c r="CFX159" s="65"/>
      <c r="CFY159" s="65"/>
      <c r="CFZ159" s="65"/>
      <c r="CGA159" s="65"/>
      <c r="CGB159" s="65"/>
      <c r="CGC159" s="65"/>
      <c r="CGD159" s="65"/>
      <c r="CGE159" s="65"/>
      <c r="CGF159" s="65"/>
      <c r="CGG159" s="65"/>
      <c r="CGH159" s="65"/>
      <c r="CGI159" s="65"/>
      <c r="CGJ159" s="65"/>
      <c r="CGK159" s="65"/>
      <c r="CGL159" s="65"/>
      <c r="CGM159" s="65"/>
      <c r="CGN159" s="65"/>
      <c r="CGO159" s="65"/>
      <c r="CGP159" s="65"/>
      <c r="CGQ159" s="65"/>
      <c r="CGR159" s="65"/>
      <c r="CGS159" s="65"/>
      <c r="CGT159" s="65"/>
      <c r="CGU159" s="65"/>
      <c r="CGV159" s="65"/>
      <c r="CGW159" s="65"/>
      <c r="CGX159" s="65"/>
      <c r="CGY159" s="65"/>
      <c r="CGZ159" s="65"/>
      <c r="CHA159" s="65"/>
      <c r="CHB159" s="65"/>
      <c r="CHC159" s="65"/>
      <c r="CHD159" s="65"/>
      <c r="CHE159" s="65"/>
      <c r="CHF159" s="65"/>
      <c r="CHG159" s="65"/>
      <c r="CHH159" s="65"/>
      <c r="CHI159" s="65"/>
      <c r="CHJ159" s="65"/>
      <c r="CHK159" s="65"/>
      <c r="CHL159" s="65"/>
      <c r="CHM159" s="65"/>
      <c r="CHN159" s="65"/>
      <c r="CHO159" s="65"/>
      <c r="CHP159" s="65"/>
      <c r="CHQ159" s="65"/>
      <c r="CHR159" s="65"/>
      <c r="CHS159" s="65"/>
      <c r="CHT159" s="65"/>
      <c r="CHU159" s="65"/>
      <c r="CHV159" s="65"/>
      <c r="CHW159" s="65"/>
      <c r="CHX159" s="65"/>
      <c r="CHY159" s="65"/>
      <c r="CHZ159" s="65"/>
      <c r="CIA159" s="65"/>
      <c r="CIB159" s="65"/>
      <c r="CIC159" s="65"/>
      <c r="CID159" s="65"/>
      <c r="CIE159" s="65"/>
      <c r="CIF159" s="65"/>
      <c r="CIG159" s="65"/>
      <c r="CIH159" s="65"/>
      <c r="CII159" s="65"/>
      <c r="CIJ159" s="65"/>
      <c r="CIK159" s="65"/>
      <c r="CIL159" s="65"/>
      <c r="CIM159" s="65"/>
      <c r="CIN159" s="65"/>
      <c r="CIO159" s="65"/>
      <c r="CIP159" s="65"/>
      <c r="CIQ159" s="65"/>
      <c r="CIR159" s="65"/>
      <c r="CIS159" s="65"/>
      <c r="CIT159" s="65"/>
      <c r="CIU159" s="65"/>
      <c r="CIV159" s="65"/>
      <c r="CIW159" s="65"/>
      <c r="CIX159" s="65"/>
      <c r="CIY159" s="65"/>
      <c r="CIZ159" s="65"/>
      <c r="CJA159" s="65"/>
      <c r="CJB159" s="65"/>
      <c r="CJC159" s="65"/>
      <c r="CJD159" s="65"/>
      <c r="CJE159" s="65"/>
      <c r="CJF159" s="65"/>
      <c r="CJG159" s="65"/>
      <c r="CJH159" s="65"/>
      <c r="CJI159" s="65"/>
      <c r="CJJ159" s="65"/>
      <c r="CJK159" s="65"/>
      <c r="CJL159" s="65"/>
      <c r="CJM159" s="65"/>
      <c r="CJN159" s="65"/>
      <c r="CJO159" s="65"/>
      <c r="CJP159" s="65"/>
      <c r="CJQ159" s="65"/>
      <c r="CJR159" s="65"/>
      <c r="CJS159" s="65"/>
      <c r="CJT159" s="65"/>
      <c r="CJU159" s="65"/>
      <c r="CJV159" s="65"/>
      <c r="CJW159" s="65"/>
      <c r="CJX159" s="65"/>
      <c r="CJY159" s="65"/>
      <c r="CJZ159" s="65"/>
      <c r="CKA159" s="65"/>
      <c r="CKB159" s="65"/>
      <c r="CKC159" s="65"/>
      <c r="CKD159" s="65"/>
      <c r="CKE159" s="65"/>
      <c r="CKF159" s="65"/>
      <c r="CKG159" s="65"/>
      <c r="CKH159" s="65"/>
      <c r="CKI159" s="65"/>
      <c r="CKJ159" s="65"/>
      <c r="CKK159" s="65"/>
      <c r="CKL159" s="65"/>
      <c r="CKM159" s="65"/>
      <c r="CKN159" s="65"/>
      <c r="CKO159" s="65"/>
      <c r="CKP159" s="65"/>
      <c r="CKQ159" s="65"/>
      <c r="CKR159" s="65"/>
      <c r="CKS159" s="65"/>
      <c r="CKT159" s="65"/>
      <c r="CKU159" s="65"/>
      <c r="CKV159" s="65"/>
      <c r="CKW159" s="65"/>
      <c r="CKX159" s="65"/>
      <c r="CKY159" s="65"/>
      <c r="CKZ159" s="65"/>
      <c r="CLA159" s="65"/>
      <c r="CLB159" s="65"/>
      <c r="CLC159" s="65"/>
      <c r="CLD159" s="65"/>
      <c r="CLE159" s="65"/>
      <c r="CLF159" s="65"/>
      <c r="CLG159" s="65"/>
      <c r="CLH159" s="65"/>
      <c r="CLI159" s="65"/>
      <c r="CLJ159" s="65"/>
      <c r="CLK159" s="65"/>
      <c r="CLL159" s="65"/>
      <c r="CLM159" s="65"/>
      <c r="CLN159" s="65"/>
      <c r="CLO159" s="65"/>
      <c r="CLP159" s="65"/>
      <c r="CLQ159" s="65"/>
      <c r="CLR159" s="65"/>
      <c r="CLS159" s="65"/>
      <c r="CLT159" s="65"/>
      <c r="CLU159" s="65"/>
      <c r="CLV159" s="65"/>
      <c r="CLW159" s="65"/>
      <c r="CLX159" s="65"/>
      <c r="CLY159" s="65"/>
      <c r="CLZ159" s="65"/>
      <c r="CMA159" s="65"/>
      <c r="CMB159" s="65"/>
      <c r="CMC159" s="65"/>
      <c r="CMD159" s="65"/>
      <c r="CME159" s="65"/>
      <c r="CMF159" s="65"/>
      <c r="CMG159" s="65"/>
      <c r="CMH159" s="65"/>
      <c r="CMI159" s="65"/>
      <c r="CMJ159" s="65"/>
      <c r="CMK159" s="65"/>
      <c r="CML159" s="65"/>
      <c r="CMM159" s="65"/>
      <c r="CMN159" s="65"/>
      <c r="CMO159" s="65"/>
      <c r="CMP159" s="65"/>
      <c r="CMQ159" s="65"/>
      <c r="CMR159" s="65"/>
      <c r="CMS159" s="65"/>
      <c r="CMT159" s="65"/>
      <c r="CMU159" s="65"/>
      <c r="CMV159" s="65"/>
      <c r="CMW159" s="65"/>
      <c r="CMX159" s="65"/>
      <c r="CMY159" s="65"/>
      <c r="CMZ159" s="65"/>
      <c r="CNA159" s="65"/>
      <c r="CNB159" s="65"/>
      <c r="CNC159" s="65"/>
      <c r="CND159" s="65"/>
      <c r="CNE159" s="65"/>
      <c r="CNF159" s="65"/>
      <c r="CNG159" s="65"/>
      <c r="CNH159" s="65"/>
      <c r="CNI159" s="65"/>
      <c r="CNJ159" s="65"/>
      <c r="CNK159" s="65"/>
      <c r="CNL159" s="65"/>
      <c r="CNM159" s="65"/>
      <c r="CNN159" s="65"/>
      <c r="CNO159" s="65"/>
      <c r="CNP159" s="65"/>
      <c r="CNQ159" s="65"/>
      <c r="CNR159" s="65"/>
      <c r="CNS159" s="65"/>
      <c r="CNT159" s="65"/>
      <c r="CNU159" s="65"/>
      <c r="CNV159" s="65"/>
      <c r="CNW159" s="65"/>
      <c r="CNX159" s="65"/>
      <c r="CNY159" s="65"/>
      <c r="CNZ159" s="65"/>
      <c r="COA159" s="65"/>
      <c r="COB159" s="65"/>
      <c r="COC159" s="65"/>
      <c r="COD159" s="65"/>
      <c r="COE159" s="65"/>
      <c r="COF159" s="65"/>
      <c r="COG159" s="65"/>
      <c r="COH159" s="65"/>
      <c r="COI159" s="65"/>
      <c r="COJ159" s="65"/>
      <c r="COK159" s="65"/>
      <c r="COL159" s="65"/>
      <c r="COM159" s="65"/>
      <c r="CON159" s="65"/>
      <c r="COO159" s="65"/>
      <c r="COP159" s="65"/>
      <c r="COQ159" s="65"/>
      <c r="COR159" s="65"/>
      <c r="COS159" s="65"/>
      <c r="COT159" s="65"/>
      <c r="COU159" s="65"/>
      <c r="COV159" s="65"/>
      <c r="COW159" s="65"/>
      <c r="COX159" s="65"/>
      <c r="COY159" s="65"/>
      <c r="COZ159" s="65"/>
      <c r="CPA159" s="65"/>
      <c r="CPB159" s="65"/>
      <c r="CPC159" s="65"/>
      <c r="CPD159" s="65"/>
      <c r="CPE159" s="65"/>
      <c r="CPF159" s="65"/>
      <c r="CPG159" s="65"/>
      <c r="CPH159" s="65"/>
      <c r="CPI159" s="65"/>
      <c r="CPJ159" s="65"/>
      <c r="CPK159" s="65"/>
      <c r="CPL159" s="65"/>
      <c r="CPM159" s="65"/>
      <c r="CPN159" s="65"/>
      <c r="CPO159" s="65"/>
      <c r="CPP159" s="65"/>
      <c r="CPQ159" s="65"/>
      <c r="CPR159" s="65"/>
      <c r="CPS159" s="65"/>
      <c r="CPT159" s="65"/>
      <c r="CPU159" s="65"/>
      <c r="CPV159" s="65"/>
      <c r="CPW159" s="65"/>
      <c r="CPX159" s="65"/>
      <c r="CPY159" s="65"/>
      <c r="CPZ159" s="65"/>
      <c r="CQA159" s="65"/>
      <c r="CQB159" s="65"/>
      <c r="CQC159" s="65"/>
      <c r="CQD159" s="65"/>
      <c r="CQE159" s="65"/>
      <c r="CQF159" s="65"/>
      <c r="CQG159" s="65"/>
      <c r="CQH159" s="65"/>
      <c r="CQI159" s="65"/>
      <c r="CQJ159" s="65"/>
      <c r="CQK159" s="65"/>
      <c r="CQL159" s="65"/>
      <c r="CQM159" s="65"/>
      <c r="CQN159" s="65"/>
      <c r="CQO159" s="65"/>
      <c r="CQP159" s="65"/>
      <c r="CQQ159" s="65"/>
      <c r="CQR159" s="65"/>
      <c r="CQS159" s="65"/>
      <c r="CQT159" s="65"/>
      <c r="CQU159" s="65"/>
      <c r="CQV159" s="65"/>
      <c r="CQW159" s="65"/>
      <c r="CQX159" s="65"/>
      <c r="CQY159" s="65"/>
      <c r="CQZ159" s="65"/>
      <c r="CRA159" s="65"/>
      <c r="CRB159" s="65"/>
      <c r="CRC159" s="65"/>
      <c r="CRD159" s="65"/>
      <c r="CRE159" s="65"/>
      <c r="CRF159" s="65"/>
      <c r="CRG159" s="65"/>
      <c r="CRH159" s="65"/>
      <c r="CRI159" s="65"/>
      <c r="CRJ159" s="65"/>
      <c r="CRK159" s="65"/>
      <c r="CRL159" s="65"/>
      <c r="CRM159" s="65"/>
      <c r="CRN159" s="65"/>
      <c r="CRO159" s="65"/>
      <c r="CRP159" s="65"/>
      <c r="CRQ159" s="65"/>
      <c r="CRR159" s="65"/>
      <c r="CRS159" s="65"/>
      <c r="CRT159" s="65"/>
      <c r="CRU159" s="65"/>
      <c r="CRV159" s="65"/>
      <c r="CRW159" s="65"/>
      <c r="CRX159" s="65"/>
      <c r="CRY159" s="65"/>
      <c r="CRZ159" s="65"/>
      <c r="CSA159" s="65"/>
      <c r="CSB159" s="65"/>
      <c r="CSC159" s="65"/>
      <c r="CSD159" s="65"/>
      <c r="CSE159" s="65"/>
      <c r="CSF159" s="65"/>
      <c r="CSG159" s="65"/>
      <c r="CSH159" s="65"/>
      <c r="CSI159" s="65"/>
      <c r="CSJ159" s="65"/>
      <c r="CSK159" s="65"/>
      <c r="CSL159" s="65"/>
      <c r="CSM159" s="65"/>
      <c r="CSN159" s="65"/>
      <c r="CSO159" s="65"/>
      <c r="CSP159" s="65"/>
      <c r="CSQ159" s="65"/>
      <c r="CSR159" s="65"/>
      <c r="CSS159" s="65"/>
      <c r="CST159" s="65"/>
      <c r="CSU159" s="65"/>
      <c r="CSV159" s="65"/>
      <c r="CSW159" s="65"/>
      <c r="CSX159" s="65"/>
      <c r="CSY159" s="65"/>
      <c r="CSZ159" s="65"/>
      <c r="CTA159" s="65"/>
      <c r="CTB159" s="65"/>
      <c r="CTC159" s="65"/>
      <c r="CTD159" s="65"/>
      <c r="CTE159" s="65"/>
      <c r="CTF159" s="65"/>
      <c r="CTG159" s="65"/>
      <c r="CTH159" s="65"/>
      <c r="CTI159" s="65"/>
      <c r="CTJ159" s="65"/>
      <c r="CTK159" s="65"/>
      <c r="CTL159" s="65"/>
      <c r="CTM159" s="65"/>
      <c r="CTN159" s="65"/>
      <c r="CTO159" s="65"/>
      <c r="CTP159" s="65"/>
      <c r="CTQ159" s="65"/>
      <c r="CTR159" s="65"/>
      <c r="CTS159" s="65"/>
      <c r="CTT159" s="65"/>
      <c r="CTU159" s="65"/>
      <c r="CTV159" s="65"/>
      <c r="CTW159" s="65"/>
      <c r="CTX159" s="65"/>
      <c r="CTY159" s="65"/>
      <c r="CTZ159" s="65"/>
      <c r="CUA159" s="65"/>
      <c r="CUB159" s="65"/>
      <c r="CUC159" s="65"/>
      <c r="CUD159" s="65"/>
      <c r="CUE159" s="65"/>
      <c r="CUF159" s="65"/>
      <c r="CUG159" s="65"/>
      <c r="CUH159" s="65"/>
      <c r="CUI159" s="65"/>
      <c r="CUJ159" s="65"/>
      <c r="CUK159" s="65"/>
      <c r="CUL159" s="65"/>
      <c r="CUM159" s="65"/>
      <c r="CUN159" s="65"/>
      <c r="CUO159" s="65"/>
      <c r="CUP159" s="65"/>
      <c r="CUQ159" s="65"/>
      <c r="CUR159" s="65"/>
      <c r="CUS159" s="65"/>
      <c r="CUT159" s="65"/>
      <c r="CUU159" s="65"/>
      <c r="CUV159" s="65"/>
      <c r="CUW159" s="65"/>
      <c r="CUX159" s="65"/>
      <c r="CUY159" s="65"/>
      <c r="CUZ159" s="65"/>
      <c r="CVA159" s="65"/>
      <c r="CVB159" s="65"/>
      <c r="CVC159" s="65"/>
      <c r="CVD159" s="65"/>
      <c r="CVE159" s="65"/>
      <c r="CVF159" s="65"/>
      <c r="CVG159" s="65"/>
      <c r="CVH159" s="65"/>
      <c r="CVI159" s="65"/>
      <c r="CVJ159" s="65"/>
      <c r="CVK159" s="65"/>
      <c r="CVL159" s="65"/>
      <c r="CVM159" s="65"/>
      <c r="CVN159" s="65"/>
      <c r="CVO159" s="65"/>
      <c r="CVP159" s="65"/>
      <c r="CVQ159" s="65"/>
      <c r="CVR159" s="65"/>
      <c r="CVS159" s="65"/>
      <c r="CVT159" s="65"/>
      <c r="CVU159" s="65"/>
      <c r="CVV159" s="65"/>
      <c r="CVW159" s="65"/>
      <c r="CVX159" s="65"/>
      <c r="CVY159" s="65"/>
      <c r="CVZ159" s="65"/>
      <c r="CWA159" s="65"/>
      <c r="CWB159" s="65"/>
      <c r="CWC159" s="65"/>
      <c r="CWD159" s="65"/>
      <c r="CWE159" s="65"/>
      <c r="CWF159" s="65"/>
      <c r="CWG159" s="65"/>
      <c r="CWH159" s="65"/>
      <c r="CWI159" s="65"/>
      <c r="CWJ159" s="65"/>
      <c r="CWK159" s="65"/>
      <c r="CWL159" s="65"/>
      <c r="CWM159" s="65"/>
      <c r="CWN159" s="65"/>
      <c r="CWO159" s="65"/>
      <c r="CWP159" s="65"/>
      <c r="CWQ159" s="65"/>
      <c r="CWR159" s="65"/>
      <c r="CWS159" s="65"/>
      <c r="CWT159" s="65"/>
      <c r="CWU159" s="65"/>
      <c r="CWV159" s="65"/>
      <c r="CWW159" s="65"/>
      <c r="CWX159" s="65"/>
      <c r="CWY159" s="65"/>
      <c r="CWZ159" s="65"/>
      <c r="CXA159" s="65"/>
      <c r="CXB159" s="65"/>
      <c r="CXC159" s="65"/>
      <c r="CXD159" s="65"/>
      <c r="CXE159" s="65"/>
      <c r="CXF159" s="65"/>
      <c r="CXG159" s="65"/>
      <c r="CXH159" s="65"/>
      <c r="CXI159" s="65"/>
      <c r="CXJ159" s="65"/>
      <c r="CXK159" s="65"/>
      <c r="CXL159" s="65"/>
      <c r="CXM159" s="65"/>
      <c r="CXN159" s="65"/>
      <c r="CXO159" s="65"/>
      <c r="CXP159" s="65"/>
      <c r="CXQ159" s="65"/>
      <c r="CXR159" s="65"/>
      <c r="CXS159" s="65"/>
      <c r="CXT159" s="65"/>
      <c r="CXU159" s="65"/>
      <c r="CXV159" s="65"/>
      <c r="CXW159" s="65"/>
      <c r="CXX159" s="65"/>
      <c r="CXY159" s="65"/>
      <c r="CXZ159" s="65"/>
      <c r="CYA159" s="65"/>
      <c r="CYB159" s="65"/>
      <c r="CYC159" s="65"/>
      <c r="CYD159" s="65"/>
      <c r="CYE159" s="65"/>
      <c r="CYF159" s="65"/>
      <c r="CYG159" s="65"/>
      <c r="CYH159" s="65"/>
      <c r="CYI159" s="65"/>
      <c r="CYJ159" s="65"/>
      <c r="CYK159" s="65"/>
      <c r="CYL159" s="65"/>
      <c r="CYM159" s="65"/>
      <c r="CYN159" s="65"/>
      <c r="CYO159" s="65"/>
      <c r="CYP159" s="65"/>
      <c r="CYQ159" s="65"/>
      <c r="CYR159" s="65"/>
      <c r="CYS159" s="65"/>
      <c r="CYT159" s="65"/>
      <c r="CYU159" s="65"/>
      <c r="CYV159" s="65"/>
      <c r="CYW159" s="65"/>
      <c r="CYX159" s="65"/>
      <c r="CYY159" s="65"/>
      <c r="CYZ159" s="65"/>
      <c r="CZA159" s="65"/>
      <c r="CZB159" s="65"/>
      <c r="CZC159" s="65"/>
      <c r="CZD159" s="65"/>
      <c r="CZE159" s="65"/>
      <c r="CZF159" s="65"/>
      <c r="CZG159" s="65"/>
      <c r="CZH159" s="65"/>
      <c r="CZI159" s="65"/>
      <c r="CZJ159" s="65"/>
      <c r="CZK159" s="65"/>
      <c r="CZL159" s="65"/>
      <c r="CZM159" s="65"/>
      <c r="CZN159" s="65"/>
      <c r="CZO159" s="65"/>
      <c r="CZP159" s="65"/>
      <c r="CZQ159" s="65"/>
      <c r="CZR159" s="65"/>
      <c r="CZS159" s="65"/>
      <c r="CZT159" s="65"/>
      <c r="CZU159" s="65"/>
      <c r="CZV159" s="65"/>
      <c r="CZW159" s="65"/>
      <c r="CZX159" s="65"/>
      <c r="CZY159" s="65"/>
      <c r="CZZ159" s="65"/>
      <c r="DAA159" s="65"/>
      <c r="DAB159" s="65"/>
      <c r="DAC159" s="65"/>
      <c r="DAD159" s="65"/>
      <c r="DAE159" s="65"/>
      <c r="DAF159" s="65"/>
      <c r="DAG159" s="65"/>
      <c r="DAH159" s="65"/>
      <c r="DAI159" s="65"/>
      <c r="DAJ159" s="65"/>
      <c r="DAK159" s="65"/>
      <c r="DAL159" s="65"/>
      <c r="DAM159" s="65"/>
      <c r="DAN159" s="65"/>
      <c r="DAO159" s="65"/>
      <c r="DAP159" s="65"/>
      <c r="DAQ159" s="65"/>
      <c r="DAR159" s="65"/>
      <c r="DAS159" s="65"/>
      <c r="DAT159" s="65"/>
      <c r="DAU159" s="65"/>
      <c r="DAV159" s="65"/>
      <c r="DAW159" s="65"/>
      <c r="DAX159" s="65"/>
      <c r="DAY159" s="65"/>
      <c r="DAZ159" s="65"/>
      <c r="DBA159" s="65"/>
      <c r="DBB159" s="65"/>
      <c r="DBC159" s="65"/>
      <c r="DBD159" s="65"/>
      <c r="DBE159" s="65"/>
      <c r="DBF159" s="65"/>
      <c r="DBG159" s="65"/>
      <c r="DBH159" s="65"/>
      <c r="DBI159" s="65"/>
      <c r="DBJ159" s="65"/>
      <c r="DBK159" s="65"/>
      <c r="DBL159" s="65"/>
      <c r="DBM159" s="65"/>
      <c r="DBN159" s="65"/>
      <c r="DBO159" s="65"/>
      <c r="DBP159" s="65"/>
      <c r="DBQ159" s="65"/>
      <c r="DBR159" s="65"/>
      <c r="DBS159" s="65"/>
      <c r="DBT159" s="65"/>
      <c r="DBU159" s="65"/>
      <c r="DBV159" s="65"/>
      <c r="DBW159" s="65"/>
      <c r="DBX159" s="65"/>
      <c r="DBY159" s="65"/>
      <c r="DBZ159" s="65"/>
      <c r="DCA159" s="65"/>
      <c r="DCB159" s="65"/>
      <c r="DCC159" s="65"/>
      <c r="DCD159" s="65"/>
      <c r="DCE159" s="65"/>
      <c r="DCF159" s="65"/>
      <c r="DCG159" s="65"/>
      <c r="DCH159" s="65"/>
      <c r="DCI159" s="65"/>
      <c r="DCJ159" s="65"/>
      <c r="DCK159" s="65"/>
      <c r="DCL159" s="65"/>
      <c r="DCM159" s="65"/>
      <c r="DCN159" s="65"/>
      <c r="DCO159" s="65"/>
      <c r="DCP159" s="65"/>
      <c r="DCQ159" s="65"/>
      <c r="DCR159" s="65"/>
      <c r="DCS159" s="65"/>
      <c r="DCT159" s="65"/>
      <c r="DCU159" s="65"/>
      <c r="DCV159" s="65"/>
      <c r="DCW159" s="65"/>
      <c r="DCX159" s="65"/>
      <c r="DCY159" s="65"/>
      <c r="DCZ159" s="65"/>
      <c r="DDA159" s="65"/>
      <c r="DDB159" s="65"/>
      <c r="DDC159" s="65"/>
      <c r="DDD159" s="65"/>
      <c r="DDE159" s="65"/>
      <c r="DDF159" s="65"/>
      <c r="DDG159" s="65"/>
      <c r="DDH159" s="65"/>
      <c r="DDI159" s="65"/>
      <c r="DDJ159" s="65"/>
      <c r="DDK159" s="65"/>
      <c r="DDL159" s="65"/>
      <c r="DDM159" s="65"/>
      <c r="DDN159" s="65"/>
      <c r="DDO159" s="65"/>
      <c r="DDP159" s="65"/>
      <c r="DDQ159" s="65"/>
      <c r="DDR159" s="65"/>
      <c r="DDS159" s="65"/>
      <c r="DDT159" s="65"/>
      <c r="DDU159" s="65"/>
      <c r="DDV159" s="65"/>
      <c r="DDW159" s="65"/>
      <c r="DDX159" s="65"/>
      <c r="DDY159" s="65"/>
      <c r="DDZ159" s="65"/>
      <c r="DEA159" s="65"/>
      <c r="DEB159" s="65"/>
      <c r="DEC159" s="65"/>
      <c r="DED159" s="65"/>
      <c r="DEE159" s="65"/>
      <c r="DEF159" s="65"/>
      <c r="DEG159" s="65"/>
      <c r="DEH159" s="65"/>
      <c r="DEI159" s="65"/>
      <c r="DEJ159" s="65"/>
      <c r="DEK159" s="65"/>
      <c r="DEL159" s="65"/>
      <c r="DEM159" s="65"/>
      <c r="DEN159" s="65"/>
      <c r="DEO159" s="65"/>
      <c r="DEP159" s="65"/>
      <c r="DEQ159" s="65"/>
      <c r="DER159" s="65"/>
      <c r="DES159" s="65"/>
      <c r="DET159" s="65"/>
      <c r="DEU159" s="65"/>
      <c r="DEV159" s="65"/>
      <c r="DEW159" s="65"/>
      <c r="DEX159" s="65"/>
      <c r="DEY159" s="65"/>
      <c r="DEZ159" s="65"/>
      <c r="DFA159" s="65"/>
      <c r="DFB159" s="65"/>
      <c r="DFC159" s="65"/>
      <c r="DFD159" s="65"/>
      <c r="DFE159" s="65"/>
      <c r="DFF159" s="65"/>
      <c r="DFG159" s="65"/>
      <c r="DFH159" s="65"/>
      <c r="DFI159" s="65"/>
      <c r="DFJ159" s="65"/>
      <c r="DFK159" s="65"/>
      <c r="DFL159" s="65"/>
      <c r="DFM159" s="65"/>
      <c r="DFN159" s="65"/>
      <c r="DFO159" s="65"/>
      <c r="DFP159" s="65"/>
      <c r="DFQ159" s="65"/>
      <c r="DFR159" s="65"/>
      <c r="DFS159" s="65"/>
      <c r="DFT159" s="65"/>
      <c r="DFU159" s="65"/>
      <c r="DFV159" s="65"/>
      <c r="DFW159" s="65"/>
      <c r="DFX159" s="65"/>
      <c r="DFY159" s="65"/>
      <c r="DFZ159" s="65"/>
      <c r="DGA159" s="65"/>
      <c r="DGB159" s="65"/>
      <c r="DGC159" s="65"/>
      <c r="DGD159" s="65"/>
      <c r="DGE159" s="65"/>
      <c r="DGF159" s="65"/>
      <c r="DGG159" s="65"/>
      <c r="DGH159" s="65"/>
      <c r="DGI159" s="65"/>
      <c r="DGJ159" s="65"/>
      <c r="DGK159" s="65"/>
      <c r="DGL159" s="65"/>
      <c r="DGM159" s="65"/>
      <c r="DGN159" s="65"/>
      <c r="DGO159" s="65"/>
      <c r="DGP159" s="65"/>
      <c r="DGQ159" s="65"/>
      <c r="DGR159" s="65"/>
      <c r="DGS159" s="65"/>
      <c r="DGT159" s="65"/>
      <c r="DGU159" s="65"/>
      <c r="DGV159" s="65"/>
      <c r="DGW159" s="65"/>
      <c r="DGX159" s="65"/>
      <c r="DGY159" s="65"/>
      <c r="DGZ159" s="65"/>
      <c r="DHA159" s="65"/>
      <c r="DHB159" s="65"/>
      <c r="DHC159" s="65"/>
      <c r="DHD159" s="65"/>
      <c r="DHE159" s="65"/>
      <c r="DHF159" s="65"/>
      <c r="DHG159" s="65"/>
      <c r="DHH159" s="65"/>
      <c r="DHI159" s="65"/>
      <c r="DHJ159" s="65"/>
      <c r="DHK159" s="65"/>
      <c r="DHL159" s="65"/>
      <c r="DHM159" s="65"/>
      <c r="DHN159" s="65"/>
      <c r="DHO159" s="65"/>
      <c r="DHP159" s="65"/>
      <c r="DHQ159" s="65"/>
      <c r="DHR159" s="65"/>
      <c r="DHS159" s="65"/>
      <c r="DHT159" s="65"/>
      <c r="DHU159" s="65"/>
      <c r="DHV159" s="65"/>
      <c r="DHW159" s="65"/>
      <c r="DHX159" s="65"/>
      <c r="DHY159" s="65"/>
      <c r="DHZ159" s="65"/>
      <c r="DIA159" s="65"/>
      <c r="DIB159" s="65"/>
      <c r="DIC159" s="65"/>
      <c r="DID159" s="65"/>
      <c r="DIE159" s="65"/>
      <c r="DIF159" s="65"/>
      <c r="DIG159" s="65"/>
      <c r="DIH159" s="65"/>
      <c r="DII159" s="65"/>
      <c r="DIJ159" s="65"/>
      <c r="DIK159" s="65"/>
      <c r="DIL159" s="65"/>
      <c r="DIM159" s="65"/>
      <c r="DIN159" s="65"/>
      <c r="DIO159" s="65"/>
      <c r="DIP159" s="65"/>
      <c r="DIQ159" s="65"/>
      <c r="DIR159" s="65"/>
      <c r="DIS159" s="65"/>
      <c r="DIT159" s="65"/>
      <c r="DIU159" s="65"/>
      <c r="DIV159" s="65"/>
      <c r="DIW159" s="65"/>
      <c r="DIX159" s="65"/>
      <c r="DIY159" s="65"/>
      <c r="DIZ159" s="65"/>
      <c r="DJA159" s="65"/>
      <c r="DJB159" s="65"/>
      <c r="DJC159" s="65"/>
      <c r="DJD159" s="65"/>
      <c r="DJE159" s="65"/>
      <c r="DJF159" s="65"/>
      <c r="DJG159" s="65"/>
      <c r="DJH159" s="65"/>
      <c r="DJI159" s="65"/>
      <c r="DJJ159" s="65"/>
      <c r="DJK159" s="65"/>
      <c r="DJL159" s="65"/>
      <c r="DJM159" s="65"/>
      <c r="DJN159" s="65"/>
      <c r="DJO159" s="65"/>
      <c r="DJP159" s="65"/>
      <c r="DJQ159" s="65"/>
      <c r="DJR159" s="65"/>
      <c r="DJS159" s="65"/>
      <c r="DJT159" s="65"/>
      <c r="DJU159" s="65"/>
      <c r="DJV159" s="65"/>
      <c r="DJW159" s="65"/>
      <c r="DJX159" s="65"/>
      <c r="DJY159" s="65"/>
      <c r="DJZ159" s="65"/>
      <c r="DKA159" s="65"/>
      <c r="DKB159" s="65"/>
      <c r="DKC159" s="65"/>
      <c r="DKD159" s="65"/>
      <c r="DKE159" s="65"/>
      <c r="DKF159" s="65"/>
      <c r="DKG159" s="65"/>
      <c r="DKH159" s="65"/>
      <c r="DKI159" s="65"/>
      <c r="DKJ159" s="65"/>
      <c r="DKK159" s="65"/>
      <c r="DKL159" s="65"/>
      <c r="DKM159" s="65"/>
      <c r="DKN159" s="65"/>
      <c r="DKO159" s="65"/>
      <c r="DKP159" s="65"/>
      <c r="DKQ159" s="65"/>
      <c r="DKR159" s="65"/>
      <c r="DKS159" s="65"/>
      <c r="DKT159" s="65"/>
      <c r="DKU159" s="65"/>
      <c r="DKV159" s="65"/>
      <c r="DKW159" s="65"/>
      <c r="DKX159" s="65"/>
      <c r="DKY159" s="65"/>
      <c r="DKZ159" s="65"/>
      <c r="DLA159" s="65"/>
      <c r="DLB159" s="65"/>
      <c r="DLC159" s="65"/>
      <c r="DLD159" s="65"/>
      <c r="DLE159" s="65"/>
      <c r="DLF159" s="65"/>
      <c r="DLG159" s="65"/>
      <c r="DLH159" s="65"/>
      <c r="DLI159" s="65"/>
      <c r="DLJ159" s="65"/>
      <c r="DLK159" s="65"/>
      <c r="DLL159" s="65"/>
      <c r="DLM159" s="65"/>
      <c r="DLN159" s="65"/>
      <c r="DLO159" s="65"/>
      <c r="DLP159" s="65"/>
      <c r="DLQ159" s="65"/>
      <c r="DLR159" s="65"/>
      <c r="DLS159" s="65"/>
      <c r="DLT159" s="65"/>
      <c r="DLU159" s="65"/>
      <c r="DLV159" s="65"/>
      <c r="DLW159" s="65"/>
      <c r="DLX159" s="65"/>
      <c r="DLY159" s="65"/>
      <c r="DLZ159" s="65"/>
      <c r="DMA159" s="65"/>
      <c r="DMB159" s="65"/>
      <c r="DMC159" s="65"/>
      <c r="DMD159" s="65"/>
      <c r="DME159" s="65"/>
      <c r="DMF159" s="65"/>
      <c r="DMG159" s="65"/>
      <c r="DMH159" s="65"/>
      <c r="DMI159" s="65"/>
      <c r="DMJ159" s="65"/>
      <c r="DMK159" s="65"/>
      <c r="DML159" s="65"/>
      <c r="DMM159" s="65"/>
      <c r="DMN159" s="65"/>
      <c r="DMO159" s="65"/>
      <c r="DMP159" s="65"/>
      <c r="DMQ159" s="65"/>
      <c r="DMR159" s="65"/>
      <c r="DMS159" s="65"/>
      <c r="DMT159" s="65"/>
      <c r="DMU159" s="65"/>
      <c r="DMV159" s="65"/>
      <c r="DMW159" s="65"/>
      <c r="DMX159" s="65"/>
      <c r="DMY159" s="65"/>
      <c r="DMZ159" s="65"/>
      <c r="DNA159" s="65"/>
      <c r="DNB159" s="65"/>
      <c r="DNC159" s="65"/>
      <c r="DND159" s="65"/>
      <c r="DNE159" s="65"/>
      <c r="DNF159" s="65"/>
      <c r="DNG159" s="65"/>
      <c r="DNH159" s="65"/>
      <c r="DNI159" s="65"/>
      <c r="DNJ159" s="65"/>
      <c r="DNK159" s="65"/>
      <c r="DNL159" s="65"/>
      <c r="DNM159" s="65"/>
      <c r="DNN159" s="65"/>
      <c r="DNO159" s="65"/>
      <c r="DNP159" s="65"/>
      <c r="DNQ159" s="65"/>
      <c r="DNR159" s="65"/>
      <c r="DNS159" s="65"/>
      <c r="DNT159" s="65"/>
      <c r="DNU159" s="65"/>
      <c r="DNV159" s="65"/>
      <c r="DNW159" s="65"/>
      <c r="DNX159" s="65"/>
      <c r="DNY159" s="65"/>
      <c r="DNZ159" s="65"/>
      <c r="DOA159" s="65"/>
      <c r="DOB159" s="65"/>
      <c r="DOC159" s="65"/>
      <c r="DOD159" s="65"/>
      <c r="DOE159" s="65"/>
      <c r="DOF159" s="65"/>
      <c r="DOG159" s="65"/>
      <c r="DOH159" s="65"/>
      <c r="DOI159" s="65"/>
      <c r="DOJ159" s="65"/>
      <c r="DOK159" s="65"/>
      <c r="DOL159" s="65"/>
      <c r="DOM159" s="65"/>
      <c r="DON159" s="65"/>
      <c r="DOO159" s="65"/>
      <c r="DOP159" s="65"/>
      <c r="DOQ159" s="65"/>
      <c r="DOR159" s="65"/>
      <c r="DOS159" s="65"/>
      <c r="DOT159" s="65"/>
      <c r="DOU159" s="65"/>
      <c r="DOV159" s="65"/>
      <c r="DOW159" s="65"/>
      <c r="DOX159" s="65"/>
      <c r="DOY159" s="65"/>
      <c r="DOZ159" s="65"/>
      <c r="DPA159" s="65"/>
      <c r="DPB159" s="65"/>
      <c r="DPC159" s="65"/>
      <c r="DPD159" s="65"/>
      <c r="DPE159" s="65"/>
      <c r="DPF159" s="65"/>
      <c r="DPG159" s="65"/>
      <c r="DPH159" s="65"/>
      <c r="DPI159" s="65"/>
      <c r="DPJ159" s="65"/>
      <c r="DPK159" s="65"/>
      <c r="DPL159" s="65"/>
      <c r="DPM159" s="65"/>
      <c r="DPN159" s="65"/>
      <c r="DPO159" s="65"/>
      <c r="DPP159" s="65"/>
      <c r="DPQ159" s="65"/>
      <c r="DPR159" s="65"/>
      <c r="DPS159" s="65"/>
      <c r="DPT159" s="65"/>
      <c r="DPU159" s="65"/>
      <c r="DPV159" s="65"/>
      <c r="DPW159" s="65"/>
      <c r="DPX159" s="65"/>
      <c r="DPY159" s="65"/>
      <c r="DPZ159" s="65"/>
      <c r="DQA159" s="65"/>
      <c r="DQB159" s="65"/>
      <c r="DQC159" s="65"/>
      <c r="DQD159" s="65"/>
      <c r="DQE159" s="65"/>
      <c r="DQF159" s="65"/>
      <c r="DQG159" s="65"/>
      <c r="DQH159" s="65"/>
      <c r="DQI159" s="65"/>
      <c r="DQJ159" s="65"/>
      <c r="DQK159" s="65"/>
      <c r="DQL159" s="65"/>
      <c r="DQM159" s="65"/>
      <c r="DQN159" s="65"/>
      <c r="DQO159" s="65"/>
      <c r="DQP159" s="65"/>
      <c r="DQQ159" s="65"/>
      <c r="DQR159" s="65"/>
      <c r="DQS159" s="65"/>
      <c r="DQT159" s="65"/>
      <c r="DQU159" s="65"/>
      <c r="DQV159" s="65"/>
      <c r="DQW159" s="65"/>
      <c r="DQX159" s="65"/>
      <c r="DQY159" s="65"/>
      <c r="DQZ159" s="65"/>
      <c r="DRA159" s="65"/>
      <c r="DRB159" s="65"/>
      <c r="DRC159" s="65"/>
      <c r="DRD159" s="65"/>
      <c r="DRE159" s="65"/>
      <c r="DRF159" s="65"/>
      <c r="DRG159" s="65"/>
      <c r="DRH159" s="65"/>
      <c r="DRI159" s="65"/>
      <c r="DRJ159" s="65"/>
      <c r="DRK159" s="65"/>
      <c r="DRL159" s="65"/>
      <c r="DRM159" s="65"/>
      <c r="DRN159" s="65"/>
      <c r="DRO159" s="65"/>
      <c r="DRP159" s="65"/>
      <c r="DRQ159" s="65"/>
      <c r="DRR159" s="65"/>
      <c r="DRS159" s="65"/>
      <c r="DRT159" s="65"/>
      <c r="DRU159" s="65"/>
      <c r="DRV159" s="65"/>
      <c r="DRW159" s="65"/>
      <c r="DRX159" s="65"/>
      <c r="DRY159" s="65"/>
      <c r="DRZ159" s="65"/>
      <c r="DSA159" s="65"/>
      <c r="DSB159" s="65"/>
      <c r="DSC159" s="65"/>
      <c r="DSD159" s="65"/>
      <c r="DSE159" s="65"/>
      <c r="DSF159" s="65"/>
      <c r="DSG159" s="65"/>
      <c r="DSH159" s="65"/>
      <c r="DSI159" s="65"/>
      <c r="DSJ159" s="65"/>
      <c r="DSK159" s="65"/>
      <c r="DSL159" s="65"/>
      <c r="DSM159" s="65"/>
      <c r="DSN159" s="65"/>
      <c r="DSO159" s="65"/>
      <c r="DSP159" s="65"/>
      <c r="DSQ159" s="65"/>
      <c r="DSR159" s="65"/>
      <c r="DSS159" s="65"/>
      <c r="DST159" s="65"/>
      <c r="DSU159" s="65"/>
      <c r="DSV159" s="65"/>
      <c r="DSW159" s="65"/>
      <c r="DSX159" s="65"/>
      <c r="DSY159" s="65"/>
      <c r="DSZ159" s="65"/>
      <c r="DTA159" s="65"/>
      <c r="DTB159" s="65"/>
      <c r="DTC159" s="65"/>
      <c r="DTD159" s="65"/>
      <c r="DTE159" s="65"/>
      <c r="DTF159" s="65"/>
      <c r="DTG159" s="65"/>
      <c r="DTH159" s="65"/>
      <c r="DTI159" s="65"/>
      <c r="DTJ159" s="65"/>
      <c r="DTK159" s="65"/>
      <c r="DTL159" s="65"/>
      <c r="DTM159" s="65"/>
      <c r="DTN159" s="65"/>
      <c r="DTO159" s="65"/>
      <c r="DTP159" s="65"/>
      <c r="DTQ159" s="65"/>
      <c r="DTR159" s="65"/>
      <c r="DTS159" s="65"/>
      <c r="DTT159" s="65"/>
      <c r="DTU159" s="65"/>
      <c r="DTV159" s="65"/>
      <c r="DTW159" s="65"/>
      <c r="DTX159" s="65"/>
      <c r="DTY159" s="65"/>
      <c r="DTZ159" s="65"/>
      <c r="DUA159" s="65"/>
      <c r="DUB159" s="65"/>
      <c r="DUC159" s="65"/>
      <c r="DUD159" s="65"/>
      <c r="DUE159" s="65"/>
      <c r="DUF159" s="65"/>
      <c r="DUG159" s="65"/>
      <c r="DUH159" s="65"/>
      <c r="DUI159" s="65"/>
      <c r="DUJ159" s="65"/>
      <c r="DUK159" s="65"/>
      <c r="DUL159" s="65"/>
      <c r="DUM159" s="65"/>
      <c r="DUN159" s="65"/>
      <c r="DUO159" s="65"/>
      <c r="DUP159" s="65"/>
      <c r="DUQ159" s="65"/>
      <c r="DUR159" s="65"/>
      <c r="DUS159" s="65"/>
      <c r="DUT159" s="65"/>
      <c r="DUU159" s="65"/>
      <c r="DUV159" s="65"/>
      <c r="DUW159" s="65"/>
      <c r="DUX159" s="65"/>
      <c r="DUY159" s="65"/>
      <c r="DUZ159" s="65"/>
      <c r="DVA159" s="65"/>
      <c r="DVB159" s="65"/>
      <c r="DVC159" s="65"/>
      <c r="DVD159" s="65"/>
      <c r="DVE159" s="65"/>
      <c r="DVF159" s="65"/>
      <c r="DVG159" s="65"/>
      <c r="DVH159" s="65"/>
      <c r="DVI159" s="65"/>
      <c r="DVJ159" s="65"/>
      <c r="DVK159" s="65"/>
      <c r="DVL159" s="65"/>
      <c r="DVM159" s="65"/>
      <c r="DVN159" s="65"/>
      <c r="DVO159" s="65"/>
      <c r="DVP159" s="65"/>
      <c r="DVQ159" s="65"/>
      <c r="DVR159" s="65"/>
      <c r="DVS159" s="65"/>
      <c r="DVT159" s="65"/>
      <c r="DVU159" s="65"/>
      <c r="DVV159" s="65"/>
      <c r="DVW159" s="65"/>
      <c r="DVX159" s="65"/>
      <c r="DVY159" s="65"/>
      <c r="DVZ159" s="65"/>
      <c r="DWA159" s="65"/>
      <c r="DWB159" s="65"/>
      <c r="DWC159" s="65"/>
      <c r="DWD159" s="65"/>
      <c r="DWE159" s="65"/>
      <c r="DWF159" s="65"/>
      <c r="DWG159" s="65"/>
      <c r="DWH159" s="65"/>
      <c r="DWI159" s="65"/>
      <c r="DWJ159" s="65"/>
      <c r="DWK159" s="65"/>
      <c r="DWL159" s="65"/>
      <c r="DWM159" s="65"/>
      <c r="DWN159" s="65"/>
      <c r="DWO159" s="65"/>
      <c r="DWP159" s="65"/>
      <c r="DWQ159" s="65"/>
      <c r="DWR159" s="65"/>
      <c r="DWS159" s="65"/>
      <c r="DWT159" s="65"/>
      <c r="DWU159" s="65"/>
      <c r="DWV159" s="65"/>
      <c r="DWW159" s="65"/>
      <c r="DWX159" s="65"/>
      <c r="DWY159" s="65"/>
      <c r="DWZ159" s="65"/>
      <c r="DXA159" s="65"/>
      <c r="DXB159" s="65"/>
      <c r="DXC159" s="65"/>
      <c r="DXD159" s="65"/>
      <c r="DXE159" s="65"/>
      <c r="DXF159" s="65"/>
      <c r="DXG159" s="65"/>
      <c r="DXH159" s="65"/>
      <c r="DXI159" s="65"/>
      <c r="DXJ159" s="65"/>
      <c r="DXK159" s="65"/>
      <c r="DXL159" s="65"/>
      <c r="DXM159" s="65"/>
      <c r="DXN159" s="65"/>
      <c r="DXO159" s="65"/>
      <c r="DXP159" s="65"/>
      <c r="DXQ159" s="65"/>
      <c r="DXR159" s="65"/>
      <c r="DXS159" s="65"/>
      <c r="DXT159" s="65"/>
      <c r="DXU159" s="65"/>
      <c r="DXV159" s="65"/>
      <c r="DXW159" s="65"/>
      <c r="DXX159" s="65"/>
      <c r="DXY159" s="65"/>
      <c r="DXZ159" s="65"/>
      <c r="DYA159" s="65"/>
      <c r="DYB159" s="65"/>
      <c r="DYC159" s="65"/>
      <c r="DYD159" s="65"/>
      <c r="DYE159" s="65"/>
      <c r="DYF159" s="65"/>
      <c r="DYG159" s="65"/>
      <c r="DYH159" s="65"/>
      <c r="DYI159" s="65"/>
      <c r="DYJ159" s="65"/>
      <c r="DYK159" s="65"/>
      <c r="DYL159" s="65"/>
      <c r="DYM159" s="65"/>
      <c r="DYN159" s="65"/>
      <c r="DYO159" s="65"/>
      <c r="DYP159" s="65"/>
      <c r="DYQ159" s="65"/>
      <c r="DYR159" s="65"/>
      <c r="DYS159" s="65"/>
      <c r="DYT159" s="65"/>
      <c r="DYU159" s="65"/>
      <c r="DYV159" s="65"/>
      <c r="DYW159" s="65"/>
      <c r="DYX159" s="65"/>
      <c r="DYY159" s="65"/>
      <c r="DYZ159" s="65"/>
      <c r="DZA159" s="65"/>
      <c r="DZB159" s="65"/>
      <c r="DZC159" s="65"/>
      <c r="DZD159" s="65"/>
      <c r="DZE159" s="65"/>
      <c r="DZF159" s="65"/>
      <c r="DZG159" s="65"/>
      <c r="DZH159" s="65"/>
      <c r="DZI159" s="65"/>
      <c r="DZJ159" s="65"/>
      <c r="DZK159" s="65"/>
      <c r="DZL159" s="65"/>
      <c r="DZM159" s="65"/>
      <c r="DZN159" s="65"/>
      <c r="DZO159" s="65"/>
      <c r="DZP159" s="65"/>
      <c r="DZQ159" s="65"/>
      <c r="DZR159" s="65"/>
      <c r="DZS159" s="65"/>
      <c r="DZT159" s="65"/>
      <c r="DZU159" s="65"/>
      <c r="DZV159" s="65"/>
      <c r="DZW159" s="65"/>
      <c r="DZX159" s="65"/>
      <c r="DZY159" s="65"/>
      <c r="DZZ159" s="65"/>
      <c r="EAA159" s="65"/>
      <c r="EAB159" s="65"/>
      <c r="EAC159" s="65"/>
      <c r="EAD159" s="65"/>
      <c r="EAE159" s="65"/>
      <c r="EAF159" s="65"/>
      <c r="EAG159" s="65"/>
      <c r="EAH159" s="65"/>
      <c r="EAI159" s="65"/>
      <c r="EAJ159" s="65"/>
      <c r="EAK159" s="65"/>
      <c r="EAL159" s="65"/>
      <c r="EAM159" s="65"/>
      <c r="EAN159" s="65"/>
      <c r="EAO159" s="65"/>
      <c r="EAP159" s="65"/>
      <c r="EAQ159" s="65"/>
      <c r="EAR159" s="65"/>
      <c r="EAS159" s="65"/>
      <c r="EAT159" s="65"/>
      <c r="EAU159" s="65"/>
      <c r="EAV159" s="65"/>
      <c r="EAW159" s="65"/>
      <c r="EAX159" s="65"/>
      <c r="EAY159" s="65"/>
      <c r="EAZ159" s="65"/>
      <c r="EBA159" s="65"/>
      <c r="EBB159" s="65"/>
      <c r="EBC159" s="65"/>
      <c r="EBD159" s="65"/>
      <c r="EBE159" s="65"/>
      <c r="EBF159" s="65"/>
      <c r="EBG159" s="65"/>
      <c r="EBH159" s="65"/>
      <c r="EBI159" s="65"/>
      <c r="EBJ159" s="65"/>
      <c r="EBK159" s="65"/>
      <c r="EBL159" s="65"/>
      <c r="EBM159" s="65"/>
      <c r="EBN159" s="65"/>
      <c r="EBO159" s="65"/>
      <c r="EBP159" s="65"/>
      <c r="EBQ159" s="65"/>
      <c r="EBR159" s="65"/>
      <c r="EBS159" s="65"/>
      <c r="EBT159" s="65"/>
      <c r="EBU159" s="65"/>
      <c r="EBV159" s="65"/>
      <c r="EBW159" s="65"/>
      <c r="EBX159" s="65"/>
      <c r="EBY159" s="65"/>
      <c r="EBZ159" s="65"/>
      <c r="ECA159" s="65"/>
      <c r="ECB159" s="65"/>
      <c r="ECC159" s="65"/>
      <c r="ECD159" s="65"/>
      <c r="ECE159" s="65"/>
      <c r="ECF159" s="65"/>
      <c r="ECG159" s="65"/>
      <c r="ECH159" s="65"/>
      <c r="ECI159" s="65"/>
      <c r="ECJ159" s="65"/>
      <c r="ECK159" s="65"/>
      <c r="ECL159" s="65"/>
      <c r="ECM159" s="65"/>
      <c r="ECN159" s="65"/>
      <c r="ECO159" s="65"/>
      <c r="ECP159" s="65"/>
      <c r="ECQ159" s="65"/>
      <c r="ECR159" s="65"/>
      <c r="ECS159" s="65"/>
      <c r="ECT159" s="65"/>
      <c r="ECU159" s="65"/>
      <c r="ECV159" s="65"/>
      <c r="ECW159" s="65"/>
      <c r="ECX159" s="65"/>
      <c r="ECY159" s="65"/>
      <c r="ECZ159" s="65"/>
      <c r="EDA159" s="65"/>
      <c r="EDB159" s="65"/>
      <c r="EDC159" s="65"/>
      <c r="EDD159" s="65"/>
      <c r="EDE159" s="65"/>
      <c r="EDF159" s="65"/>
      <c r="EDG159" s="65"/>
      <c r="EDH159" s="65"/>
      <c r="EDI159" s="65"/>
      <c r="EDJ159" s="65"/>
      <c r="EDK159" s="65"/>
      <c r="EDL159" s="65"/>
      <c r="EDM159" s="65"/>
      <c r="EDN159" s="65"/>
      <c r="EDO159" s="65"/>
      <c r="EDP159" s="65"/>
      <c r="EDQ159" s="65"/>
      <c r="EDR159" s="65"/>
      <c r="EDS159" s="65"/>
      <c r="EDT159" s="65"/>
      <c r="EDU159" s="65"/>
      <c r="EDV159" s="65"/>
      <c r="EDW159" s="65"/>
      <c r="EDX159" s="65"/>
      <c r="EDY159" s="65"/>
      <c r="EDZ159" s="65"/>
      <c r="EEA159" s="65"/>
      <c r="EEB159" s="65"/>
      <c r="EEC159" s="65"/>
      <c r="EED159" s="65"/>
      <c r="EEE159" s="65"/>
      <c r="EEF159" s="65"/>
      <c r="EEG159" s="65"/>
      <c r="EEH159" s="65"/>
      <c r="EEI159" s="65"/>
      <c r="EEJ159" s="65"/>
      <c r="EEK159" s="65"/>
      <c r="EEL159" s="65"/>
      <c r="EEM159" s="65"/>
      <c r="EEN159" s="65"/>
      <c r="EEO159" s="65"/>
      <c r="EEP159" s="65"/>
      <c r="EEQ159" s="65"/>
      <c r="EER159" s="65"/>
      <c r="EES159" s="65"/>
      <c r="EET159" s="65"/>
      <c r="EEU159" s="65"/>
      <c r="EEV159" s="65"/>
      <c r="EEW159" s="65"/>
      <c r="EEX159" s="65"/>
      <c r="EEY159" s="65"/>
      <c r="EEZ159" s="65"/>
      <c r="EFA159" s="65"/>
      <c r="EFB159" s="65"/>
      <c r="EFC159" s="65"/>
      <c r="EFD159" s="65"/>
      <c r="EFE159" s="65"/>
      <c r="EFF159" s="65"/>
      <c r="EFG159" s="65"/>
      <c r="EFH159" s="65"/>
      <c r="EFI159" s="65"/>
      <c r="EFJ159" s="65"/>
      <c r="EFK159" s="65"/>
      <c r="EFL159" s="65"/>
      <c r="EFM159" s="65"/>
      <c r="EFN159" s="65"/>
      <c r="EFO159" s="65"/>
      <c r="EFP159" s="65"/>
      <c r="EFQ159" s="65"/>
      <c r="EFR159" s="65"/>
      <c r="EFS159" s="65"/>
      <c r="EFT159" s="65"/>
      <c r="EFU159" s="65"/>
      <c r="EFV159" s="65"/>
      <c r="EFW159" s="65"/>
      <c r="EFX159" s="65"/>
      <c r="EFY159" s="65"/>
      <c r="EFZ159" s="65"/>
      <c r="EGA159" s="65"/>
      <c r="EGB159" s="65"/>
      <c r="EGC159" s="65"/>
      <c r="EGD159" s="65"/>
      <c r="EGE159" s="65"/>
      <c r="EGF159" s="65"/>
      <c r="EGG159" s="65"/>
      <c r="EGH159" s="65"/>
      <c r="EGI159" s="65"/>
      <c r="EGJ159" s="65"/>
      <c r="EGK159" s="65"/>
      <c r="EGL159" s="65"/>
      <c r="EGM159" s="65"/>
      <c r="EGN159" s="65"/>
      <c r="EGO159" s="65"/>
      <c r="EGP159" s="65"/>
      <c r="EGQ159" s="65"/>
      <c r="EGR159" s="65"/>
      <c r="EGS159" s="65"/>
      <c r="EGT159" s="65"/>
      <c r="EGU159" s="65"/>
      <c r="EGV159" s="65"/>
      <c r="EGW159" s="65"/>
      <c r="EGX159" s="65"/>
      <c r="EGY159" s="65"/>
      <c r="EGZ159" s="65"/>
      <c r="EHA159" s="65"/>
      <c r="EHB159" s="65"/>
      <c r="EHC159" s="65"/>
      <c r="EHD159" s="65"/>
      <c r="EHE159" s="65"/>
      <c r="EHF159" s="65"/>
      <c r="EHG159" s="65"/>
      <c r="EHH159" s="65"/>
      <c r="EHI159" s="65"/>
      <c r="EHJ159" s="65"/>
      <c r="EHK159" s="65"/>
      <c r="EHL159" s="65"/>
      <c r="EHM159" s="65"/>
      <c r="EHN159" s="65"/>
      <c r="EHO159" s="65"/>
      <c r="EHP159" s="65"/>
      <c r="EHQ159" s="65"/>
      <c r="EHR159" s="65"/>
      <c r="EHS159" s="65"/>
      <c r="EHT159" s="65"/>
      <c r="EHU159" s="65"/>
      <c r="EHV159" s="65"/>
      <c r="EHW159" s="65"/>
      <c r="EHX159" s="65"/>
      <c r="EHY159" s="65"/>
      <c r="EHZ159" s="65"/>
      <c r="EIA159" s="65"/>
      <c r="EIB159" s="65"/>
      <c r="EIC159" s="65"/>
      <c r="EID159" s="65"/>
      <c r="EIE159" s="65"/>
      <c r="EIF159" s="65"/>
      <c r="EIG159" s="65"/>
      <c r="EIH159" s="65"/>
      <c r="EII159" s="65"/>
      <c r="EIJ159" s="65"/>
      <c r="EIK159" s="65"/>
      <c r="EIL159" s="65"/>
      <c r="EIM159" s="65"/>
      <c r="EIN159" s="65"/>
      <c r="EIO159" s="65"/>
      <c r="EIP159" s="65"/>
      <c r="EIQ159" s="65"/>
      <c r="EIR159" s="65"/>
      <c r="EIS159" s="65"/>
      <c r="EIT159" s="65"/>
      <c r="EIU159" s="65"/>
      <c r="EIV159" s="65"/>
      <c r="EIW159" s="65"/>
      <c r="EIX159" s="65"/>
      <c r="EIY159" s="65"/>
      <c r="EIZ159" s="65"/>
      <c r="EJA159" s="65"/>
      <c r="EJB159" s="65"/>
      <c r="EJC159" s="65"/>
      <c r="EJD159" s="65"/>
      <c r="EJE159" s="65"/>
      <c r="EJF159" s="65"/>
      <c r="EJG159" s="65"/>
      <c r="EJH159" s="65"/>
      <c r="EJI159" s="65"/>
      <c r="EJJ159" s="65"/>
      <c r="EJK159" s="65"/>
      <c r="EJL159" s="65"/>
      <c r="EJM159" s="65"/>
      <c r="EJN159" s="65"/>
      <c r="EJO159" s="65"/>
      <c r="EJP159" s="65"/>
      <c r="EJQ159" s="65"/>
      <c r="EJR159" s="65"/>
      <c r="EJS159" s="65"/>
      <c r="EJT159" s="65"/>
      <c r="EJU159" s="65"/>
      <c r="EJV159" s="65"/>
      <c r="EJW159" s="65"/>
      <c r="EJX159" s="65"/>
      <c r="EJY159" s="65"/>
      <c r="EJZ159" s="65"/>
      <c r="EKA159" s="65"/>
      <c r="EKB159" s="65"/>
      <c r="EKC159" s="65"/>
      <c r="EKD159" s="65"/>
      <c r="EKE159" s="65"/>
      <c r="EKF159" s="65"/>
      <c r="EKG159" s="65"/>
      <c r="EKH159" s="65"/>
      <c r="EKI159" s="65"/>
      <c r="EKJ159" s="65"/>
      <c r="EKK159" s="65"/>
      <c r="EKL159" s="65"/>
      <c r="EKM159" s="65"/>
      <c r="EKN159" s="65"/>
      <c r="EKO159" s="65"/>
      <c r="EKP159" s="65"/>
      <c r="EKQ159" s="65"/>
      <c r="EKR159" s="65"/>
      <c r="EKS159" s="65"/>
      <c r="EKT159" s="65"/>
      <c r="EKU159" s="65"/>
      <c r="EKV159" s="65"/>
      <c r="EKW159" s="65"/>
      <c r="EKX159" s="65"/>
      <c r="EKY159" s="65"/>
      <c r="EKZ159" s="65"/>
      <c r="ELA159" s="65"/>
      <c r="ELB159" s="65"/>
      <c r="ELC159" s="65"/>
      <c r="ELD159" s="65"/>
      <c r="ELE159" s="65"/>
      <c r="ELF159" s="65"/>
      <c r="ELG159" s="65"/>
      <c r="ELH159" s="65"/>
      <c r="ELI159" s="65"/>
      <c r="ELJ159" s="65"/>
      <c r="ELK159" s="65"/>
      <c r="ELL159" s="65"/>
      <c r="ELM159" s="65"/>
      <c r="ELN159" s="65"/>
      <c r="ELO159" s="65"/>
      <c r="ELP159" s="65"/>
      <c r="ELQ159" s="65"/>
      <c r="ELR159" s="65"/>
      <c r="ELS159" s="65"/>
      <c r="ELT159" s="65"/>
      <c r="ELU159" s="65"/>
      <c r="ELV159" s="65"/>
      <c r="ELW159" s="65"/>
      <c r="ELX159" s="65"/>
      <c r="ELY159" s="65"/>
      <c r="ELZ159" s="65"/>
      <c r="EMA159" s="65"/>
      <c r="EMB159" s="65"/>
      <c r="EMC159" s="65"/>
      <c r="EMD159" s="65"/>
      <c r="EME159" s="65"/>
      <c r="EMF159" s="65"/>
      <c r="EMG159" s="65"/>
      <c r="EMH159" s="65"/>
      <c r="EMI159" s="65"/>
      <c r="EMJ159" s="65"/>
      <c r="EMK159" s="65"/>
      <c r="EML159" s="65"/>
      <c r="EMM159" s="65"/>
      <c r="EMN159" s="65"/>
      <c r="EMO159" s="65"/>
      <c r="EMP159" s="65"/>
      <c r="EMQ159" s="65"/>
      <c r="EMR159" s="65"/>
      <c r="EMS159" s="65"/>
      <c r="EMT159" s="65"/>
      <c r="EMU159" s="65"/>
      <c r="EMV159" s="65"/>
      <c r="EMW159" s="65"/>
      <c r="EMX159" s="65"/>
      <c r="EMY159" s="65"/>
      <c r="EMZ159" s="65"/>
      <c r="ENA159" s="65"/>
      <c r="ENB159" s="65"/>
      <c r="ENC159" s="65"/>
      <c r="END159" s="65"/>
      <c r="ENE159" s="65"/>
      <c r="ENF159" s="65"/>
      <c r="ENG159" s="65"/>
      <c r="ENH159" s="65"/>
      <c r="ENI159" s="65"/>
      <c r="ENJ159" s="65"/>
      <c r="ENK159" s="65"/>
      <c r="ENL159" s="65"/>
      <c r="ENM159" s="65"/>
      <c r="ENN159" s="65"/>
      <c r="ENO159" s="65"/>
      <c r="ENP159" s="65"/>
      <c r="ENQ159" s="65"/>
      <c r="ENR159" s="65"/>
      <c r="ENS159" s="65"/>
      <c r="ENT159" s="65"/>
      <c r="ENU159" s="65"/>
      <c r="ENV159" s="65"/>
      <c r="ENW159" s="65"/>
      <c r="ENX159" s="65"/>
      <c r="ENY159" s="65"/>
      <c r="ENZ159" s="65"/>
      <c r="EOA159" s="65"/>
      <c r="EOB159" s="65"/>
      <c r="EOC159" s="65"/>
      <c r="EOD159" s="65"/>
      <c r="EOE159" s="65"/>
      <c r="EOF159" s="65"/>
      <c r="EOG159" s="65"/>
      <c r="EOH159" s="65"/>
      <c r="EOI159" s="65"/>
      <c r="EOJ159" s="65"/>
      <c r="EOK159" s="65"/>
      <c r="EOL159" s="65"/>
      <c r="EOM159" s="65"/>
      <c r="EON159" s="65"/>
      <c r="EOO159" s="65"/>
      <c r="EOP159" s="65"/>
      <c r="EOQ159" s="65"/>
      <c r="EOR159" s="65"/>
      <c r="EOS159" s="65"/>
      <c r="EOT159" s="65"/>
      <c r="EOU159" s="65"/>
      <c r="EOV159" s="65"/>
      <c r="EOW159" s="65"/>
      <c r="EOX159" s="65"/>
      <c r="EOY159" s="65"/>
      <c r="EOZ159" s="65"/>
      <c r="EPA159" s="65"/>
      <c r="EPB159" s="65"/>
      <c r="EPC159" s="65"/>
      <c r="EPD159" s="65"/>
      <c r="EPE159" s="65"/>
      <c r="EPF159" s="65"/>
      <c r="EPG159" s="65"/>
      <c r="EPH159" s="65"/>
      <c r="EPI159" s="65"/>
      <c r="EPJ159" s="65"/>
      <c r="EPK159" s="65"/>
      <c r="EPL159" s="65"/>
      <c r="EPM159" s="65"/>
      <c r="EPN159" s="65"/>
      <c r="EPO159" s="65"/>
      <c r="EPP159" s="65"/>
      <c r="EPQ159" s="65"/>
      <c r="EPR159" s="65"/>
      <c r="EPS159" s="65"/>
      <c r="EPT159" s="65"/>
      <c r="EPU159" s="65"/>
      <c r="EPV159" s="65"/>
      <c r="EPW159" s="65"/>
      <c r="EPX159" s="65"/>
      <c r="EPY159" s="65"/>
      <c r="EPZ159" s="65"/>
      <c r="EQA159" s="65"/>
      <c r="EQB159" s="65"/>
      <c r="EQC159" s="65"/>
      <c r="EQD159" s="65"/>
      <c r="EQE159" s="65"/>
      <c r="EQF159" s="65"/>
      <c r="EQG159" s="65"/>
      <c r="EQH159" s="65"/>
      <c r="EQI159" s="65"/>
      <c r="EQJ159" s="65"/>
      <c r="EQK159" s="65"/>
      <c r="EQL159" s="65"/>
      <c r="EQM159" s="65"/>
      <c r="EQN159" s="65"/>
      <c r="EQO159" s="65"/>
      <c r="EQP159" s="65"/>
      <c r="EQQ159" s="65"/>
      <c r="EQR159" s="65"/>
      <c r="EQS159" s="65"/>
      <c r="EQT159" s="65"/>
      <c r="EQU159" s="65"/>
      <c r="EQV159" s="65"/>
      <c r="EQW159" s="65"/>
      <c r="EQX159" s="65"/>
      <c r="EQY159" s="65"/>
      <c r="EQZ159" s="65"/>
      <c r="ERA159" s="65"/>
      <c r="ERB159" s="65"/>
      <c r="ERC159" s="65"/>
      <c r="ERD159" s="65"/>
      <c r="ERE159" s="65"/>
      <c r="ERF159" s="65"/>
      <c r="ERG159" s="65"/>
      <c r="ERH159" s="65"/>
      <c r="ERI159" s="65"/>
      <c r="ERJ159" s="65"/>
      <c r="ERK159" s="65"/>
      <c r="ERL159" s="65"/>
      <c r="ERM159" s="65"/>
      <c r="ERN159" s="65"/>
      <c r="ERO159" s="65"/>
      <c r="ERP159" s="65"/>
      <c r="ERQ159" s="65"/>
      <c r="ERR159" s="65"/>
      <c r="ERS159" s="65"/>
      <c r="ERT159" s="65"/>
      <c r="ERU159" s="65"/>
      <c r="ERV159" s="65"/>
      <c r="ERW159" s="65"/>
      <c r="ERX159" s="65"/>
      <c r="ERY159" s="65"/>
      <c r="ERZ159" s="65"/>
      <c r="ESA159" s="65"/>
      <c r="ESB159" s="65"/>
      <c r="ESC159" s="65"/>
      <c r="ESD159" s="65"/>
      <c r="ESE159" s="65"/>
      <c r="ESF159" s="65"/>
      <c r="ESG159" s="65"/>
      <c r="ESH159" s="65"/>
      <c r="ESI159" s="65"/>
      <c r="ESJ159" s="65"/>
      <c r="ESK159" s="65"/>
      <c r="ESL159" s="65"/>
      <c r="ESM159" s="65"/>
      <c r="ESN159" s="65"/>
      <c r="ESO159" s="65"/>
      <c r="ESP159" s="65"/>
      <c r="ESQ159" s="65"/>
      <c r="ESR159" s="65"/>
      <c r="ESS159" s="65"/>
      <c r="EST159" s="65"/>
      <c r="ESU159" s="65"/>
      <c r="ESV159" s="65"/>
      <c r="ESW159" s="65"/>
      <c r="ESX159" s="65"/>
      <c r="ESY159" s="65"/>
      <c r="ESZ159" s="65"/>
      <c r="ETA159" s="65"/>
      <c r="ETB159" s="65"/>
      <c r="ETC159" s="65"/>
      <c r="ETD159" s="65"/>
      <c r="ETE159" s="65"/>
      <c r="ETF159" s="65"/>
      <c r="ETG159" s="65"/>
      <c r="ETH159" s="65"/>
      <c r="ETI159" s="65"/>
      <c r="ETJ159" s="65"/>
      <c r="ETK159" s="65"/>
      <c r="ETL159" s="65"/>
      <c r="ETM159" s="65"/>
      <c r="ETN159" s="65"/>
      <c r="ETO159" s="65"/>
      <c r="ETP159" s="65"/>
      <c r="ETQ159" s="65"/>
      <c r="ETR159" s="65"/>
      <c r="ETS159" s="65"/>
      <c r="ETT159" s="65"/>
      <c r="ETU159" s="65"/>
      <c r="ETV159" s="65"/>
      <c r="ETW159" s="65"/>
      <c r="ETX159" s="65"/>
      <c r="ETY159" s="65"/>
      <c r="ETZ159" s="65"/>
      <c r="EUA159" s="65"/>
      <c r="EUB159" s="65"/>
      <c r="EUC159" s="65"/>
      <c r="EUD159" s="65"/>
      <c r="EUE159" s="65"/>
      <c r="EUF159" s="65"/>
      <c r="EUG159" s="65"/>
      <c r="EUH159" s="65"/>
      <c r="EUI159" s="65"/>
      <c r="EUJ159" s="65"/>
      <c r="EUK159" s="65"/>
      <c r="EUL159" s="65"/>
      <c r="EUM159" s="65"/>
      <c r="EUN159" s="65"/>
      <c r="EUO159" s="65"/>
      <c r="EUP159" s="65"/>
      <c r="EUQ159" s="65"/>
      <c r="EUR159" s="65"/>
      <c r="EUS159" s="65"/>
      <c r="EUT159" s="65"/>
      <c r="EUU159" s="65"/>
      <c r="EUV159" s="65"/>
      <c r="EUW159" s="65"/>
      <c r="EUX159" s="65"/>
      <c r="EUY159" s="65"/>
      <c r="EUZ159" s="65"/>
      <c r="EVA159" s="65"/>
      <c r="EVB159" s="65"/>
      <c r="EVC159" s="65"/>
      <c r="EVD159" s="65"/>
      <c r="EVE159" s="65"/>
      <c r="EVF159" s="65"/>
      <c r="EVG159" s="65"/>
      <c r="EVH159" s="65"/>
      <c r="EVI159" s="65"/>
      <c r="EVJ159" s="65"/>
      <c r="EVK159" s="65"/>
      <c r="EVL159" s="65"/>
      <c r="EVM159" s="65"/>
      <c r="EVN159" s="65"/>
      <c r="EVO159" s="65"/>
      <c r="EVP159" s="65"/>
      <c r="EVQ159" s="65"/>
      <c r="EVR159" s="65"/>
      <c r="EVS159" s="65"/>
      <c r="EVT159" s="65"/>
      <c r="EVU159" s="65"/>
      <c r="EVV159" s="65"/>
      <c r="EVW159" s="65"/>
      <c r="EVX159" s="65"/>
      <c r="EVY159" s="65"/>
      <c r="EVZ159" s="65"/>
      <c r="EWA159" s="65"/>
      <c r="EWB159" s="65"/>
      <c r="EWC159" s="65"/>
      <c r="EWD159" s="65"/>
      <c r="EWE159" s="65"/>
      <c r="EWF159" s="65"/>
      <c r="EWG159" s="65"/>
      <c r="EWH159" s="65"/>
      <c r="EWI159" s="65"/>
      <c r="EWJ159" s="65"/>
      <c r="EWK159" s="65"/>
      <c r="EWL159" s="65"/>
      <c r="EWM159" s="65"/>
      <c r="EWN159" s="65"/>
      <c r="EWO159" s="65"/>
      <c r="EWP159" s="65"/>
      <c r="EWQ159" s="65"/>
      <c r="EWR159" s="65"/>
      <c r="EWS159" s="65"/>
      <c r="EWT159" s="65"/>
      <c r="EWU159" s="65"/>
      <c r="EWV159" s="65"/>
      <c r="EWW159" s="65"/>
      <c r="EWX159" s="65"/>
      <c r="EWY159" s="65"/>
      <c r="EWZ159" s="65"/>
      <c r="EXA159" s="65"/>
      <c r="EXB159" s="65"/>
      <c r="EXC159" s="65"/>
      <c r="EXD159" s="65"/>
      <c r="EXE159" s="65"/>
      <c r="EXF159" s="65"/>
      <c r="EXG159" s="65"/>
      <c r="EXH159" s="65"/>
      <c r="EXI159" s="65"/>
      <c r="EXJ159" s="65"/>
      <c r="EXK159" s="65"/>
      <c r="EXL159" s="65"/>
      <c r="EXM159" s="65"/>
      <c r="EXN159" s="65"/>
      <c r="EXO159" s="65"/>
      <c r="EXP159" s="65"/>
      <c r="EXQ159" s="65"/>
      <c r="EXR159" s="65"/>
      <c r="EXS159" s="65"/>
      <c r="EXT159" s="65"/>
      <c r="EXU159" s="65"/>
      <c r="EXV159" s="65"/>
      <c r="EXW159" s="65"/>
      <c r="EXX159" s="65"/>
      <c r="EXY159" s="65"/>
      <c r="EXZ159" s="65"/>
      <c r="EYA159" s="65"/>
      <c r="EYB159" s="65"/>
      <c r="EYC159" s="65"/>
      <c r="EYD159" s="65"/>
      <c r="EYE159" s="65"/>
      <c r="EYF159" s="65"/>
      <c r="EYG159" s="65"/>
      <c r="EYH159" s="65"/>
      <c r="EYI159" s="65"/>
      <c r="EYJ159" s="65"/>
      <c r="EYK159" s="65"/>
      <c r="EYL159" s="65"/>
      <c r="EYM159" s="65"/>
      <c r="EYN159" s="65"/>
      <c r="EYO159" s="65"/>
      <c r="EYP159" s="65"/>
      <c r="EYQ159" s="65"/>
      <c r="EYR159" s="65"/>
      <c r="EYS159" s="65"/>
      <c r="EYT159" s="65"/>
      <c r="EYU159" s="65"/>
      <c r="EYV159" s="65"/>
      <c r="EYW159" s="65"/>
      <c r="EYX159" s="65"/>
      <c r="EYY159" s="65"/>
      <c r="EYZ159" s="65"/>
      <c r="EZA159" s="65"/>
      <c r="EZB159" s="65"/>
      <c r="EZC159" s="65"/>
      <c r="EZD159" s="65"/>
      <c r="EZE159" s="65"/>
      <c r="EZF159" s="65"/>
      <c r="EZG159" s="65"/>
      <c r="EZH159" s="65"/>
      <c r="EZI159" s="65"/>
      <c r="EZJ159" s="65"/>
      <c r="EZK159" s="65"/>
      <c r="EZL159" s="65"/>
      <c r="EZM159" s="65"/>
      <c r="EZN159" s="65"/>
      <c r="EZO159" s="65"/>
      <c r="EZP159" s="65"/>
      <c r="EZQ159" s="65"/>
      <c r="EZR159" s="65"/>
      <c r="EZS159" s="65"/>
      <c r="EZT159" s="65"/>
      <c r="EZU159" s="65"/>
      <c r="EZV159" s="65"/>
      <c r="EZW159" s="65"/>
      <c r="EZX159" s="65"/>
      <c r="EZY159" s="65"/>
      <c r="EZZ159" s="65"/>
      <c r="FAA159" s="65"/>
      <c r="FAB159" s="65"/>
      <c r="FAC159" s="65"/>
      <c r="FAD159" s="65"/>
      <c r="FAE159" s="65"/>
      <c r="FAF159" s="65"/>
      <c r="FAG159" s="65"/>
      <c r="FAH159" s="65"/>
      <c r="FAI159" s="65"/>
      <c r="FAJ159" s="65"/>
      <c r="FAK159" s="65"/>
      <c r="FAL159" s="65"/>
      <c r="FAM159" s="65"/>
      <c r="FAN159" s="65"/>
      <c r="FAO159" s="65"/>
      <c r="FAP159" s="65"/>
      <c r="FAQ159" s="65"/>
      <c r="FAR159" s="65"/>
      <c r="FAS159" s="65"/>
      <c r="FAT159" s="65"/>
      <c r="FAU159" s="65"/>
      <c r="FAV159" s="65"/>
      <c r="FAW159" s="65"/>
      <c r="FAX159" s="65"/>
      <c r="FAY159" s="65"/>
      <c r="FAZ159" s="65"/>
      <c r="FBA159" s="65"/>
      <c r="FBB159" s="65"/>
      <c r="FBC159" s="65"/>
      <c r="FBD159" s="65"/>
      <c r="FBE159" s="65"/>
      <c r="FBF159" s="65"/>
      <c r="FBG159" s="65"/>
      <c r="FBH159" s="65"/>
      <c r="FBI159" s="65"/>
      <c r="FBJ159" s="65"/>
      <c r="FBK159" s="65"/>
      <c r="FBL159" s="65"/>
      <c r="FBM159" s="65"/>
      <c r="FBN159" s="65"/>
      <c r="FBO159" s="65"/>
      <c r="FBP159" s="65"/>
      <c r="FBQ159" s="65"/>
      <c r="FBR159" s="65"/>
      <c r="FBS159" s="65"/>
      <c r="FBT159" s="65"/>
      <c r="FBU159" s="65"/>
      <c r="FBV159" s="65"/>
      <c r="FBW159" s="65"/>
      <c r="FBX159" s="65"/>
      <c r="FBY159" s="65"/>
      <c r="FBZ159" s="65"/>
      <c r="FCA159" s="65"/>
      <c r="FCB159" s="65"/>
      <c r="FCC159" s="65"/>
      <c r="FCD159" s="65"/>
      <c r="FCE159" s="65"/>
      <c r="FCF159" s="65"/>
      <c r="FCG159" s="65"/>
      <c r="FCH159" s="65"/>
      <c r="FCI159" s="65"/>
      <c r="FCJ159" s="65"/>
      <c r="FCK159" s="65"/>
      <c r="FCL159" s="65"/>
      <c r="FCM159" s="65"/>
      <c r="FCN159" s="65"/>
      <c r="FCO159" s="65"/>
      <c r="FCP159" s="65"/>
      <c r="FCQ159" s="65"/>
      <c r="FCR159" s="65"/>
      <c r="FCS159" s="65"/>
      <c r="FCT159" s="65"/>
      <c r="FCU159" s="65"/>
      <c r="FCV159" s="65"/>
      <c r="FCW159" s="65"/>
      <c r="FCX159" s="65"/>
      <c r="FCY159" s="65"/>
      <c r="FCZ159" s="65"/>
      <c r="FDA159" s="65"/>
      <c r="FDB159" s="65"/>
      <c r="FDC159" s="65"/>
      <c r="FDD159" s="65"/>
      <c r="FDE159" s="65"/>
      <c r="FDF159" s="65"/>
      <c r="FDG159" s="65"/>
      <c r="FDH159" s="65"/>
      <c r="FDI159" s="65"/>
      <c r="FDJ159" s="65"/>
      <c r="FDK159" s="65"/>
      <c r="FDL159" s="65"/>
      <c r="FDM159" s="65"/>
      <c r="FDN159" s="65"/>
      <c r="FDO159" s="65"/>
      <c r="FDP159" s="65"/>
      <c r="FDQ159" s="65"/>
      <c r="FDR159" s="65"/>
      <c r="FDS159" s="65"/>
      <c r="FDT159" s="65"/>
      <c r="FDU159" s="65"/>
      <c r="FDV159" s="65"/>
      <c r="FDW159" s="65"/>
      <c r="FDX159" s="65"/>
      <c r="FDY159" s="65"/>
      <c r="FDZ159" s="65"/>
      <c r="FEA159" s="65"/>
      <c r="FEB159" s="65"/>
      <c r="FEC159" s="65"/>
      <c r="FED159" s="65"/>
      <c r="FEE159" s="65"/>
      <c r="FEF159" s="65"/>
      <c r="FEG159" s="65"/>
      <c r="FEH159" s="65"/>
      <c r="FEI159" s="65"/>
      <c r="FEJ159" s="65"/>
      <c r="FEK159" s="65"/>
      <c r="FEL159" s="65"/>
      <c r="FEM159" s="65"/>
      <c r="FEN159" s="65"/>
      <c r="FEO159" s="65"/>
      <c r="FEP159" s="65"/>
      <c r="FEQ159" s="65"/>
      <c r="FER159" s="65"/>
      <c r="FES159" s="65"/>
      <c r="FET159" s="65"/>
      <c r="FEU159" s="65"/>
      <c r="FEV159" s="65"/>
      <c r="FEW159" s="65"/>
      <c r="FEX159" s="65"/>
      <c r="FEY159" s="65"/>
      <c r="FEZ159" s="65"/>
      <c r="FFA159" s="65"/>
      <c r="FFB159" s="65"/>
      <c r="FFC159" s="65"/>
      <c r="FFD159" s="65"/>
      <c r="FFE159" s="65"/>
      <c r="FFF159" s="65"/>
      <c r="FFG159" s="65"/>
      <c r="FFH159" s="65"/>
      <c r="FFI159" s="65"/>
      <c r="FFJ159" s="65"/>
      <c r="FFK159" s="65"/>
      <c r="FFL159" s="65"/>
      <c r="FFM159" s="65"/>
      <c r="FFN159" s="65"/>
      <c r="FFO159" s="65"/>
      <c r="FFP159" s="65"/>
      <c r="FFQ159" s="65"/>
      <c r="FFR159" s="65"/>
      <c r="FFS159" s="65"/>
      <c r="FFT159" s="65"/>
      <c r="FFU159" s="65"/>
      <c r="FFV159" s="65"/>
      <c r="FFW159" s="65"/>
      <c r="FFX159" s="65"/>
      <c r="FFY159" s="65"/>
      <c r="FFZ159" s="65"/>
      <c r="FGA159" s="65"/>
      <c r="FGB159" s="65"/>
      <c r="FGC159" s="65"/>
      <c r="FGD159" s="65"/>
      <c r="FGE159" s="65"/>
      <c r="FGF159" s="65"/>
      <c r="FGG159" s="65"/>
      <c r="FGH159" s="65"/>
      <c r="FGI159" s="65"/>
      <c r="FGJ159" s="65"/>
      <c r="FGK159" s="65"/>
      <c r="FGL159" s="65"/>
      <c r="FGM159" s="65"/>
      <c r="FGN159" s="65"/>
      <c r="FGO159" s="65"/>
      <c r="FGP159" s="65"/>
      <c r="FGQ159" s="65"/>
      <c r="FGR159" s="65"/>
      <c r="FGS159" s="65"/>
      <c r="FGT159" s="65"/>
      <c r="FGU159" s="65"/>
      <c r="FGV159" s="65"/>
      <c r="FGW159" s="65"/>
      <c r="FGX159" s="65"/>
      <c r="FGY159" s="65"/>
      <c r="FGZ159" s="65"/>
      <c r="FHA159" s="65"/>
      <c r="FHB159" s="65"/>
      <c r="FHC159" s="65"/>
      <c r="FHD159" s="65"/>
      <c r="FHE159" s="65"/>
      <c r="FHF159" s="65"/>
      <c r="FHG159" s="65"/>
      <c r="FHH159" s="65"/>
      <c r="FHI159" s="65"/>
      <c r="FHJ159" s="65"/>
      <c r="FHK159" s="65"/>
      <c r="FHL159" s="65"/>
      <c r="FHM159" s="65"/>
      <c r="FHN159" s="65"/>
      <c r="FHO159" s="65"/>
      <c r="FHP159" s="65"/>
      <c r="FHQ159" s="65"/>
      <c r="FHR159" s="65"/>
      <c r="FHS159" s="65"/>
      <c r="FHT159" s="65"/>
      <c r="FHU159" s="65"/>
      <c r="FHV159" s="65"/>
      <c r="FHW159" s="65"/>
      <c r="FHX159" s="65"/>
      <c r="FHY159" s="65"/>
      <c r="FHZ159" s="65"/>
      <c r="FIA159" s="65"/>
      <c r="FIB159" s="65"/>
      <c r="FIC159" s="65"/>
      <c r="FID159" s="65"/>
      <c r="FIE159" s="65"/>
      <c r="FIF159" s="65"/>
      <c r="FIG159" s="65"/>
      <c r="FIH159" s="65"/>
      <c r="FII159" s="65"/>
      <c r="FIJ159" s="65"/>
      <c r="FIK159" s="65"/>
      <c r="FIL159" s="65"/>
      <c r="FIM159" s="65"/>
      <c r="FIN159" s="65"/>
      <c r="FIO159" s="65"/>
      <c r="FIP159" s="65"/>
      <c r="FIQ159" s="65"/>
      <c r="FIR159" s="65"/>
      <c r="FIS159" s="65"/>
      <c r="FIT159" s="65"/>
      <c r="FIU159" s="65"/>
      <c r="FIV159" s="65"/>
      <c r="FIW159" s="65"/>
      <c r="FIX159" s="65"/>
      <c r="FIY159" s="65"/>
      <c r="FIZ159" s="65"/>
      <c r="FJA159" s="65"/>
      <c r="FJB159" s="65"/>
      <c r="FJC159" s="65"/>
      <c r="FJD159" s="65"/>
      <c r="FJE159" s="65"/>
      <c r="FJF159" s="65"/>
      <c r="FJG159" s="65"/>
      <c r="FJH159" s="65"/>
      <c r="FJI159" s="65"/>
      <c r="FJJ159" s="65"/>
      <c r="FJK159" s="65"/>
      <c r="FJL159" s="65"/>
      <c r="FJM159" s="65"/>
      <c r="FJN159" s="65"/>
      <c r="FJO159" s="65"/>
      <c r="FJP159" s="65"/>
      <c r="FJQ159" s="65"/>
      <c r="FJR159" s="65"/>
      <c r="FJS159" s="65"/>
      <c r="FJT159" s="65"/>
      <c r="FJU159" s="65"/>
      <c r="FJV159" s="65"/>
      <c r="FJW159" s="65"/>
      <c r="FJX159" s="65"/>
      <c r="FJY159" s="65"/>
      <c r="FJZ159" s="65"/>
      <c r="FKA159" s="65"/>
      <c r="FKB159" s="65"/>
      <c r="FKC159" s="65"/>
      <c r="FKD159" s="65"/>
      <c r="FKE159" s="65"/>
      <c r="FKF159" s="65"/>
      <c r="FKG159" s="65"/>
      <c r="FKH159" s="65"/>
      <c r="FKI159" s="65"/>
      <c r="FKJ159" s="65"/>
      <c r="FKK159" s="65"/>
      <c r="FKL159" s="65"/>
      <c r="FKM159" s="65"/>
      <c r="FKN159" s="65"/>
      <c r="FKO159" s="65"/>
      <c r="FKP159" s="65"/>
      <c r="FKQ159" s="65"/>
      <c r="FKR159" s="65"/>
      <c r="FKS159" s="65"/>
      <c r="FKT159" s="65"/>
      <c r="FKU159" s="65"/>
      <c r="FKV159" s="65"/>
      <c r="FKW159" s="65"/>
      <c r="FKX159" s="65"/>
      <c r="FKY159" s="65"/>
      <c r="FKZ159" s="65"/>
      <c r="FLA159" s="65"/>
      <c r="FLB159" s="65"/>
      <c r="FLC159" s="65"/>
      <c r="FLD159" s="65"/>
      <c r="FLE159" s="65"/>
      <c r="FLF159" s="65"/>
      <c r="FLG159" s="65"/>
      <c r="FLH159" s="65"/>
      <c r="FLI159" s="65"/>
      <c r="FLJ159" s="65"/>
      <c r="FLK159" s="65"/>
      <c r="FLL159" s="65"/>
      <c r="FLM159" s="65"/>
      <c r="FLN159" s="65"/>
      <c r="FLO159" s="65"/>
      <c r="FLP159" s="65"/>
      <c r="FLQ159" s="65"/>
      <c r="FLR159" s="65"/>
      <c r="FLS159" s="65"/>
      <c r="FLT159" s="65"/>
      <c r="FLU159" s="65"/>
      <c r="FLV159" s="65"/>
      <c r="FLW159" s="65"/>
      <c r="FLX159" s="65"/>
      <c r="FLY159" s="65"/>
      <c r="FLZ159" s="65"/>
      <c r="FMA159" s="65"/>
      <c r="FMB159" s="65"/>
      <c r="FMC159" s="65"/>
      <c r="FMD159" s="65"/>
      <c r="FME159" s="65"/>
      <c r="FMF159" s="65"/>
      <c r="FMG159" s="65"/>
      <c r="FMH159" s="65"/>
      <c r="FMI159" s="65"/>
      <c r="FMJ159" s="65"/>
      <c r="FMK159" s="65"/>
      <c r="FML159" s="65"/>
      <c r="FMM159" s="65"/>
      <c r="FMN159" s="65"/>
      <c r="FMO159" s="65"/>
      <c r="FMP159" s="65"/>
      <c r="FMQ159" s="65"/>
      <c r="FMR159" s="65"/>
      <c r="FMS159" s="65"/>
      <c r="FMT159" s="65"/>
      <c r="FMU159" s="65"/>
      <c r="FMV159" s="65"/>
      <c r="FMW159" s="65"/>
      <c r="FMX159" s="65"/>
      <c r="FMY159" s="65"/>
      <c r="FMZ159" s="65"/>
      <c r="FNA159" s="65"/>
      <c r="FNB159" s="65"/>
      <c r="FNC159" s="65"/>
      <c r="FND159" s="65"/>
      <c r="FNE159" s="65"/>
      <c r="FNF159" s="65"/>
      <c r="FNG159" s="65"/>
      <c r="FNH159" s="65"/>
      <c r="FNI159" s="65"/>
      <c r="FNJ159" s="65"/>
      <c r="FNK159" s="65"/>
      <c r="FNL159" s="65"/>
      <c r="FNM159" s="65"/>
      <c r="FNN159" s="65"/>
      <c r="FNO159" s="65"/>
      <c r="FNP159" s="65"/>
      <c r="FNQ159" s="65"/>
      <c r="FNR159" s="65"/>
      <c r="FNS159" s="65"/>
      <c r="FNT159" s="65"/>
      <c r="FNU159" s="65"/>
      <c r="FNV159" s="65"/>
      <c r="FNW159" s="65"/>
      <c r="FNX159" s="65"/>
      <c r="FNY159" s="65"/>
      <c r="FNZ159" s="65"/>
      <c r="FOA159" s="65"/>
      <c r="FOB159" s="65"/>
      <c r="FOC159" s="65"/>
      <c r="FOD159" s="65"/>
      <c r="FOE159" s="65"/>
      <c r="FOF159" s="65"/>
      <c r="FOG159" s="65"/>
      <c r="FOH159" s="65"/>
      <c r="FOI159" s="65"/>
      <c r="FOJ159" s="65"/>
      <c r="FOK159" s="65"/>
      <c r="FOL159" s="65"/>
      <c r="FOM159" s="65"/>
      <c r="FON159" s="65"/>
      <c r="FOO159" s="65"/>
      <c r="FOP159" s="65"/>
      <c r="FOQ159" s="65"/>
      <c r="FOR159" s="65"/>
      <c r="FOS159" s="65"/>
      <c r="FOT159" s="65"/>
      <c r="FOU159" s="65"/>
      <c r="FOV159" s="65"/>
      <c r="FOW159" s="65"/>
      <c r="FOX159" s="65"/>
      <c r="FOY159" s="65"/>
      <c r="FOZ159" s="65"/>
      <c r="FPA159" s="65"/>
      <c r="FPB159" s="65"/>
      <c r="FPC159" s="65"/>
      <c r="FPD159" s="65"/>
      <c r="FPE159" s="65"/>
      <c r="FPF159" s="65"/>
      <c r="FPG159" s="65"/>
      <c r="FPH159" s="65"/>
      <c r="FPI159" s="65"/>
      <c r="FPJ159" s="65"/>
      <c r="FPK159" s="65"/>
      <c r="FPL159" s="65"/>
      <c r="FPM159" s="65"/>
      <c r="FPN159" s="65"/>
      <c r="FPO159" s="65"/>
      <c r="FPP159" s="65"/>
      <c r="FPQ159" s="65"/>
      <c r="FPR159" s="65"/>
      <c r="FPS159" s="65"/>
      <c r="FPT159" s="65"/>
      <c r="FPU159" s="65"/>
      <c r="FPV159" s="65"/>
      <c r="FPW159" s="65"/>
      <c r="FPX159" s="65"/>
      <c r="FPY159" s="65"/>
      <c r="FPZ159" s="65"/>
      <c r="FQA159" s="65"/>
      <c r="FQB159" s="65"/>
      <c r="FQC159" s="65"/>
      <c r="FQD159" s="65"/>
      <c r="FQE159" s="65"/>
      <c r="FQF159" s="65"/>
      <c r="FQG159" s="65"/>
      <c r="FQH159" s="65"/>
      <c r="FQI159" s="65"/>
      <c r="FQJ159" s="65"/>
      <c r="FQK159" s="65"/>
      <c r="FQL159" s="65"/>
      <c r="FQM159" s="65"/>
      <c r="FQN159" s="65"/>
      <c r="FQO159" s="65"/>
      <c r="FQP159" s="65"/>
      <c r="FQQ159" s="65"/>
      <c r="FQR159" s="65"/>
      <c r="FQS159" s="65"/>
      <c r="FQT159" s="65"/>
      <c r="FQU159" s="65"/>
      <c r="FQV159" s="65"/>
      <c r="FQW159" s="65"/>
      <c r="FQX159" s="65"/>
      <c r="FQY159" s="65"/>
      <c r="FQZ159" s="65"/>
      <c r="FRA159" s="65"/>
      <c r="FRB159" s="65"/>
      <c r="FRC159" s="65"/>
      <c r="FRD159" s="65"/>
      <c r="FRE159" s="65"/>
      <c r="FRF159" s="65"/>
      <c r="FRG159" s="65"/>
      <c r="FRH159" s="65"/>
      <c r="FRI159" s="65"/>
      <c r="FRJ159" s="65"/>
      <c r="FRK159" s="65"/>
      <c r="FRL159" s="65"/>
      <c r="FRM159" s="65"/>
      <c r="FRN159" s="65"/>
      <c r="FRO159" s="65"/>
      <c r="FRP159" s="65"/>
      <c r="FRQ159" s="65"/>
      <c r="FRR159" s="65"/>
      <c r="FRS159" s="65"/>
      <c r="FRT159" s="65"/>
      <c r="FRU159" s="65"/>
      <c r="FRV159" s="65"/>
      <c r="FRW159" s="65"/>
      <c r="FRX159" s="65"/>
      <c r="FRY159" s="65"/>
      <c r="FRZ159" s="65"/>
      <c r="FSA159" s="65"/>
      <c r="FSB159" s="65"/>
      <c r="FSC159" s="65"/>
      <c r="FSD159" s="65"/>
      <c r="FSE159" s="65"/>
      <c r="FSF159" s="65"/>
      <c r="FSG159" s="65"/>
      <c r="FSH159" s="65"/>
      <c r="FSI159" s="65"/>
      <c r="FSJ159" s="65"/>
      <c r="FSK159" s="65"/>
      <c r="FSL159" s="65"/>
      <c r="FSM159" s="65"/>
      <c r="FSN159" s="65"/>
      <c r="FSO159" s="65"/>
      <c r="FSP159" s="65"/>
      <c r="FSQ159" s="65"/>
      <c r="FSR159" s="65"/>
      <c r="FSS159" s="65"/>
      <c r="FST159" s="65"/>
      <c r="FSU159" s="65"/>
      <c r="FSV159" s="65"/>
      <c r="FSW159" s="65"/>
      <c r="FSX159" s="65"/>
      <c r="FSY159" s="65"/>
      <c r="FSZ159" s="65"/>
      <c r="FTA159" s="65"/>
      <c r="FTB159" s="65"/>
      <c r="FTC159" s="65"/>
      <c r="FTD159" s="65"/>
      <c r="FTE159" s="65"/>
      <c r="FTF159" s="65"/>
      <c r="FTG159" s="65"/>
      <c r="FTH159" s="65"/>
      <c r="FTI159" s="65"/>
      <c r="FTJ159" s="65"/>
      <c r="FTK159" s="65"/>
      <c r="FTL159" s="65"/>
      <c r="FTM159" s="65"/>
      <c r="FTN159" s="65"/>
      <c r="FTO159" s="65"/>
      <c r="FTP159" s="65"/>
      <c r="FTQ159" s="65"/>
      <c r="FTR159" s="65"/>
      <c r="FTS159" s="65"/>
      <c r="FTT159" s="65"/>
      <c r="FTU159" s="65"/>
      <c r="FTV159" s="65"/>
      <c r="FTW159" s="65"/>
      <c r="FTX159" s="65"/>
      <c r="FTY159" s="65"/>
      <c r="FTZ159" s="65"/>
      <c r="FUA159" s="65"/>
      <c r="FUB159" s="65"/>
      <c r="FUC159" s="65"/>
      <c r="FUD159" s="65"/>
      <c r="FUE159" s="65"/>
      <c r="FUF159" s="65"/>
      <c r="FUG159" s="65"/>
      <c r="FUH159" s="65"/>
      <c r="FUI159" s="65"/>
      <c r="FUJ159" s="65"/>
      <c r="FUK159" s="65"/>
      <c r="FUL159" s="65"/>
      <c r="FUM159" s="65"/>
      <c r="FUN159" s="65"/>
      <c r="FUO159" s="65"/>
      <c r="FUP159" s="65"/>
      <c r="FUQ159" s="65"/>
      <c r="FUR159" s="65"/>
      <c r="FUS159" s="65"/>
      <c r="FUT159" s="65"/>
      <c r="FUU159" s="65"/>
      <c r="FUV159" s="65"/>
      <c r="FUW159" s="65"/>
      <c r="FUX159" s="65"/>
      <c r="FUY159" s="65"/>
      <c r="FUZ159" s="65"/>
      <c r="FVA159" s="65"/>
      <c r="FVB159" s="65"/>
      <c r="FVC159" s="65"/>
      <c r="FVD159" s="65"/>
      <c r="FVE159" s="65"/>
      <c r="FVF159" s="65"/>
      <c r="FVG159" s="65"/>
      <c r="FVH159" s="65"/>
      <c r="FVI159" s="65"/>
      <c r="FVJ159" s="65"/>
      <c r="FVK159" s="65"/>
      <c r="FVL159" s="65"/>
      <c r="FVM159" s="65"/>
      <c r="FVN159" s="65"/>
      <c r="FVO159" s="65"/>
      <c r="FVP159" s="65"/>
      <c r="FVQ159" s="65"/>
      <c r="FVR159" s="65"/>
      <c r="FVS159" s="65"/>
      <c r="FVT159" s="65"/>
      <c r="FVU159" s="65"/>
      <c r="FVV159" s="65"/>
      <c r="FVW159" s="65"/>
      <c r="FVX159" s="65"/>
      <c r="FVY159" s="65"/>
      <c r="FVZ159" s="65"/>
      <c r="FWA159" s="65"/>
      <c r="FWB159" s="65"/>
      <c r="FWC159" s="65"/>
      <c r="FWD159" s="65"/>
      <c r="FWE159" s="65"/>
      <c r="FWF159" s="65"/>
      <c r="FWG159" s="65"/>
      <c r="FWH159" s="65"/>
      <c r="FWI159" s="65"/>
      <c r="FWJ159" s="65"/>
      <c r="FWK159" s="65"/>
      <c r="FWL159" s="65"/>
      <c r="FWM159" s="65"/>
      <c r="FWN159" s="65"/>
      <c r="FWO159" s="65"/>
      <c r="FWP159" s="65"/>
      <c r="FWQ159" s="65"/>
      <c r="FWR159" s="65"/>
      <c r="FWS159" s="65"/>
      <c r="FWT159" s="65"/>
      <c r="FWU159" s="65"/>
      <c r="FWV159" s="65"/>
      <c r="FWW159" s="65"/>
      <c r="FWX159" s="65"/>
      <c r="FWY159" s="65"/>
      <c r="FWZ159" s="65"/>
      <c r="FXA159" s="65"/>
      <c r="FXB159" s="65"/>
      <c r="FXC159" s="65"/>
      <c r="FXD159" s="65"/>
      <c r="FXE159" s="65"/>
      <c r="FXF159" s="65"/>
      <c r="FXG159" s="65"/>
      <c r="FXH159" s="65"/>
      <c r="FXI159" s="65"/>
      <c r="FXJ159" s="65"/>
      <c r="FXK159" s="65"/>
      <c r="FXL159" s="65"/>
      <c r="FXM159" s="65"/>
      <c r="FXN159" s="65"/>
      <c r="FXO159" s="65"/>
      <c r="FXP159" s="65"/>
      <c r="FXQ159" s="65"/>
      <c r="FXR159" s="65"/>
      <c r="FXS159" s="65"/>
      <c r="FXT159" s="65"/>
      <c r="FXU159" s="65"/>
      <c r="FXV159" s="65"/>
      <c r="FXW159" s="65"/>
      <c r="FXX159" s="65"/>
      <c r="FXY159" s="65"/>
      <c r="FXZ159" s="65"/>
      <c r="FYA159" s="65"/>
      <c r="FYB159" s="65"/>
      <c r="FYC159" s="65"/>
      <c r="FYD159" s="65"/>
      <c r="FYE159" s="65"/>
      <c r="FYF159" s="65"/>
      <c r="FYG159" s="65"/>
      <c r="FYH159" s="65"/>
      <c r="FYI159" s="65"/>
      <c r="FYJ159" s="65"/>
      <c r="FYK159" s="65"/>
      <c r="FYL159" s="65"/>
      <c r="FYM159" s="65"/>
      <c r="FYN159" s="65"/>
      <c r="FYO159" s="65"/>
      <c r="FYP159" s="65"/>
      <c r="FYQ159" s="65"/>
      <c r="FYR159" s="65"/>
      <c r="FYS159" s="65"/>
      <c r="FYT159" s="65"/>
      <c r="FYU159" s="65"/>
      <c r="FYV159" s="65"/>
      <c r="FYW159" s="65"/>
      <c r="FYX159" s="65"/>
      <c r="FYY159" s="65"/>
      <c r="FYZ159" s="65"/>
      <c r="FZA159" s="65"/>
      <c r="FZB159" s="65"/>
      <c r="FZC159" s="65"/>
      <c r="FZD159" s="65"/>
      <c r="FZE159" s="65"/>
      <c r="FZF159" s="65"/>
      <c r="FZG159" s="65"/>
      <c r="FZH159" s="65"/>
      <c r="FZI159" s="65"/>
      <c r="FZJ159" s="65"/>
      <c r="FZK159" s="65"/>
      <c r="FZL159" s="65"/>
      <c r="FZM159" s="65"/>
      <c r="FZN159" s="65"/>
      <c r="FZO159" s="65"/>
      <c r="FZP159" s="65"/>
      <c r="FZQ159" s="65"/>
      <c r="FZR159" s="65"/>
      <c r="FZS159" s="65"/>
      <c r="FZT159" s="65"/>
      <c r="FZU159" s="65"/>
      <c r="FZV159" s="65"/>
      <c r="FZW159" s="65"/>
      <c r="FZX159" s="65"/>
      <c r="FZY159" s="65"/>
      <c r="FZZ159" s="65"/>
      <c r="GAA159" s="65"/>
      <c r="GAB159" s="65"/>
      <c r="GAC159" s="65"/>
      <c r="GAD159" s="65"/>
      <c r="GAE159" s="65"/>
      <c r="GAF159" s="65"/>
      <c r="GAG159" s="65"/>
      <c r="GAH159" s="65"/>
      <c r="GAI159" s="65"/>
      <c r="GAJ159" s="65"/>
      <c r="GAK159" s="65"/>
      <c r="GAL159" s="65"/>
      <c r="GAM159" s="65"/>
      <c r="GAN159" s="65"/>
      <c r="GAO159" s="65"/>
      <c r="GAP159" s="65"/>
      <c r="GAQ159" s="65"/>
      <c r="GAR159" s="65"/>
      <c r="GAS159" s="65"/>
      <c r="GAT159" s="65"/>
      <c r="GAU159" s="65"/>
      <c r="GAV159" s="65"/>
      <c r="GAW159" s="65"/>
      <c r="GAX159" s="65"/>
      <c r="GAY159" s="65"/>
      <c r="GAZ159" s="65"/>
      <c r="GBA159" s="65"/>
      <c r="GBB159" s="65"/>
      <c r="GBC159" s="65"/>
      <c r="GBD159" s="65"/>
      <c r="GBE159" s="65"/>
      <c r="GBF159" s="65"/>
      <c r="GBG159" s="65"/>
      <c r="GBH159" s="65"/>
      <c r="GBI159" s="65"/>
      <c r="GBJ159" s="65"/>
      <c r="GBK159" s="65"/>
      <c r="GBL159" s="65"/>
      <c r="GBM159" s="65"/>
      <c r="GBN159" s="65"/>
      <c r="GBO159" s="65"/>
      <c r="GBP159" s="65"/>
      <c r="GBQ159" s="65"/>
      <c r="GBR159" s="65"/>
      <c r="GBS159" s="65"/>
      <c r="GBT159" s="65"/>
      <c r="GBU159" s="65"/>
      <c r="GBV159" s="65"/>
      <c r="GBW159" s="65"/>
      <c r="GBX159" s="65"/>
      <c r="GBY159" s="65"/>
      <c r="GBZ159" s="65"/>
      <c r="GCA159" s="65"/>
      <c r="GCB159" s="65"/>
      <c r="GCC159" s="65"/>
      <c r="GCD159" s="65"/>
      <c r="GCE159" s="65"/>
      <c r="GCF159" s="65"/>
      <c r="GCG159" s="65"/>
      <c r="GCH159" s="65"/>
      <c r="GCI159" s="65"/>
      <c r="GCJ159" s="65"/>
      <c r="GCK159" s="65"/>
      <c r="GCL159" s="65"/>
      <c r="GCM159" s="65"/>
      <c r="GCN159" s="65"/>
      <c r="GCO159" s="65"/>
      <c r="GCP159" s="65"/>
      <c r="GCQ159" s="65"/>
      <c r="GCR159" s="65"/>
      <c r="GCS159" s="65"/>
      <c r="GCT159" s="65"/>
      <c r="GCU159" s="65"/>
      <c r="GCV159" s="65"/>
      <c r="GCW159" s="65"/>
      <c r="GCX159" s="65"/>
      <c r="GCY159" s="65"/>
      <c r="GCZ159" s="65"/>
      <c r="GDA159" s="65"/>
      <c r="GDB159" s="65"/>
      <c r="GDC159" s="65"/>
      <c r="GDD159" s="65"/>
      <c r="GDE159" s="65"/>
      <c r="GDF159" s="65"/>
      <c r="GDG159" s="65"/>
      <c r="GDH159" s="65"/>
      <c r="GDI159" s="65"/>
      <c r="GDJ159" s="65"/>
      <c r="GDK159" s="65"/>
      <c r="GDL159" s="65"/>
      <c r="GDM159" s="65"/>
      <c r="GDN159" s="65"/>
      <c r="GDO159" s="65"/>
      <c r="GDP159" s="65"/>
      <c r="GDQ159" s="65"/>
      <c r="GDR159" s="65"/>
      <c r="GDS159" s="65"/>
      <c r="GDT159" s="65"/>
      <c r="GDU159" s="65"/>
      <c r="GDV159" s="65"/>
      <c r="GDW159" s="65"/>
      <c r="GDX159" s="65"/>
      <c r="GDY159" s="65"/>
      <c r="GDZ159" s="65"/>
      <c r="GEA159" s="65"/>
      <c r="GEB159" s="65"/>
      <c r="GEC159" s="65"/>
      <c r="GED159" s="65"/>
      <c r="GEE159" s="65"/>
      <c r="GEF159" s="65"/>
      <c r="GEG159" s="65"/>
      <c r="GEH159" s="65"/>
      <c r="GEI159" s="65"/>
      <c r="GEJ159" s="65"/>
      <c r="GEK159" s="65"/>
      <c r="GEL159" s="65"/>
      <c r="GEM159" s="65"/>
      <c r="GEN159" s="65"/>
      <c r="GEO159" s="65"/>
      <c r="GEP159" s="65"/>
      <c r="GEQ159" s="65"/>
      <c r="GER159" s="65"/>
      <c r="GES159" s="65"/>
      <c r="GET159" s="65"/>
      <c r="GEU159" s="65"/>
      <c r="GEV159" s="65"/>
      <c r="GEW159" s="65"/>
      <c r="GEX159" s="65"/>
      <c r="GEY159" s="65"/>
      <c r="GEZ159" s="65"/>
      <c r="GFA159" s="65"/>
      <c r="GFB159" s="65"/>
      <c r="GFC159" s="65"/>
      <c r="GFD159" s="65"/>
      <c r="GFE159" s="65"/>
      <c r="GFF159" s="65"/>
      <c r="GFG159" s="65"/>
      <c r="GFH159" s="65"/>
      <c r="GFI159" s="65"/>
      <c r="GFJ159" s="65"/>
      <c r="GFK159" s="65"/>
      <c r="GFL159" s="65"/>
      <c r="GFM159" s="65"/>
      <c r="GFN159" s="65"/>
      <c r="GFO159" s="65"/>
      <c r="GFP159" s="65"/>
      <c r="GFQ159" s="65"/>
      <c r="GFR159" s="65"/>
      <c r="GFS159" s="65"/>
      <c r="GFT159" s="65"/>
      <c r="GFU159" s="65"/>
      <c r="GFV159" s="65"/>
      <c r="GFW159" s="65"/>
      <c r="GFX159" s="65"/>
      <c r="GFY159" s="65"/>
      <c r="GFZ159" s="65"/>
      <c r="GGA159" s="65"/>
      <c r="GGB159" s="65"/>
      <c r="GGC159" s="65"/>
      <c r="GGD159" s="65"/>
      <c r="GGE159" s="65"/>
      <c r="GGF159" s="65"/>
      <c r="GGG159" s="65"/>
      <c r="GGH159" s="65"/>
      <c r="GGI159" s="65"/>
      <c r="GGJ159" s="65"/>
      <c r="GGK159" s="65"/>
      <c r="GGL159" s="65"/>
      <c r="GGM159" s="65"/>
      <c r="GGN159" s="65"/>
      <c r="GGO159" s="65"/>
      <c r="GGP159" s="65"/>
      <c r="GGQ159" s="65"/>
      <c r="GGR159" s="65"/>
      <c r="GGS159" s="65"/>
      <c r="GGT159" s="65"/>
      <c r="GGU159" s="65"/>
      <c r="GGV159" s="65"/>
      <c r="GGW159" s="65"/>
      <c r="GGX159" s="65"/>
      <c r="GGY159" s="65"/>
      <c r="GGZ159" s="65"/>
      <c r="GHA159" s="65"/>
      <c r="GHB159" s="65"/>
      <c r="GHC159" s="65"/>
      <c r="GHD159" s="65"/>
      <c r="GHE159" s="65"/>
      <c r="GHF159" s="65"/>
      <c r="GHG159" s="65"/>
      <c r="GHH159" s="65"/>
      <c r="GHI159" s="65"/>
      <c r="GHJ159" s="65"/>
      <c r="GHK159" s="65"/>
      <c r="GHL159" s="65"/>
      <c r="GHM159" s="65"/>
      <c r="GHN159" s="65"/>
      <c r="GHO159" s="65"/>
      <c r="GHP159" s="65"/>
      <c r="GHQ159" s="65"/>
      <c r="GHR159" s="65"/>
      <c r="GHS159" s="65"/>
      <c r="GHT159" s="65"/>
      <c r="GHU159" s="65"/>
      <c r="GHV159" s="65"/>
      <c r="GHW159" s="65"/>
      <c r="GHX159" s="65"/>
      <c r="GHY159" s="65"/>
      <c r="GHZ159" s="65"/>
      <c r="GIA159" s="65"/>
      <c r="GIB159" s="65"/>
      <c r="GIC159" s="65"/>
      <c r="GID159" s="65"/>
      <c r="GIE159" s="65"/>
      <c r="GIF159" s="65"/>
      <c r="GIG159" s="65"/>
      <c r="GIH159" s="65"/>
      <c r="GII159" s="65"/>
      <c r="GIJ159" s="65"/>
      <c r="GIK159" s="65"/>
      <c r="GIL159" s="65"/>
      <c r="GIM159" s="65"/>
      <c r="GIN159" s="65"/>
      <c r="GIO159" s="65"/>
      <c r="GIP159" s="65"/>
      <c r="GIQ159" s="65"/>
      <c r="GIR159" s="65"/>
      <c r="GIS159" s="65"/>
      <c r="GIT159" s="65"/>
      <c r="GIU159" s="65"/>
      <c r="GIV159" s="65"/>
      <c r="GIW159" s="65"/>
      <c r="GIX159" s="65"/>
      <c r="GIY159" s="65"/>
      <c r="GIZ159" s="65"/>
      <c r="GJA159" s="65"/>
      <c r="GJB159" s="65"/>
      <c r="GJC159" s="65"/>
      <c r="GJD159" s="65"/>
      <c r="GJE159" s="65"/>
      <c r="GJF159" s="65"/>
      <c r="GJG159" s="65"/>
      <c r="GJH159" s="65"/>
      <c r="GJI159" s="65"/>
      <c r="GJJ159" s="65"/>
      <c r="GJK159" s="65"/>
      <c r="GJL159" s="65"/>
      <c r="GJM159" s="65"/>
      <c r="GJN159" s="65"/>
      <c r="GJO159" s="65"/>
      <c r="GJP159" s="65"/>
      <c r="GJQ159" s="65"/>
      <c r="GJR159" s="65"/>
      <c r="GJS159" s="65"/>
      <c r="GJT159" s="65"/>
      <c r="GJU159" s="65"/>
      <c r="GJV159" s="65"/>
      <c r="GJW159" s="65"/>
      <c r="GJX159" s="65"/>
      <c r="GJY159" s="65"/>
      <c r="GJZ159" s="65"/>
      <c r="GKA159" s="65"/>
      <c r="GKB159" s="65"/>
      <c r="GKC159" s="65"/>
      <c r="GKD159" s="65"/>
      <c r="GKE159" s="65"/>
      <c r="GKF159" s="65"/>
      <c r="GKG159" s="65"/>
      <c r="GKH159" s="65"/>
      <c r="GKI159" s="65"/>
      <c r="GKJ159" s="65"/>
      <c r="GKK159" s="65"/>
      <c r="GKL159" s="65"/>
      <c r="GKM159" s="65"/>
      <c r="GKN159" s="65"/>
      <c r="GKO159" s="65"/>
      <c r="GKP159" s="65"/>
      <c r="GKQ159" s="65"/>
      <c r="GKR159" s="65"/>
      <c r="GKS159" s="65"/>
      <c r="GKT159" s="65"/>
      <c r="GKU159" s="65"/>
      <c r="GKV159" s="65"/>
      <c r="GKW159" s="65"/>
      <c r="GKX159" s="65"/>
      <c r="GKY159" s="65"/>
      <c r="GKZ159" s="65"/>
      <c r="GLA159" s="65"/>
      <c r="GLB159" s="65"/>
      <c r="GLC159" s="65"/>
      <c r="GLD159" s="65"/>
      <c r="GLE159" s="65"/>
      <c r="GLF159" s="65"/>
      <c r="GLG159" s="65"/>
      <c r="GLH159" s="65"/>
      <c r="GLI159" s="65"/>
      <c r="GLJ159" s="65"/>
      <c r="GLK159" s="65"/>
      <c r="GLL159" s="65"/>
      <c r="GLM159" s="65"/>
      <c r="GLN159" s="65"/>
      <c r="GLO159" s="65"/>
      <c r="GLP159" s="65"/>
      <c r="GLQ159" s="65"/>
      <c r="GLR159" s="65"/>
      <c r="GLS159" s="65"/>
      <c r="GLT159" s="65"/>
      <c r="GLU159" s="65"/>
      <c r="GLV159" s="65"/>
      <c r="GLW159" s="65"/>
      <c r="GLX159" s="65"/>
      <c r="GLY159" s="65"/>
      <c r="GLZ159" s="65"/>
      <c r="GMA159" s="65"/>
      <c r="GMB159" s="65"/>
      <c r="GMC159" s="65"/>
      <c r="GMD159" s="65"/>
      <c r="GME159" s="65"/>
      <c r="GMF159" s="65"/>
      <c r="GMG159" s="65"/>
      <c r="GMH159" s="65"/>
      <c r="GMI159" s="65"/>
      <c r="GMJ159" s="65"/>
      <c r="GMK159" s="65"/>
      <c r="GML159" s="65"/>
      <c r="GMM159" s="65"/>
      <c r="GMN159" s="65"/>
      <c r="GMO159" s="65"/>
      <c r="GMP159" s="65"/>
      <c r="GMQ159" s="65"/>
      <c r="GMR159" s="65"/>
      <c r="GMS159" s="65"/>
      <c r="GMT159" s="65"/>
      <c r="GMU159" s="65"/>
      <c r="GMV159" s="65"/>
      <c r="GMW159" s="65"/>
      <c r="GMX159" s="65"/>
      <c r="GMY159" s="65"/>
      <c r="GMZ159" s="65"/>
      <c r="GNA159" s="65"/>
      <c r="GNB159" s="65"/>
      <c r="GNC159" s="65"/>
      <c r="GND159" s="65"/>
      <c r="GNE159" s="65"/>
      <c r="GNF159" s="65"/>
      <c r="GNG159" s="65"/>
      <c r="GNH159" s="65"/>
      <c r="GNI159" s="65"/>
      <c r="GNJ159" s="65"/>
      <c r="GNK159" s="65"/>
      <c r="GNL159" s="65"/>
      <c r="GNM159" s="65"/>
      <c r="GNN159" s="65"/>
      <c r="GNO159" s="65"/>
      <c r="GNP159" s="65"/>
      <c r="GNQ159" s="65"/>
      <c r="GNR159" s="65"/>
      <c r="GNS159" s="65"/>
      <c r="GNT159" s="65"/>
      <c r="GNU159" s="65"/>
      <c r="GNV159" s="65"/>
      <c r="GNW159" s="65"/>
      <c r="GNX159" s="65"/>
      <c r="GNY159" s="65"/>
      <c r="GNZ159" s="65"/>
      <c r="GOA159" s="65"/>
      <c r="GOB159" s="65"/>
      <c r="GOC159" s="65"/>
      <c r="GOD159" s="65"/>
      <c r="GOE159" s="65"/>
      <c r="GOF159" s="65"/>
      <c r="GOG159" s="65"/>
      <c r="GOH159" s="65"/>
      <c r="GOI159" s="65"/>
      <c r="GOJ159" s="65"/>
      <c r="GOK159" s="65"/>
      <c r="GOL159" s="65"/>
      <c r="GOM159" s="65"/>
      <c r="GON159" s="65"/>
      <c r="GOO159" s="65"/>
      <c r="GOP159" s="65"/>
      <c r="GOQ159" s="65"/>
      <c r="GOR159" s="65"/>
      <c r="GOS159" s="65"/>
      <c r="GOT159" s="65"/>
      <c r="GOU159" s="65"/>
      <c r="GOV159" s="65"/>
      <c r="GOW159" s="65"/>
      <c r="GOX159" s="65"/>
      <c r="GOY159" s="65"/>
      <c r="GOZ159" s="65"/>
      <c r="GPA159" s="65"/>
      <c r="GPB159" s="65"/>
      <c r="GPC159" s="65"/>
      <c r="GPD159" s="65"/>
      <c r="GPE159" s="65"/>
      <c r="GPF159" s="65"/>
      <c r="GPG159" s="65"/>
      <c r="GPH159" s="65"/>
      <c r="GPI159" s="65"/>
      <c r="GPJ159" s="65"/>
      <c r="GPK159" s="65"/>
      <c r="GPL159" s="65"/>
      <c r="GPM159" s="65"/>
      <c r="GPN159" s="65"/>
      <c r="GPO159" s="65"/>
      <c r="GPP159" s="65"/>
      <c r="GPQ159" s="65"/>
      <c r="GPR159" s="65"/>
      <c r="GPS159" s="65"/>
      <c r="GPT159" s="65"/>
      <c r="GPU159" s="65"/>
      <c r="GPV159" s="65"/>
      <c r="GPW159" s="65"/>
      <c r="GPX159" s="65"/>
      <c r="GPY159" s="65"/>
      <c r="GPZ159" s="65"/>
      <c r="GQA159" s="65"/>
      <c r="GQB159" s="65"/>
      <c r="GQC159" s="65"/>
      <c r="GQD159" s="65"/>
      <c r="GQE159" s="65"/>
      <c r="GQF159" s="65"/>
      <c r="GQG159" s="65"/>
      <c r="GQH159" s="65"/>
      <c r="GQI159" s="65"/>
      <c r="GQJ159" s="65"/>
      <c r="GQK159" s="65"/>
      <c r="GQL159" s="65"/>
      <c r="GQM159" s="65"/>
      <c r="GQN159" s="65"/>
      <c r="GQO159" s="65"/>
      <c r="GQP159" s="65"/>
      <c r="GQQ159" s="65"/>
      <c r="GQR159" s="65"/>
      <c r="GQS159" s="65"/>
      <c r="GQT159" s="65"/>
      <c r="GQU159" s="65"/>
      <c r="GQV159" s="65"/>
      <c r="GQW159" s="65"/>
      <c r="GQX159" s="65"/>
      <c r="GQY159" s="65"/>
      <c r="GQZ159" s="65"/>
      <c r="GRA159" s="65"/>
      <c r="GRB159" s="65"/>
      <c r="GRC159" s="65"/>
      <c r="GRD159" s="65"/>
      <c r="GRE159" s="65"/>
      <c r="GRF159" s="65"/>
      <c r="GRG159" s="65"/>
      <c r="GRH159" s="65"/>
      <c r="GRI159" s="65"/>
      <c r="GRJ159" s="65"/>
      <c r="GRK159" s="65"/>
      <c r="GRL159" s="65"/>
      <c r="GRM159" s="65"/>
      <c r="GRN159" s="65"/>
      <c r="GRO159" s="65"/>
      <c r="GRP159" s="65"/>
      <c r="GRQ159" s="65"/>
      <c r="GRR159" s="65"/>
      <c r="GRS159" s="65"/>
      <c r="GRT159" s="65"/>
      <c r="GRU159" s="65"/>
      <c r="GRV159" s="65"/>
      <c r="GRW159" s="65"/>
      <c r="GRX159" s="65"/>
      <c r="GRY159" s="65"/>
      <c r="GRZ159" s="65"/>
      <c r="GSA159" s="65"/>
      <c r="GSB159" s="65"/>
      <c r="GSC159" s="65"/>
      <c r="GSD159" s="65"/>
      <c r="GSE159" s="65"/>
      <c r="GSF159" s="65"/>
      <c r="GSG159" s="65"/>
      <c r="GSH159" s="65"/>
      <c r="GSI159" s="65"/>
      <c r="GSJ159" s="65"/>
      <c r="GSK159" s="65"/>
      <c r="GSL159" s="65"/>
      <c r="GSM159" s="65"/>
      <c r="GSN159" s="65"/>
      <c r="GSO159" s="65"/>
      <c r="GSP159" s="65"/>
      <c r="GSQ159" s="65"/>
      <c r="GSR159" s="65"/>
      <c r="GSS159" s="65"/>
      <c r="GST159" s="65"/>
      <c r="GSU159" s="65"/>
      <c r="GSV159" s="65"/>
      <c r="GSW159" s="65"/>
      <c r="GSX159" s="65"/>
      <c r="GSY159" s="65"/>
      <c r="GSZ159" s="65"/>
      <c r="GTA159" s="65"/>
      <c r="GTB159" s="65"/>
      <c r="GTC159" s="65"/>
      <c r="GTD159" s="65"/>
      <c r="GTE159" s="65"/>
      <c r="GTF159" s="65"/>
      <c r="GTG159" s="65"/>
      <c r="GTH159" s="65"/>
      <c r="GTI159" s="65"/>
      <c r="GTJ159" s="65"/>
      <c r="GTK159" s="65"/>
      <c r="GTL159" s="65"/>
      <c r="GTM159" s="65"/>
      <c r="GTN159" s="65"/>
      <c r="GTO159" s="65"/>
      <c r="GTP159" s="65"/>
      <c r="GTQ159" s="65"/>
      <c r="GTR159" s="65"/>
      <c r="GTS159" s="65"/>
      <c r="GTT159" s="65"/>
      <c r="GTU159" s="65"/>
      <c r="GTV159" s="65"/>
      <c r="GTW159" s="65"/>
      <c r="GTX159" s="65"/>
      <c r="GTY159" s="65"/>
      <c r="GTZ159" s="65"/>
      <c r="GUA159" s="65"/>
      <c r="GUB159" s="65"/>
      <c r="GUC159" s="65"/>
      <c r="GUD159" s="65"/>
      <c r="GUE159" s="65"/>
      <c r="GUF159" s="65"/>
      <c r="GUG159" s="65"/>
      <c r="GUH159" s="65"/>
      <c r="GUI159" s="65"/>
      <c r="GUJ159" s="65"/>
      <c r="GUK159" s="65"/>
      <c r="GUL159" s="65"/>
      <c r="GUM159" s="65"/>
      <c r="GUN159" s="65"/>
      <c r="GUO159" s="65"/>
      <c r="GUP159" s="65"/>
      <c r="GUQ159" s="65"/>
      <c r="GUR159" s="65"/>
      <c r="GUS159" s="65"/>
      <c r="GUT159" s="65"/>
      <c r="GUU159" s="65"/>
      <c r="GUV159" s="65"/>
      <c r="GUW159" s="65"/>
      <c r="GUX159" s="65"/>
      <c r="GUY159" s="65"/>
      <c r="GUZ159" s="65"/>
      <c r="GVA159" s="65"/>
      <c r="GVB159" s="65"/>
      <c r="GVC159" s="65"/>
      <c r="GVD159" s="65"/>
      <c r="GVE159" s="65"/>
      <c r="GVF159" s="65"/>
      <c r="GVG159" s="65"/>
      <c r="GVH159" s="65"/>
      <c r="GVI159" s="65"/>
      <c r="GVJ159" s="65"/>
      <c r="GVK159" s="65"/>
      <c r="GVL159" s="65"/>
      <c r="GVM159" s="65"/>
      <c r="GVN159" s="65"/>
      <c r="GVO159" s="65"/>
      <c r="GVP159" s="65"/>
      <c r="GVQ159" s="65"/>
      <c r="GVR159" s="65"/>
      <c r="GVS159" s="65"/>
      <c r="GVT159" s="65"/>
      <c r="GVU159" s="65"/>
      <c r="GVV159" s="65"/>
      <c r="GVW159" s="65"/>
      <c r="GVX159" s="65"/>
      <c r="GVY159" s="65"/>
      <c r="GVZ159" s="65"/>
      <c r="GWA159" s="65"/>
      <c r="GWB159" s="65"/>
      <c r="GWC159" s="65"/>
      <c r="GWD159" s="65"/>
      <c r="GWE159" s="65"/>
      <c r="GWF159" s="65"/>
      <c r="GWG159" s="65"/>
      <c r="GWH159" s="65"/>
      <c r="GWI159" s="65"/>
      <c r="GWJ159" s="65"/>
      <c r="GWK159" s="65"/>
      <c r="GWL159" s="65"/>
      <c r="GWM159" s="65"/>
      <c r="GWN159" s="65"/>
      <c r="GWO159" s="65"/>
      <c r="GWP159" s="65"/>
      <c r="GWQ159" s="65"/>
      <c r="GWR159" s="65"/>
      <c r="GWS159" s="65"/>
      <c r="GWT159" s="65"/>
      <c r="GWU159" s="65"/>
      <c r="GWV159" s="65"/>
      <c r="GWW159" s="65"/>
      <c r="GWX159" s="65"/>
      <c r="GWY159" s="65"/>
      <c r="GWZ159" s="65"/>
      <c r="GXA159" s="65"/>
      <c r="GXB159" s="65"/>
      <c r="GXC159" s="65"/>
      <c r="GXD159" s="65"/>
      <c r="GXE159" s="65"/>
      <c r="GXF159" s="65"/>
      <c r="GXG159" s="65"/>
      <c r="GXH159" s="65"/>
      <c r="GXI159" s="65"/>
      <c r="GXJ159" s="65"/>
      <c r="GXK159" s="65"/>
      <c r="GXL159" s="65"/>
      <c r="GXM159" s="65"/>
      <c r="GXN159" s="65"/>
      <c r="GXO159" s="65"/>
      <c r="GXP159" s="65"/>
      <c r="GXQ159" s="65"/>
      <c r="GXR159" s="65"/>
      <c r="GXS159" s="65"/>
      <c r="GXT159" s="65"/>
      <c r="GXU159" s="65"/>
      <c r="GXV159" s="65"/>
      <c r="GXW159" s="65"/>
      <c r="GXX159" s="65"/>
      <c r="GXY159" s="65"/>
      <c r="GXZ159" s="65"/>
      <c r="GYA159" s="65"/>
      <c r="GYB159" s="65"/>
      <c r="GYC159" s="65"/>
      <c r="GYD159" s="65"/>
      <c r="GYE159" s="65"/>
      <c r="GYF159" s="65"/>
      <c r="GYG159" s="65"/>
      <c r="GYH159" s="65"/>
      <c r="GYI159" s="65"/>
      <c r="GYJ159" s="65"/>
      <c r="GYK159" s="65"/>
      <c r="GYL159" s="65"/>
      <c r="GYM159" s="65"/>
      <c r="GYN159" s="65"/>
      <c r="GYO159" s="65"/>
      <c r="GYP159" s="65"/>
      <c r="GYQ159" s="65"/>
      <c r="GYR159" s="65"/>
      <c r="GYS159" s="65"/>
      <c r="GYT159" s="65"/>
      <c r="GYU159" s="65"/>
      <c r="GYV159" s="65"/>
      <c r="GYW159" s="65"/>
      <c r="GYX159" s="65"/>
      <c r="GYY159" s="65"/>
      <c r="GYZ159" s="65"/>
      <c r="GZA159" s="65"/>
      <c r="GZB159" s="65"/>
      <c r="GZC159" s="65"/>
      <c r="GZD159" s="65"/>
      <c r="GZE159" s="65"/>
      <c r="GZF159" s="65"/>
      <c r="GZG159" s="65"/>
      <c r="GZH159" s="65"/>
      <c r="GZI159" s="65"/>
      <c r="GZJ159" s="65"/>
      <c r="GZK159" s="65"/>
      <c r="GZL159" s="65"/>
      <c r="GZM159" s="65"/>
      <c r="GZN159" s="65"/>
      <c r="GZO159" s="65"/>
      <c r="GZP159" s="65"/>
      <c r="GZQ159" s="65"/>
      <c r="GZR159" s="65"/>
      <c r="GZS159" s="65"/>
      <c r="GZT159" s="65"/>
      <c r="GZU159" s="65"/>
      <c r="GZV159" s="65"/>
      <c r="GZW159" s="65"/>
      <c r="GZX159" s="65"/>
      <c r="GZY159" s="65"/>
      <c r="GZZ159" s="65"/>
      <c r="HAA159" s="65"/>
      <c r="HAB159" s="65"/>
      <c r="HAC159" s="65"/>
      <c r="HAD159" s="65"/>
      <c r="HAE159" s="65"/>
      <c r="HAF159" s="65"/>
      <c r="HAG159" s="65"/>
      <c r="HAH159" s="65"/>
      <c r="HAI159" s="65"/>
      <c r="HAJ159" s="65"/>
      <c r="HAK159" s="65"/>
      <c r="HAL159" s="65"/>
      <c r="HAM159" s="65"/>
      <c r="HAN159" s="65"/>
      <c r="HAO159" s="65"/>
      <c r="HAP159" s="65"/>
      <c r="HAQ159" s="65"/>
      <c r="HAR159" s="65"/>
      <c r="HAS159" s="65"/>
      <c r="HAT159" s="65"/>
      <c r="HAU159" s="65"/>
      <c r="HAV159" s="65"/>
      <c r="HAW159" s="65"/>
      <c r="HAX159" s="65"/>
      <c r="HAY159" s="65"/>
      <c r="HAZ159" s="65"/>
      <c r="HBA159" s="65"/>
      <c r="HBB159" s="65"/>
      <c r="HBC159" s="65"/>
      <c r="HBD159" s="65"/>
      <c r="HBE159" s="65"/>
      <c r="HBF159" s="65"/>
      <c r="HBG159" s="65"/>
      <c r="HBH159" s="65"/>
      <c r="HBI159" s="65"/>
      <c r="HBJ159" s="65"/>
      <c r="HBK159" s="65"/>
      <c r="HBL159" s="65"/>
      <c r="HBM159" s="65"/>
      <c r="HBN159" s="65"/>
      <c r="HBO159" s="65"/>
      <c r="HBP159" s="65"/>
      <c r="HBQ159" s="65"/>
      <c r="HBR159" s="65"/>
      <c r="HBS159" s="65"/>
      <c r="HBT159" s="65"/>
      <c r="HBU159" s="65"/>
      <c r="HBV159" s="65"/>
      <c r="HBW159" s="65"/>
      <c r="HBX159" s="65"/>
      <c r="HBY159" s="65"/>
      <c r="HBZ159" s="65"/>
      <c r="HCA159" s="65"/>
      <c r="HCB159" s="65"/>
      <c r="HCC159" s="65"/>
      <c r="HCD159" s="65"/>
      <c r="HCE159" s="65"/>
      <c r="HCF159" s="65"/>
      <c r="HCG159" s="65"/>
      <c r="HCH159" s="65"/>
      <c r="HCI159" s="65"/>
      <c r="HCJ159" s="65"/>
      <c r="HCK159" s="65"/>
      <c r="HCL159" s="65"/>
      <c r="HCM159" s="65"/>
      <c r="HCN159" s="65"/>
      <c r="HCO159" s="65"/>
      <c r="HCP159" s="65"/>
      <c r="HCQ159" s="65"/>
      <c r="HCR159" s="65"/>
      <c r="HCS159" s="65"/>
      <c r="HCT159" s="65"/>
      <c r="HCU159" s="65"/>
      <c r="HCV159" s="65"/>
      <c r="HCW159" s="65"/>
      <c r="HCX159" s="65"/>
      <c r="HCY159" s="65"/>
      <c r="HCZ159" s="65"/>
      <c r="HDA159" s="65"/>
      <c r="HDB159" s="65"/>
      <c r="HDC159" s="65"/>
      <c r="HDD159" s="65"/>
      <c r="HDE159" s="65"/>
      <c r="HDF159" s="65"/>
      <c r="HDG159" s="65"/>
      <c r="HDH159" s="65"/>
      <c r="HDI159" s="65"/>
      <c r="HDJ159" s="65"/>
      <c r="HDK159" s="65"/>
      <c r="HDL159" s="65"/>
      <c r="HDM159" s="65"/>
      <c r="HDN159" s="65"/>
      <c r="HDO159" s="65"/>
      <c r="HDP159" s="65"/>
      <c r="HDQ159" s="65"/>
      <c r="HDR159" s="65"/>
      <c r="HDS159" s="65"/>
      <c r="HDT159" s="65"/>
      <c r="HDU159" s="65"/>
      <c r="HDV159" s="65"/>
      <c r="HDW159" s="65"/>
      <c r="HDX159" s="65"/>
      <c r="HDY159" s="65"/>
      <c r="HDZ159" s="65"/>
      <c r="HEA159" s="65"/>
      <c r="HEB159" s="65"/>
      <c r="HEC159" s="65"/>
      <c r="HED159" s="65"/>
      <c r="HEE159" s="65"/>
      <c r="HEF159" s="65"/>
      <c r="HEG159" s="65"/>
      <c r="HEH159" s="65"/>
      <c r="HEI159" s="65"/>
      <c r="HEJ159" s="65"/>
      <c r="HEK159" s="65"/>
      <c r="HEL159" s="65"/>
      <c r="HEM159" s="65"/>
      <c r="HEN159" s="65"/>
      <c r="HEO159" s="65"/>
      <c r="HEP159" s="65"/>
      <c r="HEQ159" s="65"/>
      <c r="HER159" s="65"/>
      <c r="HES159" s="65"/>
      <c r="HET159" s="65"/>
      <c r="HEU159" s="65"/>
      <c r="HEV159" s="65"/>
      <c r="HEW159" s="65"/>
      <c r="HEX159" s="65"/>
      <c r="HEY159" s="65"/>
      <c r="HEZ159" s="65"/>
      <c r="HFA159" s="65"/>
      <c r="HFB159" s="65"/>
      <c r="HFC159" s="65"/>
      <c r="HFD159" s="65"/>
      <c r="HFE159" s="65"/>
      <c r="HFF159" s="65"/>
      <c r="HFG159" s="65"/>
      <c r="HFH159" s="65"/>
      <c r="HFI159" s="65"/>
      <c r="HFJ159" s="65"/>
      <c r="HFK159" s="65"/>
      <c r="HFL159" s="65"/>
      <c r="HFM159" s="65"/>
      <c r="HFN159" s="65"/>
      <c r="HFO159" s="65"/>
      <c r="HFP159" s="65"/>
      <c r="HFQ159" s="65"/>
      <c r="HFR159" s="65"/>
      <c r="HFS159" s="65"/>
      <c r="HFT159" s="65"/>
      <c r="HFU159" s="65"/>
      <c r="HFV159" s="65"/>
      <c r="HFW159" s="65"/>
      <c r="HFX159" s="65"/>
      <c r="HFY159" s="65"/>
      <c r="HFZ159" s="65"/>
      <c r="HGA159" s="65"/>
      <c r="HGB159" s="65"/>
      <c r="HGC159" s="65"/>
      <c r="HGD159" s="65"/>
      <c r="HGE159" s="65"/>
      <c r="HGF159" s="65"/>
      <c r="HGG159" s="65"/>
      <c r="HGH159" s="65"/>
      <c r="HGI159" s="65"/>
      <c r="HGJ159" s="65"/>
      <c r="HGK159" s="65"/>
      <c r="HGL159" s="65"/>
      <c r="HGM159" s="65"/>
      <c r="HGN159" s="65"/>
      <c r="HGO159" s="65"/>
      <c r="HGP159" s="65"/>
      <c r="HGQ159" s="65"/>
      <c r="HGR159" s="65"/>
      <c r="HGS159" s="65"/>
      <c r="HGT159" s="65"/>
      <c r="HGU159" s="65"/>
      <c r="HGV159" s="65"/>
      <c r="HGW159" s="65"/>
      <c r="HGX159" s="65"/>
      <c r="HGY159" s="65"/>
      <c r="HGZ159" s="65"/>
      <c r="HHA159" s="65"/>
      <c r="HHB159" s="65"/>
      <c r="HHC159" s="65"/>
      <c r="HHD159" s="65"/>
      <c r="HHE159" s="65"/>
      <c r="HHF159" s="65"/>
      <c r="HHG159" s="65"/>
      <c r="HHH159" s="65"/>
      <c r="HHI159" s="65"/>
      <c r="HHJ159" s="65"/>
      <c r="HHK159" s="65"/>
      <c r="HHL159" s="65"/>
      <c r="HHM159" s="65"/>
      <c r="HHN159" s="65"/>
      <c r="HHO159" s="65"/>
      <c r="HHP159" s="65"/>
      <c r="HHQ159" s="65"/>
      <c r="HHR159" s="65"/>
      <c r="HHS159" s="65"/>
      <c r="HHT159" s="65"/>
      <c r="HHU159" s="65"/>
      <c r="HHV159" s="65"/>
      <c r="HHW159" s="65"/>
      <c r="HHX159" s="65"/>
      <c r="HHY159" s="65"/>
      <c r="HHZ159" s="65"/>
      <c r="HIA159" s="65"/>
      <c r="HIB159" s="65"/>
      <c r="HIC159" s="65"/>
      <c r="HID159" s="65"/>
      <c r="HIE159" s="65"/>
      <c r="HIF159" s="65"/>
      <c r="HIG159" s="65"/>
      <c r="HIH159" s="65"/>
      <c r="HII159" s="65"/>
      <c r="HIJ159" s="65"/>
      <c r="HIK159" s="65"/>
      <c r="HIL159" s="65"/>
      <c r="HIM159" s="65"/>
      <c r="HIN159" s="65"/>
      <c r="HIO159" s="65"/>
      <c r="HIP159" s="65"/>
      <c r="HIQ159" s="65"/>
      <c r="HIR159" s="65"/>
      <c r="HIS159" s="65"/>
      <c r="HIT159" s="65"/>
      <c r="HIU159" s="65"/>
      <c r="HIV159" s="65"/>
      <c r="HIW159" s="65"/>
      <c r="HIX159" s="65"/>
      <c r="HIY159" s="65"/>
      <c r="HIZ159" s="65"/>
      <c r="HJA159" s="65"/>
      <c r="HJB159" s="65"/>
      <c r="HJC159" s="65"/>
      <c r="HJD159" s="65"/>
      <c r="HJE159" s="65"/>
      <c r="HJF159" s="65"/>
      <c r="HJG159" s="65"/>
      <c r="HJH159" s="65"/>
      <c r="HJI159" s="65"/>
      <c r="HJJ159" s="65"/>
      <c r="HJK159" s="65"/>
      <c r="HJL159" s="65"/>
      <c r="HJM159" s="65"/>
      <c r="HJN159" s="65"/>
      <c r="HJO159" s="65"/>
      <c r="HJP159" s="65"/>
      <c r="HJQ159" s="65"/>
      <c r="HJR159" s="65"/>
      <c r="HJS159" s="65"/>
      <c r="HJT159" s="65"/>
      <c r="HJU159" s="65"/>
      <c r="HJV159" s="65"/>
      <c r="HJW159" s="65"/>
      <c r="HJX159" s="65"/>
      <c r="HJY159" s="65"/>
      <c r="HJZ159" s="65"/>
      <c r="HKA159" s="65"/>
      <c r="HKB159" s="65"/>
      <c r="HKC159" s="65"/>
      <c r="HKD159" s="65"/>
      <c r="HKE159" s="65"/>
      <c r="HKF159" s="65"/>
      <c r="HKG159" s="65"/>
      <c r="HKH159" s="65"/>
      <c r="HKI159" s="65"/>
      <c r="HKJ159" s="65"/>
      <c r="HKK159" s="65"/>
      <c r="HKL159" s="65"/>
      <c r="HKM159" s="65"/>
      <c r="HKN159" s="65"/>
      <c r="HKO159" s="65"/>
      <c r="HKP159" s="65"/>
      <c r="HKQ159" s="65"/>
      <c r="HKR159" s="65"/>
      <c r="HKS159" s="65"/>
      <c r="HKT159" s="65"/>
      <c r="HKU159" s="65"/>
      <c r="HKV159" s="65"/>
      <c r="HKW159" s="65"/>
      <c r="HKX159" s="65"/>
      <c r="HKY159" s="65"/>
      <c r="HKZ159" s="65"/>
      <c r="HLA159" s="65"/>
      <c r="HLB159" s="65"/>
      <c r="HLC159" s="65"/>
      <c r="HLD159" s="65"/>
      <c r="HLE159" s="65"/>
      <c r="HLF159" s="65"/>
      <c r="HLG159" s="65"/>
      <c r="HLH159" s="65"/>
      <c r="HLI159" s="65"/>
      <c r="HLJ159" s="65"/>
      <c r="HLK159" s="65"/>
      <c r="HLL159" s="65"/>
      <c r="HLM159" s="65"/>
      <c r="HLN159" s="65"/>
      <c r="HLO159" s="65"/>
      <c r="HLP159" s="65"/>
      <c r="HLQ159" s="65"/>
      <c r="HLR159" s="65"/>
      <c r="HLS159" s="65"/>
      <c r="HLT159" s="65"/>
      <c r="HLU159" s="65"/>
      <c r="HLV159" s="65"/>
      <c r="HLW159" s="65"/>
      <c r="HLX159" s="65"/>
      <c r="HLY159" s="65"/>
      <c r="HLZ159" s="65"/>
      <c r="HMA159" s="65"/>
      <c r="HMB159" s="65"/>
      <c r="HMC159" s="65"/>
      <c r="HMD159" s="65"/>
      <c r="HME159" s="65"/>
      <c r="HMF159" s="65"/>
      <c r="HMG159" s="65"/>
      <c r="HMH159" s="65"/>
      <c r="HMI159" s="65"/>
      <c r="HMJ159" s="65"/>
      <c r="HMK159" s="65"/>
      <c r="HML159" s="65"/>
      <c r="HMM159" s="65"/>
      <c r="HMN159" s="65"/>
      <c r="HMO159" s="65"/>
      <c r="HMP159" s="65"/>
      <c r="HMQ159" s="65"/>
      <c r="HMR159" s="65"/>
      <c r="HMS159" s="65"/>
      <c r="HMT159" s="65"/>
      <c r="HMU159" s="65"/>
      <c r="HMV159" s="65"/>
      <c r="HMW159" s="65"/>
      <c r="HMX159" s="65"/>
      <c r="HMY159" s="65"/>
      <c r="HMZ159" s="65"/>
      <c r="HNA159" s="65"/>
      <c r="HNB159" s="65"/>
      <c r="HNC159" s="65"/>
      <c r="HND159" s="65"/>
      <c r="HNE159" s="65"/>
      <c r="HNF159" s="65"/>
      <c r="HNG159" s="65"/>
      <c r="HNH159" s="65"/>
      <c r="HNI159" s="65"/>
      <c r="HNJ159" s="65"/>
      <c r="HNK159" s="65"/>
      <c r="HNL159" s="65"/>
      <c r="HNM159" s="65"/>
      <c r="HNN159" s="65"/>
      <c r="HNO159" s="65"/>
      <c r="HNP159" s="65"/>
      <c r="HNQ159" s="65"/>
      <c r="HNR159" s="65"/>
      <c r="HNS159" s="65"/>
      <c r="HNT159" s="65"/>
      <c r="HNU159" s="65"/>
      <c r="HNV159" s="65"/>
      <c r="HNW159" s="65"/>
      <c r="HNX159" s="65"/>
      <c r="HNY159" s="65"/>
      <c r="HNZ159" s="65"/>
      <c r="HOA159" s="65"/>
      <c r="HOB159" s="65"/>
      <c r="HOC159" s="65"/>
      <c r="HOD159" s="65"/>
      <c r="HOE159" s="65"/>
      <c r="HOF159" s="65"/>
      <c r="HOG159" s="65"/>
      <c r="HOH159" s="65"/>
      <c r="HOI159" s="65"/>
      <c r="HOJ159" s="65"/>
      <c r="HOK159" s="65"/>
      <c r="HOL159" s="65"/>
      <c r="HOM159" s="65"/>
      <c r="HON159" s="65"/>
      <c r="HOO159" s="65"/>
      <c r="HOP159" s="65"/>
      <c r="HOQ159" s="65"/>
      <c r="HOR159" s="65"/>
      <c r="HOS159" s="65"/>
      <c r="HOT159" s="65"/>
      <c r="HOU159" s="65"/>
      <c r="HOV159" s="65"/>
      <c r="HOW159" s="65"/>
      <c r="HOX159" s="65"/>
      <c r="HOY159" s="65"/>
      <c r="HOZ159" s="65"/>
      <c r="HPA159" s="65"/>
      <c r="HPB159" s="65"/>
      <c r="HPC159" s="65"/>
      <c r="HPD159" s="65"/>
      <c r="HPE159" s="65"/>
      <c r="HPF159" s="65"/>
      <c r="HPG159" s="65"/>
      <c r="HPH159" s="65"/>
      <c r="HPI159" s="65"/>
      <c r="HPJ159" s="65"/>
      <c r="HPK159" s="65"/>
      <c r="HPL159" s="65"/>
      <c r="HPM159" s="65"/>
      <c r="HPN159" s="65"/>
      <c r="HPO159" s="65"/>
      <c r="HPP159" s="65"/>
      <c r="HPQ159" s="65"/>
      <c r="HPR159" s="65"/>
      <c r="HPS159" s="65"/>
      <c r="HPT159" s="65"/>
      <c r="HPU159" s="65"/>
      <c r="HPV159" s="65"/>
      <c r="HPW159" s="65"/>
      <c r="HPX159" s="65"/>
      <c r="HPY159" s="65"/>
      <c r="HPZ159" s="65"/>
      <c r="HQA159" s="65"/>
      <c r="HQB159" s="65"/>
      <c r="HQC159" s="65"/>
      <c r="HQD159" s="65"/>
      <c r="HQE159" s="65"/>
      <c r="HQF159" s="65"/>
      <c r="HQG159" s="65"/>
      <c r="HQH159" s="65"/>
      <c r="HQI159" s="65"/>
      <c r="HQJ159" s="65"/>
      <c r="HQK159" s="65"/>
      <c r="HQL159" s="65"/>
      <c r="HQM159" s="65"/>
      <c r="HQN159" s="65"/>
      <c r="HQO159" s="65"/>
      <c r="HQP159" s="65"/>
      <c r="HQQ159" s="65"/>
      <c r="HQR159" s="65"/>
      <c r="HQS159" s="65"/>
      <c r="HQT159" s="65"/>
      <c r="HQU159" s="65"/>
      <c r="HQV159" s="65"/>
      <c r="HQW159" s="65"/>
      <c r="HQX159" s="65"/>
      <c r="HQY159" s="65"/>
      <c r="HQZ159" s="65"/>
      <c r="HRA159" s="65"/>
      <c r="HRB159" s="65"/>
      <c r="HRC159" s="65"/>
      <c r="HRD159" s="65"/>
      <c r="HRE159" s="65"/>
      <c r="HRF159" s="65"/>
      <c r="HRG159" s="65"/>
      <c r="HRH159" s="65"/>
      <c r="HRI159" s="65"/>
      <c r="HRJ159" s="65"/>
      <c r="HRK159" s="65"/>
      <c r="HRL159" s="65"/>
      <c r="HRM159" s="65"/>
      <c r="HRN159" s="65"/>
      <c r="HRO159" s="65"/>
      <c r="HRP159" s="65"/>
      <c r="HRQ159" s="65"/>
      <c r="HRR159" s="65"/>
      <c r="HRS159" s="65"/>
      <c r="HRT159" s="65"/>
      <c r="HRU159" s="65"/>
      <c r="HRV159" s="65"/>
      <c r="HRW159" s="65"/>
      <c r="HRX159" s="65"/>
      <c r="HRY159" s="65"/>
      <c r="HRZ159" s="65"/>
      <c r="HSA159" s="65"/>
      <c r="HSB159" s="65"/>
      <c r="HSC159" s="65"/>
      <c r="HSD159" s="65"/>
      <c r="HSE159" s="65"/>
      <c r="HSF159" s="65"/>
      <c r="HSG159" s="65"/>
      <c r="HSH159" s="65"/>
      <c r="HSI159" s="65"/>
      <c r="HSJ159" s="65"/>
      <c r="HSK159" s="65"/>
      <c r="HSL159" s="65"/>
      <c r="HSM159" s="65"/>
      <c r="HSN159" s="65"/>
      <c r="HSO159" s="65"/>
      <c r="HSP159" s="65"/>
      <c r="HSQ159" s="65"/>
      <c r="HSR159" s="65"/>
      <c r="HSS159" s="65"/>
      <c r="HST159" s="65"/>
      <c r="HSU159" s="65"/>
      <c r="HSV159" s="65"/>
      <c r="HSW159" s="65"/>
      <c r="HSX159" s="65"/>
      <c r="HSY159" s="65"/>
      <c r="HSZ159" s="65"/>
      <c r="HTA159" s="65"/>
      <c r="HTB159" s="65"/>
      <c r="HTC159" s="65"/>
      <c r="HTD159" s="65"/>
      <c r="HTE159" s="65"/>
      <c r="HTF159" s="65"/>
      <c r="HTG159" s="65"/>
      <c r="HTH159" s="65"/>
      <c r="HTI159" s="65"/>
      <c r="HTJ159" s="65"/>
      <c r="HTK159" s="65"/>
      <c r="HTL159" s="65"/>
      <c r="HTM159" s="65"/>
      <c r="HTN159" s="65"/>
      <c r="HTO159" s="65"/>
      <c r="HTP159" s="65"/>
      <c r="HTQ159" s="65"/>
      <c r="HTR159" s="65"/>
      <c r="HTS159" s="65"/>
      <c r="HTT159" s="65"/>
      <c r="HTU159" s="65"/>
      <c r="HTV159" s="65"/>
      <c r="HTW159" s="65"/>
      <c r="HTX159" s="65"/>
      <c r="HTY159" s="65"/>
      <c r="HTZ159" s="65"/>
      <c r="HUA159" s="65"/>
      <c r="HUB159" s="65"/>
      <c r="HUC159" s="65"/>
      <c r="HUD159" s="65"/>
      <c r="HUE159" s="65"/>
      <c r="HUF159" s="65"/>
      <c r="HUG159" s="65"/>
      <c r="HUH159" s="65"/>
      <c r="HUI159" s="65"/>
      <c r="HUJ159" s="65"/>
      <c r="HUK159" s="65"/>
      <c r="HUL159" s="65"/>
      <c r="HUM159" s="65"/>
      <c r="HUN159" s="65"/>
      <c r="HUO159" s="65"/>
      <c r="HUP159" s="65"/>
      <c r="HUQ159" s="65"/>
      <c r="HUR159" s="65"/>
      <c r="HUS159" s="65"/>
      <c r="HUT159" s="65"/>
      <c r="HUU159" s="65"/>
      <c r="HUV159" s="65"/>
      <c r="HUW159" s="65"/>
      <c r="HUX159" s="65"/>
      <c r="HUY159" s="65"/>
      <c r="HUZ159" s="65"/>
      <c r="HVA159" s="65"/>
      <c r="HVB159" s="65"/>
      <c r="HVC159" s="65"/>
      <c r="HVD159" s="65"/>
      <c r="HVE159" s="65"/>
      <c r="HVF159" s="65"/>
      <c r="HVG159" s="65"/>
      <c r="HVH159" s="65"/>
      <c r="HVI159" s="65"/>
      <c r="HVJ159" s="65"/>
      <c r="HVK159" s="65"/>
      <c r="HVL159" s="65"/>
      <c r="HVM159" s="65"/>
      <c r="HVN159" s="65"/>
      <c r="HVO159" s="65"/>
      <c r="HVP159" s="65"/>
      <c r="HVQ159" s="65"/>
      <c r="HVR159" s="65"/>
      <c r="HVS159" s="65"/>
      <c r="HVT159" s="65"/>
      <c r="HVU159" s="65"/>
      <c r="HVV159" s="65"/>
      <c r="HVW159" s="65"/>
      <c r="HVX159" s="65"/>
      <c r="HVY159" s="65"/>
      <c r="HVZ159" s="65"/>
      <c r="HWA159" s="65"/>
      <c r="HWB159" s="65"/>
      <c r="HWC159" s="65"/>
      <c r="HWD159" s="65"/>
      <c r="HWE159" s="65"/>
      <c r="HWF159" s="65"/>
      <c r="HWG159" s="65"/>
      <c r="HWH159" s="65"/>
      <c r="HWI159" s="65"/>
      <c r="HWJ159" s="65"/>
      <c r="HWK159" s="65"/>
      <c r="HWL159" s="65"/>
      <c r="HWM159" s="65"/>
      <c r="HWN159" s="65"/>
      <c r="HWO159" s="65"/>
      <c r="HWP159" s="65"/>
      <c r="HWQ159" s="65"/>
      <c r="HWR159" s="65"/>
      <c r="HWS159" s="65"/>
      <c r="HWT159" s="65"/>
      <c r="HWU159" s="65"/>
      <c r="HWV159" s="65"/>
      <c r="HWW159" s="65"/>
      <c r="HWX159" s="65"/>
      <c r="HWY159" s="65"/>
      <c r="HWZ159" s="65"/>
      <c r="HXA159" s="65"/>
      <c r="HXB159" s="65"/>
      <c r="HXC159" s="65"/>
      <c r="HXD159" s="65"/>
      <c r="HXE159" s="65"/>
      <c r="HXF159" s="65"/>
      <c r="HXG159" s="65"/>
      <c r="HXH159" s="65"/>
      <c r="HXI159" s="65"/>
      <c r="HXJ159" s="65"/>
      <c r="HXK159" s="65"/>
      <c r="HXL159" s="65"/>
      <c r="HXM159" s="65"/>
      <c r="HXN159" s="65"/>
      <c r="HXO159" s="65"/>
      <c r="HXP159" s="65"/>
      <c r="HXQ159" s="65"/>
      <c r="HXR159" s="65"/>
      <c r="HXS159" s="65"/>
      <c r="HXT159" s="65"/>
      <c r="HXU159" s="65"/>
      <c r="HXV159" s="65"/>
      <c r="HXW159" s="65"/>
      <c r="HXX159" s="65"/>
      <c r="HXY159" s="65"/>
      <c r="HXZ159" s="65"/>
      <c r="HYA159" s="65"/>
      <c r="HYB159" s="65"/>
      <c r="HYC159" s="65"/>
      <c r="HYD159" s="65"/>
      <c r="HYE159" s="65"/>
      <c r="HYF159" s="65"/>
      <c r="HYG159" s="65"/>
      <c r="HYH159" s="65"/>
      <c r="HYI159" s="65"/>
      <c r="HYJ159" s="65"/>
      <c r="HYK159" s="65"/>
      <c r="HYL159" s="65"/>
      <c r="HYM159" s="65"/>
      <c r="HYN159" s="65"/>
      <c r="HYO159" s="65"/>
      <c r="HYP159" s="65"/>
      <c r="HYQ159" s="65"/>
      <c r="HYR159" s="65"/>
      <c r="HYS159" s="65"/>
      <c r="HYT159" s="65"/>
      <c r="HYU159" s="65"/>
      <c r="HYV159" s="65"/>
      <c r="HYW159" s="65"/>
      <c r="HYX159" s="65"/>
      <c r="HYY159" s="65"/>
      <c r="HYZ159" s="65"/>
      <c r="HZA159" s="65"/>
      <c r="HZB159" s="65"/>
      <c r="HZC159" s="65"/>
      <c r="HZD159" s="65"/>
      <c r="HZE159" s="65"/>
      <c r="HZF159" s="65"/>
      <c r="HZG159" s="65"/>
      <c r="HZH159" s="65"/>
      <c r="HZI159" s="65"/>
      <c r="HZJ159" s="65"/>
      <c r="HZK159" s="65"/>
      <c r="HZL159" s="65"/>
      <c r="HZM159" s="65"/>
      <c r="HZN159" s="65"/>
      <c r="HZO159" s="65"/>
      <c r="HZP159" s="65"/>
      <c r="HZQ159" s="65"/>
      <c r="HZR159" s="65"/>
      <c r="HZS159" s="65"/>
      <c r="HZT159" s="65"/>
      <c r="HZU159" s="65"/>
      <c r="HZV159" s="65"/>
      <c r="HZW159" s="65"/>
      <c r="HZX159" s="65"/>
      <c r="HZY159" s="65"/>
      <c r="HZZ159" s="65"/>
      <c r="IAA159" s="65"/>
      <c r="IAB159" s="65"/>
      <c r="IAC159" s="65"/>
      <c r="IAD159" s="65"/>
      <c r="IAE159" s="65"/>
      <c r="IAF159" s="65"/>
      <c r="IAG159" s="65"/>
      <c r="IAH159" s="65"/>
      <c r="IAI159" s="65"/>
      <c r="IAJ159" s="65"/>
      <c r="IAK159" s="65"/>
      <c r="IAL159" s="65"/>
      <c r="IAM159" s="65"/>
      <c r="IAN159" s="65"/>
      <c r="IAO159" s="65"/>
      <c r="IAP159" s="65"/>
      <c r="IAQ159" s="65"/>
      <c r="IAR159" s="65"/>
      <c r="IAS159" s="65"/>
      <c r="IAT159" s="65"/>
      <c r="IAU159" s="65"/>
      <c r="IAV159" s="65"/>
      <c r="IAW159" s="65"/>
      <c r="IAX159" s="65"/>
      <c r="IAY159" s="65"/>
      <c r="IAZ159" s="65"/>
      <c r="IBA159" s="65"/>
      <c r="IBB159" s="65"/>
      <c r="IBC159" s="65"/>
      <c r="IBD159" s="65"/>
      <c r="IBE159" s="65"/>
      <c r="IBF159" s="65"/>
      <c r="IBG159" s="65"/>
      <c r="IBH159" s="65"/>
      <c r="IBI159" s="65"/>
      <c r="IBJ159" s="65"/>
      <c r="IBK159" s="65"/>
      <c r="IBL159" s="65"/>
      <c r="IBM159" s="65"/>
      <c r="IBN159" s="65"/>
      <c r="IBO159" s="65"/>
      <c r="IBP159" s="65"/>
      <c r="IBQ159" s="65"/>
      <c r="IBR159" s="65"/>
      <c r="IBS159" s="65"/>
      <c r="IBT159" s="65"/>
      <c r="IBU159" s="65"/>
      <c r="IBV159" s="65"/>
      <c r="IBW159" s="65"/>
      <c r="IBX159" s="65"/>
      <c r="IBY159" s="65"/>
      <c r="IBZ159" s="65"/>
      <c r="ICA159" s="65"/>
      <c r="ICB159" s="65"/>
      <c r="ICC159" s="65"/>
      <c r="ICD159" s="65"/>
      <c r="ICE159" s="65"/>
      <c r="ICF159" s="65"/>
      <c r="ICG159" s="65"/>
      <c r="ICH159" s="65"/>
      <c r="ICI159" s="65"/>
      <c r="ICJ159" s="65"/>
      <c r="ICK159" s="65"/>
      <c r="ICL159" s="65"/>
      <c r="ICM159" s="65"/>
      <c r="ICN159" s="65"/>
      <c r="ICO159" s="65"/>
      <c r="ICP159" s="65"/>
      <c r="ICQ159" s="65"/>
      <c r="ICR159" s="65"/>
      <c r="ICS159" s="65"/>
      <c r="ICT159" s="65"/>
      <c r="ICU159" s="65"/>
      <c r="ICV159" s="65"/>
      <c r="ICW159" s="65"/>
      <c r="ICX159" s="65"/>
      <c r="ICY159" s="65"/>
      <c r="ICZ159" s="65"/>
      <c r="IDA159" s="65"/>
      <c r="IDB159" s="65"/>
      <c r="IDC159" s="65"/>
      <c r="IDD159" s="65"/>
      <c r="IDE159" s="65"/>
      <c r="IDF159" s="65"/>
      <c r="IDG159" s="65"/>
      <c r="IDH159" s="65"/>
      <c r="IDI159" s="65"/>
      <c r="IDJ159" s="65"/>
      <c r="IDK159" s="65"/>
      <c r="IDL159" s="65"/>
      <c r="IDM159" s="65"/>
      <c r="IDN159" s="65"/>
      <c r="IDO159" s="65"/>
      <c r="IDP159" s="65"/>
      <c r="IDQ159" s="65"/>
      <c r="IDR159" s="65"/>
      <c r="IDS159" s="65"/>
      <c r="IDT159" s="65"/>
      <c r="IDU159" s="65"/>
      <c r="IDV159" s="65"/>
      <c r="IDW159" s="65"/>
      <c r="IDX159" s="65"/>
      <c r="IDY159" s="65"/>
      <c r="IDZ159" s="65"/>
      <c r="IEA159" s="65"/>
      <c r="IEB159" s="65"/>
      <c r="IEC159" s="65"/>
      <c r="IED159" s="65"/>
      <c r="IEE159" s="65"/>
      <c r="IEF159" s="65"/>
      <c r="IEG159" s="65"/>
      <c r="IEH159" s="65"/>
      <c r="IEI159" s="65"/>
      <c r="IEJ159" s="65"/>
      <c r="IEK159" s="65"/>
      <c r="IEL159" s="65"/>
      <c r="IEM159" s="65"/>
      <c r="IEN159" s="65"/>
      <c r="IEO159" s="65"/>
      <c r="IEP159" s="65"/>
      <c r="IEQ159" s="65"/>
      <c r="IER159" s="65"/>
      <c r="IES159" s="65"/>
      <c r="IET159" s="65"/>
      <c r="IEU159" s="65"/>
      <c r="IEV159" s="65"/>
      <c r="IEW159" s="65"/>
      <c r="IEX159" s="65"/>
      <c r="IEY159" s="65"/>
      <c r="IEZ159" s="65"/>
      <c r="IFA159" s="65"/>
      <c r="IFB159" s="65"/>
      <c r="IFC159" s="65"/>
      <c r="IFD159" s="65"/>
      <c r="IFE159" s="65"/>
      <c r="IFF159" s="65"/>
      <c r="IFG159" s="65"/>
      <c r="IFH159" s="65"/>
      <c r="IFI159" s="65"/>
      <c r="IFJ159" s="65"/>
      <c r="IFK159" s="65"/>
      <c r="IFL159" s="65"/>
      <c r="IFM159" s="65"/>
      <c r="IFN159" s="65"/>
      <c r="IFO159" s="65"/>
      <c r="IFP159" s="65"/>
      <c r="IFQ159" s="65"/>
      <c r="IFR159" s="65"/>
      <c r="IFS159" s="65"/>
      <c r="IFT159" s="65"/>
      <c r="IFU159" s="65"/>
      <c r="IFV159" s="65"/>
      <c r="IFW159" s="65"/>
      <c r="IFX159" s="65"/>
      <c r="IFY159" s="65"/>
      <c r="IFZ159" s="65"/>
      <c r="IGA159" s="65"/>
      <c r="IGB159" s="65"/>
      <c r="IGC159" s="65"/>
      <c r="IGD159" s="65"/>
      <c r="IGE159" s="65"/>
      <c r="IGF159" s="65"/>
      <c r="IGG159" s="65"/>
      <c r="IGH159" s="65"/>
      <c r="IGI159" s="65"/>
      <c r="IGJ159" s="65"/>
      <c r="IGK159" s="65"/>
      <c r="IGL159" s="65"/>
      <c r="IGM159" s="65"/>
      <c r="IGN159" s="65"/>
      <c r="IGO159" s="65"/>
      <c r="IGP159" s="65"/>
      <c r="IGQ159" s="65"/>
      <c r="IGR159" s="65"/>
      <c r="IGS159" s="65"/>
      <c r="IGT159" s="65"/>
      <c r="IGU159" s="65"/>
      <c r="IGV159" s="65"/>
      <c r="IGW159" s="65"/>
      <c r="IGX159" s="65"/>
      <c r="IGY159" s="65"/>
      <c r="IGZ159" s="65"/>
      <c r="IHA159" s="65"/>
      <c r="IHB159" s="65"/>
      <c r="IHC159" s="65"/>
      <c r="IHD159" s="65"/>
      <c r="IHE159" s="65"/>
      <c r="IHF159" s="65"/>
      <c r="IHG159" s="65"/>
      <c r="IHH159" s="65"/>
      <c r="IHI159" s="65"/>
      <c r="IHJ159" s="65"/>
      <c r="IHK159" s="65"/>
      <c r="IHL159" s="65"/>
      <c r="IHM159" s="65"/>
      <c r="IHN159" s="65"/>
      <c r="IHO159" s="65"/>
      <c r="IHP159" s="65"/>
      <c r="IHQ159" s="65"/>
      <c r="IHR159" s="65"/>
      <c r="IHS159" s="65"/>
      <c r="IHT159" s="65"/>
      <c r="IHU159" s="65"/>
      <c r="IHV159" s="65"/>
      <c r="IHW159" s="65"/>
      <c r="IHX159" s="65"/>
      <c r="IHY159" s="65"/>
      <c r="IHZ159" s="65"/>
      <c r="IIA159" s="65"/>
      <c r="IIB159" s="65"/>
      <c r="IIC159" s="65"/>
      <c r="IID159" s="65"/>
      <c r="IIE159" s="65"/>
      <c r="IIF159" s="65"/>
      <c r="IIG159" s="65"/>
      <c r="IIH159" s="65"/>
      <c r="III159" s="65"/>
      <c r="IIJ159" s="65"/>
      <c r="IIK159" s="65"/>
      <c r="IIL159" s="65"/>
      <c r="IIM159" s="65"/>
      <c r="IIN159" s="65"/>
      <c r="IIO159" s="65"/>
      <c r="IIP159" s="65"/>
      <c r="IIQ159" s="65"/>
      <c r="IIR159" s="65"/>
      <c r="IIS159" s="65"/>
      <c r="IIT159" s="65"/>
      <c r="IIU159" s="65"/>
      <c r="IIV159" s="65"/>
      <c r="IIW159" s="65"/>
      <c r="IIX159" s="65"/>
      <c r="IIY159" s="65"/>
      <c r="IIZ159" s="65"/>
      <c r="IJA159" s="65"/>
      <c r="IJB159" s="65"/>
      <c r="IJC159" s="65"/>
      <c r="IJD159" s="65"/>
      <c r="IJE159" s="65"/>
      <c r="IJF159" s="65"/>
      <c r="IJG159" s="65"/>
      <c r="IJH159" s="65"/>
      <c r="IJI159" s="65"/>
      <c r="IJJ159" s="65"/>
      <c r="IJK159" s="65"/>
      <c r="IJL159" s="65"/>
      <c r="IJM159" s="65"/>
      <c r="IJN159" s="65"/>
      <c r="IJO159" s="65"/>
      <c r="IJP159" s="65"/>
      <c r="IJQ159" s="65"/>
      <c r="IJR159" s="65"/>
      <c r="IJS159" s="65"/>
      <c r="IJT159" s="65"/>
      <c r="IJU159" s="65"/>
      <c r="IJV159" s="65"/>
      <c r="IJW159" s="65"/>
      <c r="IJX159" s="65"/>
      <c r="IJY159" s="65"/>
      <c r="IJZ159" s="65"/>
      <c r="IKA159" s="65"/>
      <c r="IKB159" s="65"/>
      <c r="IKC159" s="65"/>
      <c r="IKD159" s="65"/>
      <c r="IKE159" s="65"/>
      <c r="IKF159" s="65"/>
      <c r="IKG159" s="65"/>
      <c r="IKH159" s="65"/>
      <c r="IKI159" s="65"/>
      <c r="IKJ159" s="65"/>
      <c r="IKK159" s="65"/>
      <c r="IKL159" s="65"/>
      <c r="IKM159" s="65"/>
      <c r="IKN159" s="65"/>
      <c r="IKO159" s="65"/>
      <c r="IKP159" s="65"/>
      <c r="IKQ159" s="65"/>
      <c r="IKR159" s="65"/>
      <c r="IKS159" s="65"/>
      <c r="IKT159" s="65"/>
      <c r="IKU159" s="65"/>
      <c r="IKV159" s="65"/>
      <c r="IKW159" s="65"/>
      <c r="IKX159" s="65"/>
      <c r="IKY159" s="65"/>
      <c r="IKZ159" s="65"/>
      <c r="ILA159" s="65"/>
      <c r="ILB159" s="65"/>
      <c r="ILC159" s="65"/>
      <c r="ILD159" s="65"/>
      <c r="ILE159" s="65"/>
      <c r="ILF159" s="65"/>
      <c r="ILG159" s="65"/>
      <c r="ILH159" s="65"/>
      <c r="ILI159" s="65"/>
      <c r="ILJ159" s="65"/>
      <c r="ILK159" s="65"/>
      <c r="ILL159" s="65"/>
      <c r="ILM159" s="65"/>
      <c r="ILN159" s="65"/>
      <c r="ILO159" s="65"/>
      <c r="ILP159" s="65"/>
      <c r="ILQ159" s="65"/>
      <c r="ILR159" s="65"/>
      <c r="ILS159" s="65"/>
      <c r="ILT159" s="65"/>
      <c r="ILU159" s="65"/>
      <c r="ILV159" s="65"/>
      <c r="ILW159" s="65"/>
      <c r="ILX159" s="65"/>
      <c r="ILY159" s="65"/>
      <c r="ILZ159" s="65"/>
      <c r="IMA159" s="65"/>
      <c r="IMB159" s="65"/>
      <c r="IMC159" s="65"/>
      <c r="IMD159" s="65"/>
      <c r="IME159" s="65"/>
      <c r="IMF159" s="65"/>
      <c r="IMG159" s="65"/>
      <c r="IMH159" s="65"/>
      <c r="IMI159" s="65"/>
      <c r="IMJ159" s="65"/>
      <c r="IMK159" s="65"/>
      <c r="IML159" s="65"/>
      <c r="IMM159" s="65"/>
      <c r="IMN159" s="65"/>
      <c r="IMO159" s="65"/>
      <c r="IMP159" s="65"/>
      <c r="IMQ159" s="65"/>
      <c r="IMR159" s="65"/>
      <c r="IMS159" s="65"/>
      <c r="IMT159" s="65"/>
      <c r="IMU159" s="65"/>
      <c r="IMV159" s="65"/>
      <c r="IMW159" s="65"/>
      <c r="IMX159" s="65"/>
      <c r="IMY159" s="65"/>
      <c r="IMZ159" s="65"/>
      <c r="INA159" s="65"/>
      <c r="INB159" s="65"/>
      <c r="INC159" s="65"/>
      <c r="IND159" s="65"/>
      <c r="INE159" s="65"/>
      <c r="INF159" s="65"/>
      <c r="ING159" s="65"/>
      <c r="INH159" s="65"/>
      <c r="INI159" s="65"/>
      <c r="INJ159" s="65"/>
      <c r="INK159" s="65"/>
      <c r="INL159" s="65"/>
      <c r="INM159" s="65"/>
      <c r="INN159" s="65"/>
      <c r="INO159" s="65"/>
      <c r="INP159" s="65"/>
      <c r="INQ159" s="65"/>
      <c r="INR159" s="65"/>
      <c r="INS159" s="65"/>
      <c r="INT159" s="65"/>
      <c r="INU159" s="65"/>
      <c r="INV159" s="65"/>
      <c r="INW159" s="65"/>
      <c r="INX159" s="65"/>
      <c r="INY159" s="65"/>
      <c r="INZ159" s="65"/>
      <c r="IOA159" s="65"/>
      <c r="IOB159" s="65"/>
      <c r="IOC159" s="65"/>
      <c r="IOD159" s="65"/>
      <c r="IOE159" s="65"/>
      <c r="IOF159" s="65"/>
      <c r="IOG159" s="65"/>
      <c r="IOH159" s="65"/>
      <c r="IOI159" s="65"/>
      <c r="IOJ159" s="65"/>
      <c r="IOK159" s="65"/>
      <c r="IOL159" s="65"/>
      <c r="IOM159" s="65"/>
      <c r="ION159" s="65"/>
      <c r="IOO159" s="65"/>
      <c r="IOP159" s="65"/>
      <c r="IOQ159" s="65"/>
      <c r="IOR159" s="65"/>
      <c r="IOS159" s="65"/>
      <c r="IOT159" s="65"/>
      <c r="IOU159" s="65"/>
      <c r="IOV159" s="65"/>
      <c r="IOW159" s="65"/>
      <c r="IOX159" s="65"/>
      <c r="IOY159" s="65"/>
      <c r="IOZ159" s="65"/>
      <c r="IPA159" s="65"/>
      <c r="IPB159" s="65"/>
      <c r="IPC159" s="65"/>
      <c r="IPD159" s="65"/>
      <c r="IPE159" s="65"/>
      <c r="IPF159" s="65"/>
      <c r="IPG159" s="65"/>
      <c r="IPH159" s="65"/>
      <c r="IPI159" s="65"/>
      <c r="IPJ159" s="65"/>
      <c r="IPK159" s="65"/>
      <c r="IPL159" s="65"/>
      <c r="IPM159" s="65"/>
      <c r="IPN159" s="65"/>
      <c r="IPO159" s="65"/>
      <c r="IPP159" s="65"/>
      <c r="IPQ159" s="65"/>
      <c r="IPR159" s="65"/>
      <c r="IPS159" s="65"/>
      <c r="IPT159" s="65"/>
      <c r="IPU159" s="65"/>
      <c r="IPV159" s="65"/>
      <c r="IPW159" s="65"/>
      <c r="IPX159" s="65"/>
      <c r="IPY159" s="65"/>
      <c r="IPZ159" s="65"/>
      <c r="IQA159" s="65"/>
      <c r="IQB159" s="65"/>
      <c r="IQC159" s="65"/>
      <c r="IQD159" s="65"/>
      <c r="IQE159" s="65"/>
      <c r="IQF159" s="65"/>
      <c r="IQG159" s="65"/>
      <c r="IQH159" s="65"/>
      <c r="IQI159" s="65"/>
      <c r="IQJ159" s="65"/>
      <c r="IQK159" s="65"/>
      <c r="IQL159" s="65"/>
      <c r="IQM159" s="65"/>
      <c r="IQN159" s="65"/>
      <c r="IQO159" s="65"/>
      <c r="IQP159" s="65"/>
      <c r="IQQ159" s="65"/>
      <c r="IQR159" s="65"/>
      <c r="IQS159" s="65"/>
      <c r="IQT159" s="65"/>
      <c r="IQU159" s="65"/>
      <c r="IQV159" s="65"/>
      <c r="IQW159" s="65"/>
      <c r="IQX159" s="65"/>
      <c r="IQY159" s="65"/>
      <c r="IQZ159" s="65"/>
      <c r="IRA159" s="65"/>
      <c r="IRB159" s="65"/>
      <c r="IRC159" s="65"/>
      <c r="IRD159" s="65"/>
      <c r="IRE159" s="65"/>
      <c r="IRF159" s="65"/>
      <c r="IRG159" s="65"/>
      <c r="IRH159" s="65"/>
      <c r="IRI159" s="65"/>
      <c r="IRJ159" s="65"/>
      <c r="IRK159" s="65"/>
      <c r="IRL159" s="65"/>
      <c r="IRM159" s="65"/>
      <c r="IRN159" s="65"/>
      <c r="IRO159" s="65"/>
      <c r="IRP159" s="65"/>
      <c r="IRQ159" s="65"/>
      <c r="IRR159" s="65"/>
      <c r="IRS159" s="65"/>
      <c r="IRT159" s="65"/>
      <c r="IRU159" s="65"/>
      <c r="IRV159" s="65"/>
      <c r="IRW159" s="65"/>
      <c r="IRX159" s="65"/>
      <c r="IRY159" s="65"/>
      <c r="IRZ159" s="65"/>
      <c r="ISA159" s="65"/>
      <c r="ISB159" s="65"/>
      <c r="ISC159" s="65"/>
      <c r="ISD159" s="65"/>
      <c r="ISE159" s="65"/>
      <c r="ISF159" s="65"/>
      <c r="ISG159" s="65"/>
      <c r="ISH159" s="65"/>
      <c r="ISI159" s="65"/>
      <c r="ISJ159" s="65"/>
      <c r="ISK159" s="65"/>
      <c r="ISL159" s="65"/>
      <c r="ISM159" s="65"/>
      <c r="ISN159" s="65"/>
      <c r="ISO159" s="65"/>
      <c r="ISP159" s="65"/>
      <c r="ISQ159" s="65"/>
      <c r="ISR159" s="65"/>
      <c r="ISS159" s="65"/>
      <c r="IST159" s="65"/>
      <c r="ISU159" s="65"/>
      <c r="ISV159" s="65"/>
      <c r="ISW159" s="65"/>
      <c r="ISX159" s="65"/>
      <c r="ISY159" s="65"/>
      <c r="ISZ159" s="65"/>
      <c r="ITA159" s="65"/>
      <c r="ITB159" s="65"/>
      <c r="ITC159" s="65"/>
      <c r="ITD159" s="65"/>
      <c r="ITE159" s="65"/>
      <c r="ITF159" s="65"/>
      <c r="ITG159" s="65"/>
      <c r="ITH159" s="65"/>
      <c r="ITI159" s="65"/>
      <c r="ITJ159" s="65"/>
      <c r="ITK159" s="65"/>
      <c r="ITL159" s="65"/>
      <c r="ITM159" s="65"/>
      <c r="ITN159" s="65"/>
      <c r="ITO159" s="65"/>
      <c r="ITP159" s="65"/>
      <c r="ITQ159" s="65"/>
      <c r="ITR159" s="65"/>
      <c r="ITS159" s="65"/>
      <c r="ITT159" s="65"/>
      <c r="ITU159" s="65"/>
      <c r="ITV159" s="65"/>
      <c r="ITW159" s="65"/>
      <c r="ITX159" s="65"/>
      <c r="ITY159" s="65"/>
      <c r="ITZ159" s="65"/>
      <c r="IUA159" s="65"/>
      <c r="IUB159" s="65"/>
      <c r="IUC159" s="65"/>
      <c r="IUD159" s="65"/>
      <c r="IUE159" s="65"/>
      <c r="IUF159" s="65"/>
      <c r="IUG159" s="65"/>
      <c r="IUH159" s="65"/>
      <c r="IUI159" s="65"/>
      <c r="IUJ159" s="65"/>
      <c r="IUK159" s="65"/>
      <c r="IUL159" s="65"/>
      <c r="IUM159" s="65"/>
      <c r="IUN159" s="65"/>
      <c r="IUO159" s="65"/>
      <c r="IUP159" s="65"/>
      <c r="IUQ159" s="65"/>
      <c r="IUR159" s="65"/>
      <c r="IUS159" s="65"/>
      <c r="IUT159" s="65"/>
      <c r="IUU159" s="65"/>
      <c r="IUV159" s="65"/>
      <c r="IUW159" s="65"/>
      <c r="IUX159" s="65"/>
      <c r="IUY159" s="65"/>
      <c r="IUZ159" s="65"/>
      <c r="IVA159" s="65"/>
      <c r="IVB159" s="65"/>
      <c r="IVC159" s="65"/>
      <c r="IVD159" s="65"/>
      <c r="IVE159" s="65"/>
      <c r="IVF159" s="65"/>
      <c r="IVG159" s="65"/>
      <c r="IVH159" s="65"/>
      <c r="IVI159" s="65"/>
      <c r="IVJ159" s="65"/>
      <c r="IVK159" s="65"/>
      <c r="IVL159" s="65"/>
      <c r="IVM159" s="65"/>
      <c r="IVN159" s="65"/>
      <c r="IVO159" s="65"/>
      <c r="IVP159" s="65"/>
      <c r="IVQ159" s="65"/>
      <c r="IVR159" s="65"/>
      <c r="IVS159" s="65"/>
      <c r="IVT159" s="65"/>
      <c r="IVU159" s="65"/>
      <c r="IVV159" s="65"/>
      <c r="IVW159" s="65"/>
      <c r="IVX159" s="65"/>
      <c r="IVY159" s="65"/>
      <c r="IVZ159" s="65"/>
      <c r="IWA159" s="65"/>
      <c r="IWB159" s="65"/>
      <c r="IWC159" s="65"/>
      <c r="IWD159" s="65"/>
      <c r="IWE159" s="65"/>
      <c r="IWF159" s="65"/>
      <c r="IWG159" s="65"/>
      <c r="IWH159" s="65"/>
      <c r="IWI159" s="65"/>
      <c r="IWJ159" s="65"/>
      <c r="IWK159" s="65"/>
      <c r="IWL159" s="65"/>
      <c r="IWM159" s="65"/>
      <c r="IWN159" s="65"/>
      <c r="IWO159" s="65"/>
      <c r="IWP159" s="65"/>
      <c r="IWQ159" s="65"/>
      <c r="IWR159" s="65"/>
      <c r="IWS159" s="65"/>
      <c r="IWT159" s="65"/>
      <c r="IWU159" s="65"/>
      <c r="IWV159" s="65"/>
      <c r="IWW159" s="65"/>
      <c r="IWX159" s="65"/>
      <c r="IWY159" s="65"/>
      <c r="IWZ159" s="65"/>
      <c r="IXA159" s="65"/>
      <c r="IXB159" s="65"/>
      <c r="IXC159" s="65"/>
      <c r="IXD159" s="65"/>
      <c r="IXE159" s="65"/>
      <c r="IXF159" s="65"/>
      <c r="IXG159" s="65"/>
      <c r="IXH159" s="65"/>
      <c r="IXI159" s="65"/>
      <c r="IXJ159" s="65"/>
      <c r="IXK159" s="65"/>
      <c r="IXL159" s="65"/>
      <c r="IXM159" s="65"/>
      <c r="IXN159" s="65"/>
      <c r="IXO159" s="65"/>
      <c r="IXP159" s="65"/>
      <c r="IXQ159" s="65"/>
      <c r="IXR159" s="65"/>
      <c r="IXS159" s="65"/>
      <c r="IXT159" s="65"/>
      <c r="IXU159" s="65"/>
      <c r="IXV159" s="65"/>
      <c r="IXW159" s="65"/>
      <c r="IXX159" s="65"/>
      <c r="IXY159" s="65"/>
      <c r="IXZ159" s="65"/>
      <c r="IYA159" s="65"/>
      <c r="IYB159" s="65"/>
      <c r="IYC159" s="65"/>
      <c r="IYD159" s="65"/>
      <c r="IYE159" s="65"/>
      <c r="IYF159" s="65"/>
      <c r="IYG159" s="65"/>
      <c r="IYH159" s="65"/>
      <c r="IYI159" s="65"/>
      <c r="IYJ159" s="65"/>
      <c r="IYK159" s="65"/>
      <c r="IYL159" s="65"/>
      <c r="IYM159" s="65"/>
      <c r="IYN159" s="65"/>
      <c r="IYO159" s="65"/>
      <c r="IYP159" s="65"/>
      <c r="IYQ159" s="65"/>
      <c r="IYR159" s="65"/>
      <c r="IYS159" s="65"/>
      <c r="IYT159" s="65"/>
      <c r="IYU159" s="65"/>
      <c r="IYV159" s="65"/>
      <c r="IYW159" s="65"/>
      <c r="IYX159" s="65"/>
      <c r="IYY159" s="65"/>
      <c r="IYZ159" s="65"/>
      <c r="IZA159" s="65"/>
      <c r="IZB159" s="65"/>
      <c r="IZC159" s="65"/>
      <c r="IZD159" s="65"/>
      <c r="IZE159" s="65"/>
      <c r="IZF159" s="65"/>
      <c r="IZG159" s="65"/>
      <c r="IZH159" s="65"/>
      <c r="IZI159" s="65"/>
      <c r="IZJ159" s="65"/>
      <c r="IZK159" s="65"/>
      <c r="IZL159" s="65"/>
      <c r="IZM159" s="65"/>
      <c r="IZN159" s="65"/>
      <c r="IZO159" s="65"/>
      <c r="IZP159" s="65"/>
      <c r="IZQ159" s="65"/>
      <c r="IZR159" s="65"/>
      <c r="IZS159" s="65"/>
      <c r="IZT159" s="65"/>
      <c r="IZU159" s="65"/>
      <c r="IZV159" s="65"/>
      <c r="IZW159" s="65"/>
      <c r="IZX159" s="65"/>
      <c r="IZY159" s="65"/>
      <c r="IZZ159" s="65"/>
      <c r="JAA159" s="65"/>
      <c r="JAB159" s="65"/>
      <c r="JAC159" s="65"/>
      <c r="JAD159" s="65"/>
      <c r="JAE159" s="65"/>
      <c r="JAF159" s="65"/>
      <c r="JAG159" s="65"/>
      <c r="JAH159" s="65"/>
      <c r="JAI159" s="65"/>
      <c r="JAJ159" s="65"/>
      <c r="JAK159" s="65"/>
      <c r="JAL159" s="65"/>
      <c r="JAM159" s="65"/>
      <c r="JAN159" s="65"/>
      <c r="JAO159" s="65"/>
      <c r="JAP159" s="65"/>
      <c r="JAQ159" s="65"/>
      <c r="JAR159" s="65"/>
      <c r="JAS159" s="65"/>
      <c r="JAT159" s="65"/>
      <c r="JAU159" s="65"/>
      <c r="JAV159" s="65"/>
      <c r="JAW159" s="65"/>
      <c r="JAX159" s="65"/>
      <c r="JAY159" s="65"/>
      <c r="JAZ159" s="65"/>
      <c r="JBA159" s="65"/>
      <c r="JBB159" s="65"/>
      <c r="JBC159" s="65"/>
      <c r="JBD159" s="65"/>
      <c r="JBE159" s="65"/>
      <c r="JBF159" s="65"/>
      <c r="JBG159" s="65"/>
      <c r="JBH159" s="65"/>
      <c r="JBI159" s="65"/>
      <c r="JBJ159" s="65"/>
      <c r="JBK159" s="65"/>
      <c r="JBL159" s="65"/>
      <c r="JBM159" s="65"/>
      <c r="JBN159" s="65"/>
      <c r="JBO159" s="65"/>
      <c r="JBP159" s="65"/>
      <c r="JBQ159" s="65"/>
      <c r="JBR159" s="65"/>
      <c r="JBS159" s="65"/>
      <c r="JBT159" s="65"/>
      <c r="JBU159" s="65"/>
      <c r="JBV159" s="65"/>
      <c r="JBW159" s="65"/>
      <c r="JBX159" s="65"/>
      <c r="JBY159" s="65"/>
      <c r="JBZ159" s="65"/>
      <c r="JCA159" s="65"/>
      <c r="JCB159" s="65"/>
      <c r="JCC159" s="65"/>
      <c r="JCD159" s="65"/>
      <c r="JCE159" s="65"/>
      <c r="JCF159" s="65"/>
      <c r="JCG159" s="65"/>
      <c r="JCH159" s="65"/>
      <c r="JCI159" s="65"/>
      <c r="JCJ159" s="65"/>
      <c r="JCK159" s="65"/>
      <c r="JCL159" s="65"/>
      <c r="JCM159" s="65"/>
      <c r="JCN159" s="65"/>
      <c r="JCO159" s="65"/>
      <c r="JCP159" s="65"/>
      <c r="JCQ159" s="65"/>
      <c r="JCR159" s="65"/>
      <c r="JCS159" s="65"/>
      <c r="JCT159" s="65"/>
      <c r="JCU159" s="65"/>
      <c r="JCV159" s="65"/>
      <c r="JCW159" s="65"/>
      <c r="JCX159" s="65"/>
      <c r="JCY159" s="65"/>
      <c r="JCZ159" s="65"/>
      <c r="JDA159" s="65"/>
      <c r="JDB159" s="65"/>
      <c r="JDC159" s="65"/>
      <c r="JDD159" s="65"/>
      <c r="JDE159" s="65"/>
      <c r="JDF159" s="65"/>
      <c r="JDG159" s="65"/>
      <c r="JDH159" s="65"/>
      <c r="JDI159" s="65"/>
      <c r="JDJ159" s="65"/>
      <c r="JDK159" s="65"/>
      <c r="JDL159" s="65"/>
      <c r="JDM159" s="65"/>
      <c r="JDN159" s="65"/>
      <c r="JDO159" s="65"/>
      <c r="JDP159" s="65"/>
      <c r="JDQ159" s="65"/>
      <c r="JDR159" s="65"/>
      <c r="JDS159" s="65"/>
      <c r="JDT159" s="65"/>
      <c r="JDU159" s="65"/>
      <c r="JDV159" s="65"/>
      <c r="JDW159" s="65"/>
      <c r="JDX159" s="65"/>
      <c r="JDY159" s="65"/>
      <c r="JDZ159" s="65"/>
      <c r="JEA159" s="65"/>
      <c r="JEB159" s="65"/>
      <c r="JEC159" s="65"/>
      <c r="JED159" s="65"/>
      <c r="JEE159" s="65"/>
      <c r="JEF159" s="65"/>
      <c r="JEG159" s="65"/>
      <c r="JEH159" s="65"/>
      <c r="JEI159" s="65"/>
      <c r="JEJ159" s="65"/>
      <c r="JEK159" s="65"/>
      <c r="JEL159" s="65"/>
      <c r="JEM159" s="65"/>
      <c r="JEN159" s="65"/>
      <c r="JEO159" s="65"/>
      <c r="JEP159" s="65"/>
      <c r="JEQ159" s="65"/>
      <c r="JER159" s="65"/>
      <c r="JES159" s="65"/>
      <c r="JET159" s="65"/>
      <c r="JEU159" s="65"/>
      <c r="JEV159" s="65"/>
      <c r="JEW159" s="65"/>
      <c r="JEX159" s="65"/>
      <c r="JEY159" s="65"/>
      <c r="JEZ159" s="65"/>
      <c r="JFA159" s="65"/>
      <c r="JFB159" s="65"/>
      <c r="JFC159" s="65"/>
      <c r="JFD159" s="65"/>
      <c r="JFE159" s="65"/>
      <c r="JFF159" s="65"/>
      <c r="JFG159" s="65"/>
      <c r="JFH159" s="65"/>
      <c r="JFI159" s="65"/>
      <c r="JFJ159" s="65"/>
      <c r="JFK159" s="65"/>
      <c r="JFL159" s="65"/>
      <c r="JFM159" s="65"/>
      <c r="JFN159" s="65"/>
      <c r="JFO159" s="65"/>
      <c r="JFP159" s="65"/>
      <c r="JFQ159" s="65"/>
      <c r="JFR159" s="65"/>
      <c r="JFS159" s="65"/>
      <c r="JFT159" s="65"/>
      <c r="JFU159" s="65"/>
      <c r="JFV159" s="65"/>
      <c r="JFW159" s="65"/>
      <c r="JFX159" s="65"/>
      <c r="JFY159" s="65"/>
      <c r="JFZ159" s="65"/>
      <c r="JGA159" s="65"/>
      <c r="JGB159" s="65"/>
      <c r="JGC159" s="65"/>
      <c r="JGD159" s="65"/>
      <c r="JGE159" s="65"/>
      <c r="JGF159" s="65"/>
      <c r="JGG159" s="65"/>
      <c r="JGH159" s="65"/>
      <c r="JGI159" s="65"/>
      <c r="JGJ159" s="65"/>
      <c r="JGK159" s="65"/>
      <c r="JGL159" s="65"/>
      <c r="JGM159" s="65"/>
      <c r="JGN159" s="65"/>
      <c r="JGO159" s="65"/>
      <c r="JGP159" s="65"/>
      <c r="JGQ159" s="65"/>
      <c r="JGR159" s="65"/>
      <c r="JGS159" s="65"/>
      <c r="JGT159" s="65"/>
      <c r="JGU159" s="65"/>
      <c r="JGV159" s="65"/>
      <c r="JGW159" s="65"/>
      <c r="JGX159" s="65"/>
      <c r="JGY159" s="65"/>
      <c r="JGZ159" s="65"/>
      <c r="JHA159" s="65"/>
      <c r="JHB159" s="65"/>
      <c r="JHC159" s="65"/>
      <c r="JHD159" s="65"/>
      <c r="JHE159" s="65"/>
      <c r="JHF159" s="65"/>
      <c r="JHG159" s="65"/>
      <c r="JHH159" s="65"/>
      <c r="JHI159" s="65"/>
      <c r="JHJ159" s="65"/>
      <c r="JHK159" s="65"/>
      <c r="JHL159" s="65"/>
      <c r="JHM159" s="65"/>
      <c r="JHN159" s="65"/>
      <c r="JHO159" s="65"/>
      <c r="JHP159" s="65"/>
      <c r="JHQ159" s="65"/>
      <c r="JHR159" s="65"/>
      <c r="JHS159" s="65"/>
      <c r="JHT159" s="65"/>
      <c r="JHU159" s="65"/>
      <c r="JHV159" s="65"/>
      <c r="JHW159" s="65"/>
      <c r="JHX159" s="65"/>
      <c r="JHY159" s="65"/>
      <c r="JHZ159" s="65"/>
      <c r="JIA159" s="65"/>
      <c r="JIB159" s="65"/>
      <c r="JIC159" s="65"/>
      <c r="JID159" s="65"/>
      <c r="JIE159" s="65"/>
      <c r="JIF159" s="65"/>
      <c r="JIG159" s="65"/>
      <c r="JIH159" s="65"/>
      <c r="JII159" s="65"/>
      <c r="JIJ159" s="65"/>
      <c r="JIK159" s="65"/>
      <c r="JIL159" s="65"/>
      <c r="JIM159" s="65"/>
      <c r="JIN159" s="65"/>
      <c r="JIO159" s="65"/>
      <c r="JIP159" s="65"/>
      <c r="JIQ159" s="65"/>
      <c r="JIR159" s="65"/>
      <c r="JIS159" s="65"/>
      <c r="JIT159" s="65"/>
      <c r="JIU159" s="65"/>
      <c r="JIV159" s="65"/>
      <c r="JIW159" s="65"/>
      <c r="JIX159" s="65"/>
      <c r="JIY159" s="65"/>
      <c r="JIZ159" s="65"/>
      <c r="JJA159" s="65"/>
      <c r="JJB159" s="65"/>
      <c r="JJC159" s="65"/>
      <c r="JJD159" s="65"/>
      <c r="JJE159" s="65"/>
      <c r="JJF159" s="65"/>
      <c r="JJG159" s="65"/>
      <c r="JJH159" s="65"/>
      <c r="JJI159" s="65"/>
      <c r="JJJ159" s="65"/>
      <c r="JJK159" s="65"/>
      <c r="JJL159" s="65"/>
      <c r="JJM159" s="65"/>
      <c r="JJN159" s="65"/>
      <c r="JJO159" s="65"/>
      <c r="JJP159" s="65"/>
      <c r="JJQ159" s="65"/>
      <c r="JJR159" s="65"/>
      <c r="JJS159" s="65"/>
      <c r="JJT159" s="65"/>
      <c r="JJU159" s="65"/>
      <c r="JJV159" s="65"/>
      <c r="JJW159" s="65"/>
      <c r="JJX159" s="65"/>
      <c r="JJY159" s="65"/>
      <c r="JJZ159" s="65"/>
      <c r="JKA159" s="65"/>
      <c r="JKB159" s="65"/>
      <c r="JKC159" s="65"/>
      <c r="JKD159" s="65"/>
      <c r="JKE159" s="65"/>
      <c r="JKF159" s="65"/>
      <c r="JKG159" s="65"/>
      <c r="JKH159" s="65"/>
      <c r="JKI159" s="65"/>
      <c r="JKJ159" s="65"/>
      <c r="JKK159" s="65"/>
      <c r="JKL159" s="65"/>
      <c r="JKM159" s="65"/>
      <c r="JKN159" s="65"/>
      <c r="JKO159" s="65"/>
      <c r="JKP159" s="65"/>
      <c r="JKQ159" s="65"/>
      <c r="JKR159" s="65"/>
      <c r="JKS159" s="65"/>
      <c r="JKT159" s="65"/>
      <c r="JKU159" s="65"/>
      <c r="JKV159" s="65"/>
      <c r="JKW159" s="65"/>
      <c r="JKX159" s="65"/>
      <c r="JKY159" s="65"/>
      <c r="JKZ159" s="65"/>
      <c r="JLA159" s="65"/>
      <c r="JLB159" s="65"/>
      <c r="JLC159" s="65"/>
      <c r="JLD159" s="65"/>
      <c r="JLE159" s="65"/>
      <c r="JLF159" s="65"/>
      <c r="JLG159" s="65"/>
      <c r="JLH159" s="65"/>
      <c r="JLI159" s="65"/>
      <c r="JLJ159" s="65"/>
      <c r="JLK159" s="65"/>
      <c r="JLL159" s="65"/>
      <c r="JLM159" s="65"/>
      <c r="JLN159" s="65"/>
      <c r="JLO159" s="65"/>
      <c r="JLP159" s="65"/>
      <c r="JLQ159" s="65"/>
      <c r="JLR159" s="65"/>
      <c r="JLS159" s="65"/>
      <c r="JLT159" s="65"/>
      <c r="JLU159" s="65"/>
      <c r="JLV159" s="65"/>
      <c r="JLW159" s="65"/>
      <c r="JLX159" s="65"/>
      <c r="JLY159" s="65"/>
      <c r="JLZ159" s="65"/>
      <c r="JMA159" s="65"/>
      <c r="JMB159" s="65"/>
      <c r="JMC159" s="65"/>
      <c r="JMD159" s="65"/>
      <c r="JME159" s="65"/>
      <c r="JMF159" s="65"/>
      <c r="JMG159" s="65"/>
      <c r="JMH159" s="65"/>
      <c r="JMI159" s="65"/>
      <c r="JMJ159" s="65"/>
      <c r="JMK159" s="65"/>
      <c r="JML159" s="65"/>
      <c r="JMM159" s="65"/>
      <c r="JMN159" s="65"/>
      <c r="JMO159" s="65"/>
      <c r="JMP159" s="65"/>
      <c r="JMQ159" s="65"/>
      <c r="JMR159" s="65"/>
      <c r="JMS159" s="65"/>
      <c r="JMT159" s="65"/>
      <c r="JMU159" s="65"/>
      <c r="JMV159" s="65"/>
      <c r="JMW159" s="65"/>
      <c r="JMX159" s="65"/>
      <c r="JMY159" s="65"/>
      <c r="JMZ159" s="65"/>
      <c r="JNA159" s="65"/>
      <c r="JNB159" s="65"/>
      <c r="JNC159" s="65"/>
      <c r="JND159" s="65"/>
      <c r="JNE159" s="65"/>
      <c r="JNF159" s="65"/>
      <c r="JNG159" s="65"/>
      <c r="JNH159" s="65"/>
      <c r="JNI159" s="65"/>
      <c r="JNJ159" s="65"/>
      <c r="JNK159" s="65"/>
      <c r="JNL159" s="65"/>
      <c r="JNM159" s="65"/>
      <c r="JNN159" s="65"/>
      <c r="JNO159" s="65"/>
      <c r="JNP159" s="65"/>
      <c r="JNQ159" s="65"/>
      <c r="JNR159" s="65"/>
      <c r="JNS159" s="65"/>
      <c r="JNT159" s="65"/>
      <c r="JNU159" s="65"/>
      <c r="JNV159" s="65"/>
      <c r="JNW159" s="65"/>
      <c r="JNX159" s="65"/>
      <c r="JNY159" s="65"/>
      <c r="JNZ159" s="65"/>
      <c r="JOA159" s="65"/>
      <c r="JOB159" s="65"/>
      <c r="JOC159" s="65"/>
      <c r="JOD159" s="65"/>
      <c r="JOE159" s="65"/>
      <c r="JOF159" s="65"/>
      <c r="JOG159" s="65"/>
      <c r="JOH159" s="65"/>
      <c r="JOI159" s="65"/>
      <c r="JOJ159" s="65"/>
      <c r="JOK159" s="65"/>
      <c r="JOL159" s="65"/>
      <c r="JOM159" s="65"/>
      <c r="JON159" s="65"/>
      <c r="JOO159" s="65"/>
      <c r="JOP159" s="65"/>
      <c r="JOQ159" s="65"/>
      <c r="JOR159" s="65"/>
      <c r="JOS159" s="65"/>
      <c r="JOT159" s="65"/>
      <c r="JOU159" s="65"/>
      <c r="JOV159" s="65"/>
      <c r="JOW159" s="65"/>
      <c r="JOX159" s="65"/>
      <c r="JOY159" s="65"/>
      <c r="JOZ159" s="65"/>
      <c r="JPA159" s="65"/>
      <c r="JPB159" s="65"/>
      <c r="JPC159" s="65"/>
      <c r="JPD159" s="65"/>
      <c r="JPE159" s="65"/>
      <c r="JPF159" s="65"/>
      <c r="JPG159" s="65"/>
      <c r="JPH159" s="65"/>
      <c r="JPI159" s="65"/>
      <c r="JPJ159" s="65"/>
      <c r="JPK159" s="65"/>
      <c r="JPL159" s="65"/>
      <c r="JPM159" s="65"/>
      <c r="JPN159" s="65"/>
      <c r="JPO159" s="65"/>
      <c r="JPP159" s="65"/>
      <c r="JPQ159" s="65"/>
      <c r="JPR159" s="65"/>
      <c r="JPS159" s="65"/>
      <c r="JPT159" s="65"/>
      <c r="JPU159" s="65"/>
      <c r="JPV159" s="65"/>
      <c r="JPW159" s="65"/>
      <c r="JPX159" s="65"/>
      <c r="JPY159" s="65"/>
      <c r="JPZ159" s="65"/>
      <c r="JQA159" s="65"/>
      <c r="JQB159" s="65"/>
      <c r="JQC159" s="65"/>
      <c r="JQD159" s="65"/>
      <c r="JQE159" s="65"/>
      <c r="JQF159" s="65"/>
      <c r="JQG159" s="65"/>
      <c r="JQH159" s="65"/>
      <c r="JQI159" s="65"/>
      <c r="JQJ159" s="65"/>
      <c r="JQK159" s="65"/>
      <c r="JQL159" s="65"/>
      <c r="JQM159" s="65"/>
      <c r="JQN159" s="65"/>
      <c r="JQO159" s="65"/>
      <c r="JQP159" s="65"/>
      <c r="JQQ159" s="65"/>
      <c r="JQR159" s="65"/>
      <c r="JQS159" s="65"/>
      <c r="JQT159" s="65"/>
      <c r="JQU159" s="65"/>
      <c r="JQV159" s="65"/>
      <c r="JQW159" s="65"/>
      <c r="JQX159" s="65"/>
      <c r="JQY159" s="65"/>
      <c r="JQZ159" s="65"/>
      <c r="JRA159" s="65"/>
      <c r="JRB159" s="65"/>
      <c r="JRC159" s="65"/>
      <c r="JRD159" s="65"/>
      <c r="JRE159" s="65"/>
      <c r="JRF159" s="65"/>
      <c r="JRG159" s="65"/>
      <c r="JRH159" s="65"/>
      <c r="JRI159" s="65"/>
      <c r="JRJ159" s="65"/>
      <c r="JRK159" s="65"/>
      <c r="JRL159" s="65"/>
      <c r="JRM159" s="65"/>
      <c r="JRN159" s="65"/>
      <c r="JRO159" s="65"/>
      <c r="JRP159" s="65"/>
      <c r="JRQ159" s="65"/>
      <c r="JRR159" s="65"/>
      <c r="JRS159" s="65"/>
      <c r="JRT159" s="65"/>
      <c r="JRU159" s="65"/>
      <c r="JRV159" s="65"/>
      <c r="JRW159" s="65"/>
      <c r="JRX159" s="65"/>
      <c r="JRY159" s="65"/>
      <c r="JRZ159" s="65"/>
      <c r="JSA159" s="65"/>
      <c r="JSB159" s="65"/>
      <c r="JSC159" s="65"/>
      <c r="JSD159" s="65"/>
      <c r="JSE159" s="65"/>
      <c r="JSF159" s="65"/>
      <c r="JSG159" s="65"/>
      <c r="JSH159" s="65"/>
      <c r="JSI159" s="65"/>
      <c r="JSJ159" s="65"/>
      <c r="JSK159" s="65"/>
      <c r="JSL159" s="65"/>
      <c r="JSM159" s="65"/>
      <c r="JSN159" s="65"/>
      <c r="JSO159" s="65"/>
      <c r="JSP159" s="65"/>
      <c r="JSQ159" s="65"/>
      <c r="JSR159" s="65"/>
      <c r="JSS159" s="65"/>
      <c r="JST159" s="65"/>
      <c r="JSU159" s="65"/>
      <c r="JSV159" s="65"/>
      <c r="JSW159" s="65"/>
      <c r="JSX159" s="65"/>
      <c r="JSY159" s="65"/>
      <c r="JSZ159" s="65"/>
      <c r="JTA159" s="65"/>
      <c r="JTB159" s="65"/>
      <c r="JTC159" s="65"/>
      <c r="JTD159" s="65"/>
      <c r="JTE159" s="65"/>
      <c r="JTF159" s="65"/>
      <c r="JTG159" s="65"/>
      <c r="JTH159" s="65"/>
      <c r="JTI159" s="65"/>
      <c r="JTJ159" s="65"/>
      <c r="JTK159" s="65"/>
      <c r="JTL159" s="65"/>
      <c r="JTM159" s="65"/>
      <c r="JTN159" s="65"/>
      <c r="JTO159" s="65"/>
      <c r="JTP159" s="65"/>
      <c r="JTQ159" s="65"/>
      <c r="JTR159" s="65"/>
      <c r="JTS159" s="65"/>
      <c r="JTT159" s="65"/>
      <c r="JTU159" s="65"/>
      <c r="JTV159" s="65"/>
      <c r="JTW159" s="65"/>
      <c r="JTX159" s="65"/>
      <c r="JTY159" s="65"/>
      <c r="JTZ159" s="65"/>
      <c r="JUA159" s="65"/>
      <c r="JUB159" s="65"/>
      <c r="JUC159" s="65"/>
      <c r="JUD159" s="65"/>
      <c r="JUE159" s="65"/>
      <c r="JUF159" s="65"/>
      <c r="JUG159" s="65"/>
      <c r="JUH159" s="65"/>
      <c r="JUI159" s="65"/>
      <c r="JUJ159" s="65"/>
      <c r="JUK159" s="65"/>
      <c r="JUL159" s="65"/>
      <c r="JUM159" s="65"/>
      <c r="JUN159" s="65"/>
      <c r="JUO159" s="65"/>
      <c r="JUP159" s="65"/>
      <c r="JUQ159" s="65"/>
      <c r="JUR159" s="65"/>
      <c r="JUS159" s="65"/>
      <c r="JUT159" s="65"/>
      <c r="JUU159" s="65"/>
      <c r="JUV159" s="65"/>
      <c r="JUW159" s="65"/>
      <c r="JUX159" s="65"/>
      <c r="JUY159" s="65"/>
      <c r="JUZ159" s="65"/>
      <c r="JVA159" s="65"/>
      <c r="JVB159" s="65"/>
      <c r="JVC159" s="65"/>
      <c r="JVD159" s="65"/>
      <c r="JVE159" s="65"/>
      <c r="JVF159" s="65"/>
      <c r="JVG159" s="65"/>
      <c r="JVH159" s="65"/>
      <c r="JVI159" s="65"/>
      <c r="JVJ159" s="65"/>
      <c r="JVK159" s="65"/>
      <c r="JVL159" s="65"/>
      <c r="JVM159" s="65"/>
      <c r="JVN159" s="65"/>
      <c r="JVO159" s="65"/>
      <c r="JVP159" s="65"/>
      <c r="JVQ159" s="65"/>
      <c r="JVR159" s="65"/>
      <c r="JVS159" s="65"/>
      <c r="JVT159" s="65"/>
      <c r="JVU159" s="65"/>
      <c r="JVV159" s="65"/>
      <c r="JVW159" s="65"/>
      <c r="JVX159" s="65"/>
      <c r="JVY159" s="65"/>
      <c r="JVZ159" s="65"/>
      <c r="JWA159" s="65"/>
      <c r="JWB159" s="65"/>
      <c r="JWC159" s="65"/>
      <c r="JWD159" s="65"/>
      <c r="JWE159" s="65"/>
      <c r="JWF159" s="65"/>
      <c r="JWG159" s="65"/>
      <c r="JWH159" s="65"/>
      <c r="JWI159" s="65"/>
      <c r="JWJ159" s="65"/>
      <c r="JWK159" s="65"/>
      <c r="JWL159" s="65"/>
      <c r="JWM159" s="65"/>
      <c r="JWN159" s="65"/>
      <c r="JWO159" s="65"/>
      <c r="JWP159" s="65"/>
      <c r="JWQ159" s="65"/>
      <c r="JWR159" s="65"/>
      <c r="JWS159" s="65"/>
      <c r="JWT159" s="65"/>
      <c r="JWU159" s="65"/>
      <c r="JWV159" s="65"/>
      <c r="JWW159" s="65"/>
      <c r="JWX159" s="65"/>
      <c r="JWY159" s="65"/>
      <c r="JWZ159" s="65"/>
      <c r="JXA159" s="65"/>
      <c r="JXB159" s="65"/>
      <c r="JXC159" s="65"/>
      <c r="JXD159" s="65"/>
      <c r="JXE159" s="65"/>
      <c r="JXF159" s="65"/>
      <c r="JXG159" s="65"/>
      <c r="JXH159" s="65"/>
      <c r="JXI159" s="65"/>
      <c r="JXJ159" s="65"/>
      <c r="JXK159" s="65"/>
      <c r="JXL159" s="65"/>
      <c r="JXM159" s="65"/>
      <c r="JXN159" s="65"/>
      <c r="JXO159" s="65"/>
      <c r="JXP159" s="65"/>
      <c r="JXQ159" s="65"/>
      <c r="JXR159" s="65"/>
      <c r="JXS159" s="65"/>
      <c r="JXT159" s="65"/>
      <c r="JXU159" s="65"/>
      <c r="JXV159" s="65"/>
      <c r="JXW159" s="65"/>
      <c r="JXX159" s="65"/>
      <c r="JXY159" s="65"/>
      <c r="JXZ159" s="65"/>
      <c r="JYA159" s="65"/>
      <c r="JYB159" s="65"/>
      <c r="JYC159" s="65"/>
      <c r="JYD159" s="65"/>
      <c r="JYE159" s="65"/>
      <c r="JYF159" s="65"/>
      <c r="JYG159" s="65"/>
      <c r="JYH159" s="65"/>
      <c r="JYI159" s="65"/>
      <c r="JYJ159" s="65"/>
      <c r="JYK159" s="65"/>
      <c r="JYL159" s="65"/>
      <c r="JYM159" s="65"/>
      <c r="JYN159" s="65"/>
      <c r="JYO159" s="65"/>
      <c r="JYP159" s="65"/>
      <c r="JYQ159" s="65"/>
      <c r="JYR159" s="65"/>
      <c r="JYS159" s="65"/>
      <c r="JYT159" s="65"/>
      <c r="JYU159" s="65"/>
      <c r="JYV159" s="65"/>
      <c r="JYW159" s="65"/>
      <c r="JYX159" s="65"/>
      <c r="JYY159" s="65"/>
      <c r="JYZ159" s="65"/>
      <c r="JZA159" s="65"/>
      <c r="JZB159" s="65"/>
      <c r="JZC159" s="65"/>
      <c r="JZD159" s="65"/>
      <c r="JZE159" s="65"/>
      <c r="JZF159" s="65"/>
      <c r="JZG159" s="65"/>
      <c r="JZH159" s="65"/>
      <c r="JZI159" s="65"/>
      <c r="JZJ159" s="65"/>
      <c r="JZK159" s="65"/>
      <c r="JZL159" s="65"/>
      <c r="JZM159" s="65"/>
      <c r="JZN159" s="65"/>
      <c r="JZO159" s="65"/>
      <c r="JZP159" s="65"/>
      <c r="JZQ159" s="65"/>
      <c r="JZR159" s="65"/>
      <c r="JZS159" s="65"/>
      <c r="JZT159" s="65"/>
      <c r="JZU159" s="65"/>
      <c r="JZV159" s="65"/>
      <c r="JZW159" s="65"/>
      <c r="JZX159" s="65"/>
      <c r="JZY159" s="65"/>
      <c r="JZZ159" s="65"/>
      <c r="KAA159" s="65"/>
      <c r="KAB159" s="65"/>
      <c r="KAC159" s="65"/>
      <c r="KAD159" s="65"/>
      <c r="KAE159" s="65"/>
      <c r="KAF159" s="65"/>
      <c r="KAG159" s="65"/>
      <c r="KAH159" s="65"/>
      <c r="KAI159" s="65"/>
      <c r="KAJ159" s="65"/>
      <c r="KAK159" s="65"/>
      <c r="KAL159" s="65"/>
      <c r="KAM159" s="65"/>
      <c r="KAN159" s="65"/>
      <c r="KAO159" s="65"/>
      <c r="KAP159" s="65"/>
      <c r="KAQ159" s="65"/>
      <c r="KAR159" s="65"/>
      <c r="KAS159" s="65"/>
      <c r="KAT159" s="65"/>
      <c r="KAU159" s="65"/>
      <c r="KAV159" s="65"/>
      <c r="KAW159" s="65"/>
      <c r="KAX159" s="65"/>
      <c r="KAY159" s="65"/>
      <c r="KAZ159" s="65"/>
      <c r="KBA159" s="65"/>
      <c r="KBB159" s="65"/>
      <c r="KBC159" s="65"/>
      <c r="KBD159" s="65"/>
      <c r="KBE159" s="65"/>
      <c r="KBF159" s="65"/>
      <c r="KBG159" s="65"/>
      <c r="KBH159" s="65"/>
      <c r="KBI159" s="65"/>
      <c r="KBJ159" s="65"/>
      <c r="KBK159" s="65"/>
      <c r="KBL159" s="65"/>
      <c r="KBM159" s="65"/>
      <c r="KBN159" s="65"/>
      <c r="KBO159" s="65"/>
      <c r="KBP159" s="65"/>
      <c r="KBQ159" s="65"/>
      <c r="KBR159" s="65"/>
      <c r="KBS159" s="65"/>
      <c r="KBT159" s="65"/>
      <c r="KBU159" s="65"/>
      <c r="KBV159" s="65"/>
      <c r="KBW159" s="65"/>
      <c r="KBX159" s="65"/>
      <c r="KBY159" s="65"/>
      <c r="KBZ159" s="65"/>
      <c r="KCA159" s="65"/>
      <c r="KCB159" s="65"/>
      <c r="KCC159" s="65"/>
      <c r="KCD159" s="65"/>
      <c r="KCE159" s="65"/>
      <c r="KCF159" s="65"/>
      <c r="KCG159" s="65"/>
      <c r="KCH159" s="65"/>
      <c r="KCI159" s="65"/>
      <c r="KCJ159" s="65"/>
      <c r="KCK159" s="65"/>
      <c r="KCL159" s="65"/>
      <c r="KCM159" s="65"/>
      <c r="KCN159" s="65"/>
      <c r="KCO159" s="65"/>
      <c r="KCP159" s="65"/>
      <c r="KCQ159" s="65"/>
      <c r="KCR159" s="65"/>
      <c r="KCS159" s="65"/>
      <c r="KCT159" s="65"/>
      <c r="KCU159" s="65"/>
      <c r="KCV159" s="65"/>
      <c r="KCW159" s="65"/>
      <c r="KCX159" s="65"/>
      <c r="KCY159" s="65"/>
      <c r="KCZ159" s="65"/>
      <c r="KDA159" s="65"/>
      <c r="KDB159" s="65"/>
      <c r="KDC159" s="65"/>
      <c r="KDD159" s="65"/>
      <c r="KDE159" s="65"/>
      <c r="KDF159" s="65"/>
      <c r="KDG159" s="65"/>
      <c r="KDH159" s="65"/>
      <c r="KDI159" s="65"/>
      <c r="KDJ159" s="65"/>
      <c r="KDK159" s="65"/>
      <c r="KDL159" s="65"/>
      <c r="KDM159" s="65"/>
      <c r="KDN159" s="65"/>
      <c r="KDO159" s="65"/>
      <c r="KDP159" s="65"/>
      <c r="KDQ159" s="65"/>
      <c r="KDR159" s="65"/>
      <c r="KDS159" s="65"/>
      <c r="KDT159" s="65"/>
      <c r="KDU159" s="65"/>
      <c r="KDV159" s="65"/>
      <c r="KDW159" s="65"/>
      <c r="KDX159" s="65"/>
      <c r="KDY159" s="65"/>
      <c r="KDZ159" s="65"/>
      <c r="KEA159" s="65"/>
      <c r="KEB159" s="65"/>
      <c r="KEC159" s="65"/>
      <c r="KED159" s="65"/>
      <c r="KEE159" s="65"/>
      <c r="KEF159" s="65"/>
      <c r="KEG159" s="65"/>
      <c r="KEH159" s="65"/>
      <c r="KEI159" s="65"/>
      <c r="KEJ159" s="65"/>
      <c r="KEK159" s="65"/>
      <c r="KEL159" s="65"/>
      <c r="KEM159" s="65"/>
      <c r="KEN159" s="65"/>
      <c r="KEO159" s="65"/>
      <c r="KEP159" s="65"/>
      <c r="KEQ159" s="65"/>
      <c r="KER159" s="65"/>
      <c r="KES159" s="65"/>
      <c r="KET159" s="65"/>
      <c r="KEU159" s="65"/>
      <c r="KEV159" s="65"/>
      <c r="KEW159" s="65"/>
      <c r="KEX159" s="65"/>
      <c r="KEY159" s="65"/>
      <c r="KEZ159" s="65"/>
      <c r="KFA159" s="65"/>
      <c r="KFB159" s="65"/>
      <c r="KFC159" s="65"/>
      <c r="KFD159" s="65"/>
      <c r="KFE159" s="65"/>
      <c r="KFF159" s="65"/>
      <c r="KFG159" s="65"/>
      <c r="KFH159" s="65"/>
      <c r="KFI159" s="65"/>
      <c r="KFJ159" s="65"/>
      <c r="KFK159" s="65"/>
      <c r="KFL159" s="65"/>
      <c r="KFM159" s="65"/>
      <c r="KFN159" s="65"/>
      <c r="KFO159" s="65"/>
      <c r="KFP159" s="65"/>
      <c r="KFQ159" s="65"/>
      <c r="KFR159" s="65"/>
      <c r="KFS159" s="65"/>
      <c r="KFT159" s="65"/>
      <c r="KFU159" s="65"/>
      <c r="KFV159" s="65"/>
      <c r="KFW159" s="65"/>
      <c r="KFX159" s="65"/>
      <c r="KFY159" s="65"/>
      <c r="KFZ159" s="65"/>
      <c r="KGA159" s="65"/>
      <c r="KGB159" s="65"/>
      <c r="KGC159" s="65"/>
      <c r="KGD159" s="65"/>
      <c r="KGE159" s="65"/>
      <c r="KGF159" s="65"/>
      <c r="KGG159" s="65"/>
      <c r="KGH159" s="65"/>
      <c r="KGI159" s="65"/>
      <c r="KGJ159" s="65"/>
      <c r="KGK159" s="65"/>
      <c r="KGL159" s="65"/>
      <c r="KGM159" s="65"/>
      <c r="KGN159" s="65"/>
      <c r="KGO159" s="65"/>
      <c r="KGP159" s="65"/>
      <c r="KGQ159" s="65"/>
      <c r="KGR159" s="65"/>
      <c r="KGS159" s="65"/>
      <c r="KGT159" s="65"/>
      <c r="KGU159" s="65"/>
      <c r="KGV159" s="65"/>
      <c r="KGW159" s="65"/>
      <c r="KGX159" s="65"/>
      <c r="KGY159" s="65"/>
      <c r="KGZ159" s="65"/>
      <c r="KHA159" s="65"/>
      <c r="KHB159" s="65"/>
      <c r="KHC159" s="65"/>
      <c r="KHD159" s="65"/>
      <c r="KHE159" s="65"/>
      <c r="KHF159" s="65"/>
      <c r="KHG159" s="65"/>
      <c r="KHH159" s="65"/>
      <c r="KHI159" s="65"/>
      <c r="KHJ159" s="65"/>
      <c r="KHK159" s="65"/>
      <c r="KHL159" s="65"/>
      <c r="KHM159" s="65"/>
      <c r="KHN159" s="65"/>
      <c r="KHO159" s="65"/>
      <c r="KHP159" s="65"/>
      <c r="KHQ159" s="65"/>
      <c r="KHR159" s="65"/>
      <c r="KHS159" s="65"/>
      <c r="KHT159" s="65"/>
      <c r="KHU159" s="65"/>
      <c r="KHV159" s="65"/>
      <c r="KHW159" s="65"/>
      <c r="KHX159" s="65"/>
      <c r="KHY159" s="65"/>
      <c r="KHZ159" s="65"/>
      <c r="KIA159" s="65"/>
      <c r="KIB159" s="65"/>
      <c r="KIC159" s="65"/>
      <c r="KID159" s="65"/>
      <c r="KIE159" s="65"/>
      <c r="KIF159" s="65"/>
      <c r="KIG159" s="65"/>
      <c r="KIH159" s="65"/>
      <c r="KII159" s="65"/>
      <c r="KIJ159" s="65"/>
      <c r="KIK159" s="65"/>
      <c r="KIL159" s="65"/>
      <c r="KIM159" s="65"/>
      <c r="KIN159" s="65"/>
      <c r="KIO159" s="65"/>
      <c r="KIP159" s="65"/>
      <c r="KIQ159" s="65"/>
      <c r="KIR159" s="65"/>
      <c r="KIS159" s="65"/>
      <c r="KIT159" s="65"/>
      <c r="KIU159" s="65"/>
      <c r="KIV159" s="65"/>
      <c r="KIW159" s="65"/>
      <c r="KIX159" s="65"/>
      <c r="KIY159" s="65"/>
      <c r="KIZ159" s="65"/>
      <c r="KJA159" s="65"/>
      <c r="KJB159" s="65"/>
      <c r="KJC159" s="65"/>
      <c r="KJD159" s="65"/>
      <c r="KJE159" s="65"/>
      <c r="KJF159" s="65"/>
      <c r="KJG159" s="65"/>
      <c r="KJH159" s="65"/>
      <c r="KJI159" s="65"/>
      <c r="KJJ159" s="65"/>
      <c r="KJK159" s="65"/>
      <c r="KJL159" s="65"/>
      <c r="KJM159" s="65"/>
      <c r="KJN159" s="65"/>
      <c r="KJO159" s="65"/>
      <c r="KJP159" s="65"/>
      <c r="KJQ159" s="65"/>
      <c r="KJR159" s="65"/>
      <c r="KJS159" s="65"/>
      <c r="KJT159" s="65"/>
      <c r="KJU159" s="65"/>
      <c r="KJV159" s="65"/>
      <c r="KJW159" s="65"/>
      <c r="KJX159" s="65"/>
      <c r="KJY159" s="65"/>
      <c r="KJZ159" s="65"/>
      <c r="KKA159" s="65"/>
      <c r="KKB159" s="65"/>
      <c r="KKC159" s="65"/>
      <c r="KKD159" s="65"/>
      <c r="KKE159" s="65"/>
      <c r="KKF159" s="65"/>
      <c r="KKG159" s="65"/>
      <c r="KKH159" s="65"/>
      <c r="KKI159" s="65"/>
      <c r="KKJ159" s="65"/>
      <c r="KKK159" s="65"/>
      <c r="KKL159" s="65"/>
      <c r="KKM159" s="65"/>
      <c r="KKN159" s="65"/>
      <c r="KKO159" s="65"/>
      <c r="KKP159" s="65"/>
      <c r="KKQ159" s="65"/>
      <c r="KKR159" s="65"/>
      <c r="KKS159" s="65"/>
      <c r="KKT159" s="65"/>
      <c r="KKU159" s="65"/>
      <c r="KKV159" s="65"/>
      <c r="KKW159" s="65"/>
      <c r="KKX159" s="65"/>
      <c r="KKY159" s="65"/>
      <c r="KKZ159" s="65"/>
      <c r="KLA159" s="65"/>
      <c r="KLB159" s="65"/>
      <c r="KLC159" s="65"/>
      <c r="KLD159" s="65"/>
      <c r="KLE159" s="65"/>
      <c r="KLF159" s="65"/>
      <c r="KLG159" s="65"/>
      <c r="KLH159" s="65"/>
      <c r="KLI159" s="65"/>
      <c r="KLJ159" s="65"/>
      <c r="KLK159" s="65"/>
      <c r="KLL159" s="65"/>
      <c r="KLM159" s="65"/>
      <c r="KLN159" s="65"/>
      <c r="KLO159" s="65"/>
      <c r="KLP159" s="65"/>
      <c r="KLQ159" s="65"/>
      <c r="KLR159" s="65"/>
      <c r="KLS159" s="65"/>
      <c r="KLT159" s="65"/>
      <c r="KLU159" s="65"/>
      <c r="KLV159" s="65"/>
      <c r="KLW159" s="65"/>
      <c r="KLX159" s="65"/>
      <c r="KLY159" s="65"/>
      <c r="KLZ159" s="65"/>
      <c r="KMA159" s="65"/>
      <c r="KMB159" s="65"/>
      <c r="KMC159" s="65"/>
      <c r="KMD159" s="65"/>
      <c r="KME159" s="65"/>
      <c r="KMF159" s="65"/>
      <c r="KMG159" s="65"/>
      <c r="KMH159" s="65"/>
      <c r="KMI159" s="65"/>
      <c r="KMJ159" s="65"/>
      <c r="KMK159" s="65"/>
      <c r="KML159" s="65"/>
      <c r="KMM159" s="65"/>
      <c r="KMN159" s="65"/>
      <c r="KMO159" s="65"/>
      <c r="KMP159" s="65"/>
      <c r="KMQ159" s="65"/>
      <c r="KMR159" s="65"/>
      <c r="KMS159" s="65"/>
      <c r="KMT159" s="65"/>
      <c r="KMU159" s="65"/>
      <c r="KMV159" s="65"/>
      <c r="KMW159" s="65"/>
      <c r="KMX159" s="65"/>
      <c r="KMY159" s="65"/>
      <c r="KMZ159" s="65"/>
      <c r="KNA159" s="65"/>
      <c r="KNB159" s="65"/>
      <c r="KNC159" s="65"/>
      <c r="KND159" s="65"/>
      <c r="KNE159" s="65"/>
      <c r="KNF159" s="65"/>
      <c r="KNG159" s="65"/>
      <c r="KNH159" s="65"/>
      <c r="KNI159" s="65"/>
      <c r="KNJ159" s="65"/>
      <c r="KNK159" s="65"/>
      <c r="KNL159" s="65"/>
      <c r="KNM159" s="65"/>
      <c r="KNN159" s="65"/>
      <c r="KNO159" s="65"/>
      <c r="KNP159" s="65"/>
      <c r="KNQ159" s="65"/>
      <c r="KNR159" s="65"/>
      <c r="KNS159" s="65"/>
      <c r="KNT159" s="65"/>
      <c r="KNU159" s="65"/>
      <c r="KNV159" s="65"/>
      <c r="KNW159" s="65"/>
      <c r="KNX159" s="65"/>
      <c r="KNY159" s="65"/>
      <c r="KNZ159" s="65"/>
      <c r="KOA159" s="65"/>
      <c r="KOB159" s="65"/>
      <c r="KOC159" s="65"/>
      <c r="KOD159" s="65"/>
      <c r="KOE159" s="65"/>
      <c r="KOF159" s="65"/>
      <c r="KOG159" s="65"/>
      <c r="KOH159" s="65"/>
      <c r="KOI159" s="65"/>
      <c r="KOJ159" s="65"/>
      <c r="KOK159" s="65"/>
      <c r="KOL159" s="65"/>
      <c r="KOM159" s="65"/>
      <c r="KON159" s="65"/>
      <c r="KOO159" s="65"/>
      <c r="KOP159" s="65"/>
      <c r="KOQ159" s="65"/>
      <c r="KOR159" s="65"/>
      <c r="KOS159" s="65"/>
      <c r="KOT159" s="65"/>
      <c r="KOU159" s="65"/>
      <c r="KOV159" s="65"/>
      <c r="KOW159" s="65"/>
      <c r="KOX159" s="65"/>
      <c r="KOY159" s="65"/>
      <c r="KOZ159" s="65"/>
      <c r="KPA159" s="65"/>
      <c r="KPB159" s="65"/>
      <c r="KPC159" s="65"/>
      <c r="KPD159" s="65"/>
      <c r="KPE159" s="65"/>
      <c r="KPF159" s="65"/>
      <c r="KPG159" s="65"/>
      <c r="KPH159" s="65"/>
      <c r="KPI159" s="65"/>
      <c r="KPJ159" s="65"/>
      <c r="KPK159" s="65"/>
      <c r="KPL159" s="65"/>
      <c r="KPM159" s="65"/>
      <c r="KPN159" s="65"/>
      <c r="KPO159" s="65"/>
      <c r="KPP159" s="65"/>
      <c r="KPQ159" s="65"/>
      <c r="KPR159" s="65"/>
      <c r="KPS159" s="65"/>
      <c r="KPT159" s="65"/>
      <c r="KPU159" s="65"/>
      <c r="KPV159" s="65"/>
      <c r="KPW159" s="65"/>
      <c r="KPX159" s="65"/>
      <c r="KPY159" s="65"/>
      <c r="KPZ159" s="65"/>
      <c r="KQA159" s="65"/>
      <c r="KQB159" s="65"/>
      <c r="KQC159" s="65"/>
      <c r="KQD159" s="65"/>
      <c r="KQE159" s="65"/>
      <c r="KQF159" s="65"/>
      <c r="KQG159" s="65"/>
      <c r="KQH159" s="65"/>
      <c r="KQI159" s="65"/>
      <c r="KQJ159" s="65"/>
      <c r="KQK159" s="65"/>
      <c r="KQL159" s="65"/>
      <c r="KQM159" s="65"/>
      <c r="KQN159" s="65"/>
      <c r="KQO159" s="65"/>
      <c r="KQP159" s="65"/>
      <c r="KQQ159" s="65"/>
      <c r="KQR159" s="65"/>
      <c r="KQS159" s="65"/>
      <c r="KQT159" s="65"/>
      <c r="KQU159" s="65"/>
      <c r="KQV159" s="65"/>
      <c r="KQW159" s="65"/>
      <c r="KQX159" s="65"/>
      <c r="KQY159" s="65"/>
      <c r="KQZ159" s="65"/>
      <c r="KRA159" s="65"/>
      <c r="KRB159" s="65"/>
      <c r="KRC159" s="65"/>
      <c r="KRD159" s="65"/>
      <c r="KRE159" s="65"/>
      <c r="KRF159" s="65"/>
      <c r="KRG159" s="65"/>
      <c r="KRH159" s="65"/>
      <c r="KRI159" s="65"/>
      <c r="KRJ159" s="65"/>
      <c r="KRK159" s="65"/>
      <c r="KRL159" s="65"/>
      <c r="KRM159" s="65"/>
      <c r="KRN159" s="65"/>
      <c r="KRO159" s="65"/>
      <c r="KRP159" s="65"/>
      <c r="KRQ159" s="65"/>
      <c r="KRR159" s="65"/>
      <c r="KRS159" s="65"/>
      <c r="KRT159" s="65"/>
      <c r="KRU159" s="65"/>
      <c r="KRV159" s="65"/>
      <c r="KRW159" s="65"/>
      <c r="KRX159" s="65"/>
      <c r="KRY159" s="65"/>
      <c r="KRZ159" s="65"/>
      <c r="KSA159" s="65"/>
      <c r="KSB159" s="65"/>
      <c r="KSC159" s="65"/>
      <c r="KSD159" s="65"/>
      <c r="KSE159" s="65"/>
      <c r="KSF159" s="65"/>
      <c r="KSG159" s="65"/>
      <c r="KSH159" s="65"/>
      <c r="KSI159" s="65"/>
      <c r="KSJ159" s="65"/>
      <c r="KSK159" s="65"/>
      <c r="KSL159" s="65"/>
      <c r="KSM159" s="65"/>
      <c r="KSN159" s="65"/>
      <c r="KSO159" s="65"/>
      <c r="KSP159" s="65"/>
      <c r="KSQ159" s="65"/>
      <c r="KSR159" s="65"/>
      <c r="KSS159" s="65"/>
      <c r="KST159" s="65"/>
      <c r="KSU159" s="65"/>
      <c r="KSV159" s="65"/>
      <c r="KSW159" s="65"/>
      <c r="KSX159" s="65"/>
      <c r="KSY159" s="65"/>
      <c r="KSZ159" s="65"/>
      <c r="KTA159" s="65"/>
      <c r="KTB159" s="65"/>
      <c r="KTC159" s="65"/>
      <c r="KTD159" s="65"/>
      <c r="KTE159" s="65"/>
      <c r="KTF159" s="65"/>
      <c r="KTG159" s="65"/>
      <c r="KTH159" s="65"/>
      <c r="KTI159" s="65"/>
      <c r="KTJ159" s="65"/>
      <c r="KTK159" s="65"/>
      <c r="KTL159" s="65"/>
      <c r="KTM159" s="65"/>
      <c r="KTN159" s="65"/>
      <c r="KTO159" s="65"/>
      <c r="KTP159" s="65"/>
      <c r="KTQ159" s="65"/>
      <c r="KTR159" s="65"/>
      <c r="KTS159" s="65"/>
      <c r="KTT159" s="65"/>
      <c r="KTU159" s="65"/>
      <c r="KTV159" s="65"/>
      <c r="KTW159" s="65"/>
      <c r="KTX159" s="65"/>
      <c r="KTY159" s="65"/>
      <c r="KTZ159" s="65"/>
      <c r="KUA159" s="65"/>
      <c r="KUB159" s="65"/>
      <c r="KUC159" s="65"/>
      <c r="KUD159" s="65"/>
      <c r="KUE159" s="65"/>
      <c r="KUF159" s="65"/>
      <c r="KUG159" s="65"/>
      <c r="KUH159" s="65"/>
      <c r="KUI159" s="65"/>
      <c r="KUJ159" s="65"/>
      <c r="KUK159" s="65"/>
      <c r="KUL159" s="65"/>
      <c r="KUM159" s="65"/>
      <c r="KUN159" s="65"/>
      <c r="KUO159" s="65"/>
      <c r="KUP159" s="65"/>
      <c r="KUQ159" s="65"/>
      <c r="KUR159" s="65"/>
      <c r="KUS159" s="65"/>
      <c r="KUT159" s="65"/>
      <c r="KUU159" s="65"/>
      <c r="KUV159" s="65"/>
      <c r="KUW159" s="65"/>
      <c r="KUX159" s="65"/>
      <c r="KUY159" s="65"/>
      <c r="KUZ159" s="65"/>
      <c r="KVA159" s="65"/>
      <c r="KVB159" s="65"/>
      <c r="KVC159" s="65"/>
      <c r="KVD159" s="65"/>
      <c r="KVE159" s="65"/>
      <c r="KVF159" s="65"/>
      <c r="KVG159" s="65"/>
      <c r="KVH159" s="65"/>
      <c r="KVI159" s="65"/>
      <c r="KVJ159" s="65"/>
      <c r="KVK159" s="65"/>
      <c r="KVL159" s="65"/>
      <c r="KVM159" s="65"/>
      <c r="KVN159" s="65"/>
      <c r="KVO159" s="65"/>
      <c r="KVP159" s="65"/>
      <c r="KVQ159" s="65"/>
      <c r="KVR159" s="65"/>
      <c r="KVS159" s="65"/>
      <c r="KVT159" s="65"/>
      <c r="KVU159" s="65"/>
      <c r="KVV159" s="65"/>
      <c r="KVW159" s="65"/>
      <c r="KVX159" s="65"/>
      <c r="KVY159" s="65"/>
      <c r="KVZ159" s="65"/>
      <c r="KWA159" s="65"/>
      <c r="KWB159" s="65"/>
      <c r="KWC159" s="65"/>
      <c r="KWD159" s="65"/>
      <c r="KWE159" s="65"/>
      <c r="KWF159" s="65"/>
      <c r="KWG159" s="65"/>
      <c r="KWH159" s="65"/>
      <c r="KWI159" s="65"/>
      <c r="KWJ159" s="65"/>
      <c r="KWK159" s="65"/>
      <c r="KWL159" s="65"/>
      <c r="KWM159" s="65"/>
      <c r="KWN159" s="65"/>
      <c r="KWO159" s="65"/>
      <c r="KWP159" s="65"/>
      <c r="KWQ159" s="65"/>
      <c r="KWR159" s="65"/>
      <c r="KWS159" s="65"/>
      <c r="KWT159" s="65"/>
      <c r="KWU159" s="65"/>
      <c r="KWV159" s="65"/>
      <c r="KWW159" s="65"/>
      <c r="KWX159" s="65"/>
      <c r="KWY159" s="65"/>
      <c r="KWZ159" s="65"/>
      <c r="KXA159" s="65"/>
      <c r="KXB159" s="65"/>
      <c r="KXC159" s="65"/>
      <c r="KXD159" s="65"/>
      <c r="KXE159" s="65"/>
      <c r="KXF159" s="65"/>
      <c r="KXG159" s="65"/>
      <c r="KXH159" s="65"/>
      <c r="KXI159" s="65"/>
      <c r="KXJ159" s="65"/>
      <c r="KXK159" s="65"/>
      <c r="KXL159" s="65"/>
      <c r="KXM159" s="65"/>
      <c r="KXN159" s="65"/>
      <c r="KXO159" s="65"/>
      <c r="KXP159" s="65"/>
      <c r="KXQ159" s="65"/>
      <c r="KXR159" s="65"/>
      <c r="KXS159" s="65"/>
      <c r="KXT159" s="65"/>
      <c r="KXU159" s="65"/>
      <c r="KXV159" s="65"/>
      <c r="KXW159" s="65"/>
      <c r="KXX159" s="65"/>
      <c r="KXY159" s="65"/>
      <c r="KXZ159" s="65"/>
      <c r="KYA159" s="65"/>
      <c r="KYB159" s="65"/>
      <c r="KYC159" s="65"/>
      <c r="KYD159" s="65"/>
      <c r="KYE159" s="65"/>
      <c r="KYF159" s="65"/>
      <c r="KYG159" s="65"/>
      <c r="KYH159" s="65"/>
      <c r="KYI159" s="65"/>
      <c r="KYJ159" s="65"/>
      <c r="KYK159" s="65"/>
      <c r="KYL159" s="65"/>
      <c r="KYM159" s="65"/>
      <c r="KYN159" s="65"/>
      <c r="KYO159" s="65"/>
      <c r="KYP159" s="65"/>
      <c r="KYQ159" s="65"/>
      <c r="KYR159" s="65"/>
      <c r="KYS159" s="65"/>
      <c r="KYT159" s="65"/>
      <c r="KYU159" s="65"/>
      <c r="KYV159" s="65"/>
      <c r="KYW159" s="65"/>
      <c r="KYX159" s="65"/>
      <c r="KYY159" s="65"/>
      <c r="KYZ159" s="65"/>
      <c r="KZA159" s="65"/>
      <c r="KZB159" s="65"/>
      <c r="KZC159" s="65"/>
      <c r="KZD159" s="65"/>
      <c r="KZE159" s="65"/>
      <c r="KZF159" s="65"/>
      <c r="KZG159" s="65"/>
      <c r="KZH159" s="65"/>
      <c r="KZI159" s="65"/>
      <c r="KZJ159" s="65"/>
      <c r="KZK159" s="65"/>
      <c r="KZL159" s="65"/>
      <c r="KZM159" s="65"/>
      <c r="KZN159" s="65"/>
      <c r="KZO159" s="65"/>
      <c r="KZP159" s="65"/>
      <c r="KZQ159" s="65"/>
      <c r="KZR159" s="65"/>
      <c r="KZS159" s="65"/>
      <c r="KZT159" s="65"/>
      <c r="KZU159" s="65"/>
      <c r="KZV159" s="65"/>
      <c r="KZW159" s="65"/>
      <c r="KZX159" s="65"/>
      <c r="KZY159" s="65"/>
      <c r="KZZ159" s="65"/>
      <c r="LAA159" s="65"/>
      <c r="LAB159" s="65"/>
      <c r="LAC159" s="65"/>
      <c r="LAD159" s="65"/>
      <c r="LAE159" s="65"/>
      <c r="LAF159" s="65"/>
      <c r="LAG159" s="65"/>
      <c r="LAH159" s="65"/>
      <c r="LAI159" s="65"/>
      <c r="LAJ159" s="65"/>
      <c r="LAK159" s="65"/>
      <c r="LAL159" s="65"/>
      <c r="LAM159" s="65"/>
      <c r="LAN159" s="65"/>
      <c r="LAO159" s="65"/>
      <c r="LAP159" s="65"/>
      <c r="LAQ159" s="65"/>
      <c r="LAR159" s="65"/>
      <c r="LAS159" s="65"/>
      <c r="LAT159" s="65"/>
      <c r="LAU159" s="65"/>
      <c r="LAV159" s="65"/>
      <c r="LAW159" s="65"/>
      <c r="LAX159" s="65"/>
      <c r="LAY159" s="65"/>
      <c r="LAZ159" s="65"/>
      <c r="LBA159" s="65"/>
      <c r="LBB159" s="65"/>
      <c r="LBC159" s="65"/>
      <c r="LBD159" s="65"/>
      <c r="LBE159" s="65"/>
      <c r="LBF159" s="65"/>
      <c r="LBG159" s="65"/>
      <c r="LBH159" s="65"/>
      <c r="LBI159" s="65"/>
      <c r="LBJ159" s="65"/>
      <c r="LBK159" s="65"/>
      <c r="LBL159" s="65"/>
      <c r="LBM159" s="65"/>
      <c r="LBN159" s="65"/>
      <c r="LBO159" s="65"/>
      <c r="LBP159" s="65"/>
      <c r="LBQ159" s="65"/>
      <c r="LBR159" s="65"/>
      <c r="LBS159" s="65"/>
      <c r="LBT159" s="65"/>
      <c r="LBU159" s="65"/>
      <c r="LBV159" s="65"/>
      <c r="LBW159" s="65"/>
      <c r="LBX159" s="65"/>
      <c r="LBY159" s="65"/>
      <c r="LBZ159" s="65"/>
      <c r="LCA159" s="65"/>
      <c r="LCB159" s="65"/>
      <c r="LCC159" s="65"/>
      <c r="LCD159" s="65"/>
      <c r="LCE159" s="65"/>
      <c r="LCF159" s="65"/>
      <c r="LCG159" s="65"/>
      <c r="LCH159" s="65"/>
      <c r="LCI159" s="65"/>
      <c r="LCJ159" s="65"/>
      <c r="LCK159" s="65"/>
      <c r="LCL159" s="65"/>
      <c r="LCM159" s="65"/>
      <c r="LCN159" s="65"/>
      <c r="LCO159" s="65"/>
      <c r="LCP159" s="65"/>
      <c r="LCQ159" s="65"/>
      <c r="LCR159" s="65"/>
      <c r="LCS159" s="65"/>
      <c r="LCT159" s="65"/>
      <c r="LCU159" s="65"/>
      <c r="LCV159" s="65"/>
      <c r="LCW159" s="65"/>
      <c r="LCX159" s="65"/>
      <c r="LCY159" s="65"/>
      <c r="LCZ159" s="65"/>
      <c r="LDA159" s="65"/>
      <c r="LDB159" s="65"/>
      <c r="LDC159" s="65"/>
      <c r="LDD159" s="65"/>
      <c r="LDE159" s="65"/>
      <c r="LDF159" s="65"/>
      <c r="LDG159" s="65"/>
      <c r="LDH159" s="65"/>
      <c r="LDI159" s="65"/>
      <c r="LDJ159" s="65"/>
      <c r="LDK159" s="65"/>
      <c r="LDL159" s="65"/>
      <c r="LDM159" s="65"/>
      <c r="LDN159" s="65"/>
      <c r="LDO159" s="65"/>
      <c r="LDP159" s="65"/>
      <c r="LDQ159" s="65"/>
      <c r="LDR159" s="65"/>
      <c r="LDS159" s="65"/>
      <c r="LDT159" s="65"/>
      <c r="LDU159" s="65"/>
      <c r="LDV159" s="65"/>
      <c r="LDW159" s="65"/>
      <c r="LDX159" s="65"/>
      <c r="LDY159" s="65"/>
      <c r="LDZ159" s="65"/>
      <c r="LEA159" s="65"/>
      <c r="LEB159" s="65"/>
      <c r="LEC159" s="65"/>
      <c r="LED159" s="65"/>
      <c r="LEE159" s="65"/>
      <c r="LEF159" s="65"/>
      <c r="LEG159" s="65"/>
      <c r="LEH159" s="65"/>
      <c r="LEI159" s="65"/>
      <c r="LEJ159" s="65"/>
      <c r="LEK159" s="65"/>
      <c r="LEL159" s="65"/>
      <c r="LEM159" s="65"/>
      <c r="LEN159" s="65"/>
      <c r="LEO159" s="65"/>
      <c r="LEP159" s="65"/>
      <c r="LEQ159" s="65"/>
      <c r="LER159" s="65"/>
      <c r="LES159" s="65"/>
      <c r="LET159" s="65"/>
      <c r="LEU159" s="65"/>
      <c r="LEV159" s="65"/>
      <c r="LEW159" s="65"/>
      <c r="LEX159" s="65"/>
      <c r="LEY159" s="65"/>
      <c r="LEZ159" s="65"/>
      <c r="LFA159" s="65"/>
      <c r="LFB159" s="65"/>
      <c r="LFC159" s="65"/>
      <c r="LFD159" s="65"/>
      <c r="LFE159" s="65"/>
      <c r="LFF159" s="65"/>
      <c r="LFG159" s="65"/>
      <c r="LFH159" s="65"/>
      <c r="LFI159" s="65"/>
      <c r="LFJ159" s="65"/>
      <c r="LFK159" s="65"/>
      <c r="LFL159" s="65"/>
      <c r="LFM159" s="65"/>
      <c r="LFN159" s="65"/>
      <c r="LFO159" s="65"/>
      <c r="LFP159" s="65"/>
      <c r="LFQ159" s="65"/>
      <c r="LFR159" s="65"/>
      <c r="LFS159" s="65"/>
      <c r="LFT159" s="65"/>
      <c r="LFU159" s="65"/>
      <c r="LFV159" s="65"/>
      <c r="LFW159" s="65"/>
      <c r="LFX159" s="65"/>
      <c r="LFY159" s="65"/>
      <c r="LFZ159" s="65"/>
      <c r="LGA159" s="65"/>
      <c r="LGB159" s="65"/>
      <c r="LGC159" s="65"/>
      <c r="LGD159" s="65"/>
      <c r="LGE159" s="65"/>
      <c r="LGF159" s="65"/>
      <c r="LGG159" s="65"/>
      <c r="LGH159" s="65"/>
      <c r="LGI159" s="65"/>
      <c r="LGJ159" s="65"/>
      <c r="LGK159" s="65"/>
      <c r="LGL159" s="65"/>
      <c r="LGM159" s="65"/>
      <c r="LGN159" s="65"/>
      <c r="LGO159" s="65"/>
      <c r="LGP159" s="65"/>
      <c r="LGQ159" s="65"/>
      <c r="LGR159" s="65"/>
      <c r="LGS159" s="65"/>
      <c r="LGT159" s="65"/>
      <c r="LGU159" s="65"/>
      <c r="LGV159" s="65"/>
      <c r="LGW159" s="65"/>
      <c r="LGX159" s="65"/>
      <c r="LGY159" s="65"/>
      <c r="LGZ159" s="65"/>
      <c r="LHA159" s="65"/>
      <c r="LHB159" s="65"/>
      <c r="LHC159" s="65"/>
      <c r="LHD159" s="65"/>
      <c r="LHE159" s="65"/>
      <c r="LHF159" s="65"/>
      <c r="LHG159" s="65"/>
      <c r="LHH159" s="65"/>
      <c r="LHI159" s="65"/>
      <c r="LHJ159" s="65"/>
      <c r="LHK159" s="65"/>
      <c r="LHL159" s="65"/>
      <c r="LHM159" s="65"/>
      <c r="LHN159" s="65"/>
      <c r="LHO159" s="65"/>
      <c r="LHP159" s="65"/>
      <c r="LHQ159" s="65"/>
      <c r="LHR159" s="65"/>
      <c r="LHS159" s="65"/>
      <c r="LHT159" s="65"/>
      <c r="LHU159" s="65"/>
      <c r="LHV159" s="65"/>
      <c r="LHW159" s="65"/>
      <c r="LHX159" s="65"/>
      <c r="LHY159" s="65"/>
      <c r="LHZ159" s="65"/>
      <c r="LIA159" s="65"/>
      <c r="LIB159" s="65"/>
      <c r="LIC159" s="65"/>
      <c r="LID159" s="65"/>
      <c r="LIE159" s="65"/>
      <c r="LIF159" s="65"/>
      <c r="LIG159" s="65"/>
      <c r="LIH159" s="65"/>
      <c r="LII159" s="65"/>
      <c r="LIJ159" s="65"/>
      <c r="LIK159" s="65"/>
      <c r="LIL159" s="65"/>
      <c r="LIM159" s="65"/>
      <c r="LIN159" s="65"/>
      <c r="LIO159" s="65"/>
      <c r="LIP159" s="65"/>
      <c r="LIQ159" s="65"/>
      <c r="LIR159" s="65"/>
      <c r="LIS159" s="65"/>
      <c r="LIT159" s="65"/>
      <c r="LIU159" s="65"/>
      <c r="LIV159" s="65"/>
      <c r="LIW159" s="65"/>
      <c r="LIX159" s="65"/>
      <c r="LIY159" s="65"/>
      <c r="LIZ159" s="65"/>
      <c r="LJA159" s="65"/>
      <c r="LJB159" s="65"/>
      <c r="LJC159" s="65"/>
      <c r="LJD159" s="65"/>
      <c r="LJE159" s="65"/>
      <c r="LJF159" s="65"/>
      <c r="LJG159" s="65"/>
      <c r="LJH159" s="65"/>
      <c r="LJI159" s="65"/>
      <c r="LJJ159" s="65"/>
      <c r="LJK159" s="65"/>
      <c r="LJL159" s="65"/>
      <c r="LJM159" s="65"/>
      <c r="LJN159" s="65"/>
      <c r="LJO159" s="65"/>
      <c r="LJP159" s="65"/>
      <c r="LJQ159" s="65"/>
      <c r="LJR159" s="65"/>
      <c r="LJS159" s="65"/>
      <c r="LJT159" s="65"/>
      <c r="LJU159" s="65"/>
      <c r="LJV159" s="65"/>
      <c r="LJW159" s="65"/>
      <c r="LJX159" s="65"/>
      <c r="LJY159" s="65"/>
      <c r="LJZ159" s="65"/>
      <c r="LKA159" s="65"/>
      <c r="LKB159" s="65"/>
      <c r="LKC159" s="65"/>
      <c r="LKD159" s="65"/>
      <c r="LKE159" s="65"/>
      <c r="LKF159" s="65"/>
      <c r="LKG159" s="65"/>
      <c r="LKH159" s="65"/>
      <c r="LKI159" s="65"/>
      <c r="LKJ159" s="65"/>
      <c r="LKK159" s="65"/>
      <c r="LKL159" s="65"/>
      <c r="LKM159" s="65"/>
      <c r="LKN159" s="65"/>
      <c r="LKO159" s="65"/>
      <c r="LKP159" s="65"/>
      <c r="LKQ159" s="65"/>
      <c r="LKR159" s="65"/>
      <c r="LKS159" s="65"/>
      <c r="LKT159" s="65"/>
      <c r="LKU159" s="65"/>
      <c r="LKV159" s="65"/>
      <c r="LKW159" s="65"/>
      <c r="LKX159" s="65"/>
      <c r="LKY159" s="65"/>
      <c r="LKZ159" s="65"/>
      <c r="LLA159" s="65"/>
      <c r="LLB159" s="65"/>
      <c r="LLC159" s="65"/>
      <c r="LLD159" s="65"/>
      <c r="LLE159" s="65"/>
      <c r="LLF159" s="65"/>
      <c r="LLG159" s="65"/>
      <c r="LLH159" s="65"/>
      <c r="LLI159" s="65"/>
      <c r="LLJ159" s="65"/>
      <c r="LLK159" s="65"/>
      <c r="LLL159" s="65"/>
      <c r="LLM159" s="65"/>
      <c r="LLN159" s="65"/>
      <c r="LLO159" s="65"/>
      <c r="LLP159" s="65"/>
      <c r="LLQ159" s="65"/>
      <c r="LLR159" s="65"/>
      <c r="LLS159" s="65"/>
      <c r="LLT159" s="65"/>
      <c r="LLU159" s="65"/>
      <c r="LLV159" s="65"/>
      <c r="LLW159" s="65"/>
      <c r="LLX159" s="65"/>
      <c r="LLY159" s="65"/>
      <c r="LLZ159" s="65"/>
      <c r="LMA159" s="65"/>
      <c r="LMB159" s="65"/>
      <c r="LMC159" s="65"/>
      <c r="LMD159" s="65"/>
      <c r="LME159" s="65"/>
      <c r="LMF159" s="65"/>
      <c r="LMG159" s="65"/>
      <c r="LMH159" s="65"/>
      <c r="LMI159" s="65"/>
      <c r="LMJ159" s="65"/>
      <c r="LMK159" s="65"/>
      <c r="LML159" s="65"/>
      <c r="LMM159" s="65"/>
      <c r="LMN159" s="65"/>
      <c r="LMO159" s="65"/>
      <c r="LMP159" s="65"/>
      <c r="LMQ159" s="65"/>
      <c r="LMR159" s="65"/>
      <c r="LMS159" s="65"/>
      <c r="LMT159" s="65"/>
      <c r="LMU159" s="65"/>
      <c r="LMV159" s="65"/>
      <c r="LMW159" s="65"/>
      <c r="LMX159" s="65"/>
      <c r="LMY159" s="65"/>
      <c r="LMZ159" s="65"/>
      <c r="LNA159" s="65"/>
      <c r="LNB159" s="65"/>
      <c r="LNC159" s="65"/>
      <c r="LND159" s="65"/>
      <c r="LNE159" s="65"/>
      <c r="LNF159" s="65"/>
      <c r="LNG159" s="65"/>
      <c r="LNH159" s="65"/>
      <c r="LNI159" s="65"/>
      <c r="LNJ159" s="65"/>
      <c r="LNK159" s="65"/>
      <c r="LNL159" s="65"/>
      <c r="LNM159" s="65"/>
      <c r="LNN159" s="65"/>
      <c r="LNO159" s="65"/>
      <c r="LNP159" s="65"/>
      <c r="LNQ159" s="65"/>
      <c r="LNR159" s="65"/>
      <c r="LNS159" s="65"/>
      <c r="LNT159" s="65"/>
      <c r="LNU159" s="65"/>
      <c r="LNV159" s="65"/>
      <c r="LNW159" s="65"/>
      <c r="LNX159" s="65"/>
      <c r="LNY159" s="65"/>
      <c r="LNZ159" s="65"/>
      <c r="LOA159" s="65"/>
      <c r="LOB159" s="65"/>
      <c r="LOC159" s="65"/>
      <c r="LOD159" s="65"/>
      <c r="LOE159" s="65"/>
      <c r="LOF159" s="65"/>
      <c r="LOG159" s="65"/>
      <c r="LOH159" s="65"/>
      <c r="LOI159" s="65"/>
      <c r="LOJ159" s="65"/>
      <c r="LOK159" s="65"/>
      <c r="LOL159" s="65"/>
      <c r="LOM159" s="65"/>
      <c r="LON159" s="65"/>
      <c r="LOO159" s="65"/>
      <c r="LOP159" s="65"/>
      <c r="LOQ159" s="65"/>
      <c r="LOR159" s="65"/>
      <c r="LOS159" s="65"/>
      <c r="LOT159" s="65"/>
      <c r="LOU159" s="65"/>
      <c r="LOV159" s="65"/>
      <c r="LOW159" s="65"/>
      <c r="LOX159" s="65"/>
      <c r="LOY159" s="65"/>
      <c r="LOZ159" s="65"/>
      <c r="LPA159" s="65"/>
      <c r="LPB159" s="65"/>
      <c r="LPC159" s="65"/>
      <c r="LPD159" s="65"/>
      <c r="LPE159" s="65"/>
      <c r="LPF159" s="65"/>
      <c r="LPG159" s="65"/>
      <c r="LPH159" s="65"/>
      <c r="LPI159" s="65"/>
      <c r="LPJ159" s="65"/>
      <c r="LPK159" s="65"/>
      <c r="LPL159" s="65"/>
      <c r="LPM159" s="65"/>
      <c r="LPN159" s="65"/>
      <c r="LPO159" s="65"/>
      <c r="LPP159" s="65"/>
      <c r="LPQ159" s="65"/>
      <c r="LPR159" s="65"/>
      <c r="LPS159" s="65"/>
      <c r="LPT159" s="65"/>
      <c r="LPU159" s="65"/>
      <c r="LPV159" s="65"/>
      <c r="LPW159" s="65"/>
      <c r="LPX159" s="65"/>
      <c r="LPY159" s="65"/>
      <c r="LPZ159" s="65"/>
      <c r="LQA159" s="65"/>
      <c r="LQB159" s="65"/>
      <c r="LQC159" s="65"/>
      <c r="LQD159" s="65"/>
      <c r="LQE159" s="65"/>
      <c r="LQF159" s="65"/>
      <c r="LQG159" s="65"/>
      <c r="LQH159" s="65"/>
      <c r="LQI159" s="65"/>
      <c r="LQJ159" s="65"/>
      <c r="LQK159" s="65"/>
      <c r="LQL159" s="65"/>
      <c r="LQM159" s="65"/>
      <c r="LQN159" s="65"/>
      <c r="LQO159" s="65"/>
      <c r="LQP159" s="65"/>
      <c r="LQQ159" s="65"/>
      <c r="LQR159" s="65"/>
      <c r="LQS159" s="65"/>
      <c r="LQT159" s="65"/>
      <c r="LQU159" s="65"/>
      <c r="LQV159" s="65"/>
      <c r="LQW159" s="65"/>
      <c r="LQX159" s="65"/>
      <c r="LQY159" s="65"/>
      <c r="LQZ159" s="65"/>
      <c r="LRA159" s="65"/>
      <c r="LRB159" s="65"/>
      <c r="LRC159" s="65"/>
      <c r="LRD159" s="65"/>
      <c r="LRE159" s="65"/>
      <c r="LRF159" s="65"/>
      <c r="LRG159" s="65"/>
      <c r="LRH159" s="65"/>
      <c r="LRI159" s="65"/>
      <c r="LRJ159" s="65"/>
      <c r="LRK159" s="65"/>
      <c r="LRL159" s="65"/>
      <c r="LRM159" s="65"/>
      <c r="LRN159" s="65"/>
      <c r="LRO159" s="65"/>
      <c r="LRP159" s="65"/>
      <c r="LRQ159" s="65"/>
      <c r="LRR159" s="65"/>
      <c r="LRS159" s="65"/>
      <c r="LRT159" s="65"/>
      <c r="LRU159" s="65"/>
      <c r="LRV159" s="65"/>
      <c r="LRW159" s="65"/>
      <c r="LRX159" s="65"/>
      <c r="LRY159" s="65"/>
      <c r="LRZ159" s="65"/>
      <c r="LSA159" s="65"/>
      <c r="LSB159" s="65"/>
      <c r="LSC159" s="65"/>
      <c r="LSD159" s="65"/>
      <c r="LSE159" s="65"/>
      <c r="LSF159" s="65"/>
      <c r="LSG159" s="65"/>
      <c r="LSH159" s="65"/>
      <c r="LSI159" s="65"/>
      <c r="LSJ159" s="65"/>
      <c r="LSK159" s="65"/>
      <c r="LSL159" s="65"/>
      <c r="LSM159" s="65"/>
      <c r="LSN159" s="65"/>
      <c r="LSO159" s="65"/>
      <c r="LSP159" s="65"/>
      <c r="LSQ159" s="65"/>
      <c r="LSR159" s="65"/>
      <c r="LSS159" s="65"/>
      <c r="LST159" s="65"/>
      <c r="LSU159" s="65"/>
      <c r="LSV159" s="65"/>
      <c r="LSW159" s="65"/>
      <c r="LSX159" s="65"/>
      <c r="LSY159" s="65"/>
      <c r="LSZ159" s="65"/>
      <c r="LTA159" s="65"/>
      <c r="LTB159" s="65"/>
      <c r="LTC159" s="65"/>
      <c r="LTD159" s="65"/>
      <c r="LTE159" s="65"/>
      <c r="LTF159" s="65"/>
      <c r="LTG159" s="65"/>
      <c r="LTH159" s="65"/>
      <c r="LTI159" s="65"/>
      <c r="LTJ159" s="65"/>
      <c r="LTK159" s="65"/>
      <c r="LTL159" s="65"/>
      <c r="LTM159" s="65"/>
      <c r="LTN159" s="65"/>
      <c r="LTO159" s="65"/>
      <c r="LTP159" s="65"/>
      <c r="LTQ159" s="65"/>
      <c r="LTR159" s="65"/>
      <c r="LTS159" s="65"/>
      <c r="LTT159" s="65"/>
      <c r="LTU159" s="65"/>
      <c r="LTV159" s="65"/>
      <c r="LTW159" s="65"/>
      <c r="LTX159" s="65"/>
      <c r="LTY159" s="65"/>
      <c r="LTZ159" s="65"/>
      <c r="LUA159" s="65"/>
      <c r="LUB159" s="65"/>
      <c r="LUC159" s="65"/>
      <c r="LUD159" s="65"/>
      <c r="LUE159" s="65"/>
      <c r="LUF159" s="65"/>
      <c r="LUG159" s="65"/>
      <c r="LUH159" s="65"/>
      <c r="LUI159" s="65"/>
      <c r="LUJ159" s="65"/>
      <c r="LUK159" s="65"/>
      <c r="LUL159" s="65"/>
      <c r="LUM159" s="65"/>
      <c r="LUN159" s="65"/>
      <c r="LUO159" s="65"/>
      <c r="LUP159" s="65"/>
      <c r="LUQ159" s="65"/>
      <c r="LUR159" s="65"/>
      <c r="LUS159" s="65"/>
      <c r="LUT159" s="65"/>
      <c r="LUU159" s="65"/>
      <c r="LUV159" s="65"/>
      <c r="LUW159" s="65"/>
      <c r="LUX159" s="65"/>
      <c r="LUY159" s="65"/>
      <c r="LUZ159" s="65"/>
      <c r="LVA159" s="65"/>
      <c r="LVB159" s="65"/>
      <c r="LVC159" s="65"/>
      <c r="LVD159" s="65"/>
      <c r="LVE159" s="65"/>
      <c r="LVF159" s="65"/>
      <c r="LVG159" s="65"/>
      <c r="LVH159" s="65"/>
      <c r="LVI159" s="65"/>
      <c r="LVJ159" s="65"/>
      <c r="LVK159" s="65"/>
      <c r="LVL159" s="65"/>
      <c r="LVM159" s="65"/>
      <c r="LVN159" s="65"/>
      <c r="LVO159" s="65"/>
      <c r="LVP159" s="65"/>
      <c r="LVQ159" s="65"/>
      <c r="LVR159" s="65"/>
      <c r="LVS159" s="65"/>
      <c r="LVT159" s="65"/>
      <c r="LVU159" s="65"/>
      <c r="LVV159" s="65"/>
      <c r="LVW159" s="65"/>
      <c r="LVX159" s="65"/>
      <c r="LVY159" s="65"/>
      <c r="LVZ159" s="65"/>
      <c r="LWA159" s="65"/>
      <c r="LWB159" s="65"/>
      <c r="LWC159" s="65"/>
      <c r="LWD159" s="65"/>
      <c r="LWE159" s="65"/>
      <c r="LWF159" s="65"/>
      <c r="LWG159" s="65"/>
      <c r="LWH159" s="65"/>
      <c r="LWI159" s="65"/>
      <c r="LWJ159" s="65"/>
      <c r="LWK159" s="65"/>
      <c r="LWL159" s="65"/>
      <c r="LWM159" s="65"/>
      <c r="LWN159" s="65"/>
      <c r="LWO159" s="65"/>
      <c r="LWP159" s="65"/>
      <c r="LWQ159" s="65"/>
      <c r="LWR159" s="65"/>
      <c r="LWS159" s="65"/>
      <c r="LWT159" s="65"/>
      <c r="LWU159" s="65"/>
      <c r="LWV159" s="65"/>
      <c r="LWW159" s="65"/>
      <c r="LWX159" s="65"/>
      <c r="LWY159" s="65"/>
      <c r="LWZ159" s="65"/>
      <c r="LXA159" s="65"/>
      <c r="LXB159" s="65"/>
      <c r="LXC159" s="65"/>
      <c r="LXD159" s="65"/>
      <c r="LXE159" s="65"/>
      <c r="LXF159" s="65"/>
      <c r="LXG159" s="65"/>
      <c r="LXH159" s="65"/>
      <c r="LXI159" s="65"/>
      <c r="LXJ159" s="65"/>
      <c r="LXK159" s="65"/>
      <c r="LXL159" s="65"/>
      <c r="LXM159" s="65"/>
      <c r="LXN159" s="65"/>
      <c r="LXO159" s="65"/>
      <c r="LXP159" s="65"/>
      <c r="LXQ159" s="65"/>
      <c r="LXR159" s="65"/>
      <c r="LXS159" s="65"/>
      <c r="LXT159" s="65"/>
      <c r="LXU159" s="65"/>
      <c r="LXV159" s="65"/>
      <c r="LXW159" s="65"/>
      <c r="LXX159" s="65"/>
      <c r="LXY159" s="65"/>
      <c r="LXZ159" s="65"/>
      <c r="LYA159" s="65"/>
      <c r="LYB159" s="65"/>
      <c r="LYC159" s="65"/>
      <c r="LYD159" s="65"/>
      <c r="LYE159" s="65"/>
      <c r="LYF159" s="65"/>
      <c r="LYG159" s="65"/>
      <c r="LYH159" s="65"/>
      <c r="LYI159" s="65"/>
      <c r="LYJ159" s="65"/>
      <c r="LYK159" s="65"/>
      <c r="LYL159" s="65"/>
      <c r="LYM159" s="65"/>
      <c r="LYN159" s="65"/>
      <c r="LYO159" s="65"/>
      <c r="LYP159" s="65"/>
      <c r="LYQ159" s="65"/>
      <c r="LYR159" s="65"/>
      <c r="LYS159" s="65"/>
      <c r="LYT159" s="65"/>
      <c r="LYU159" s="65"/>
      <c r="LYV159" s="65"/>
      <c r="LYW159" s="65"/>
      <c r="LYX159" s="65"/>
      <c r="LYY159" s="65"/>
      <c r="LYZ159" s="65"/>
      <c r="LZA159" s="65"/>
      <c r="LZB159" s="65"/>
      <c r="LZC159" s="65"/>
      <c r="LZD159" s="65"/>
      <c r="LZE159" s="65"/>
      <c r="LZF159" s="65"/>
      <c r="LZG159" s="65"/>
      <c r="LZH159" s="65"/>
      <c r="LZI159" s="65"/>
      <c r="LZJ159" s="65"/>
      <c r="LZK159" s="65"/>
      <c r="LZL159" s="65"/>
      <c r="LZM159" s="65"/>
      <c r="LZN159" s="65"/>
      <c r="LZO159" s="65"/>
      <c r="LZP159" s="65"/>
      <c r="LZQ159" s="65"/>
      <c r="LZR159" s="65"/>
      <c r="LZS159" s="65"/>
      <c r="LZT159" s="65"/>
      <c r="LZU159" s="65"/>
      <c r="LZV159" s="65"/>
      <c r="LZW159" s="65"/>
      <c r="LZX159" s="65"/>
      <c r="LZY159" s="65"/>
      <c r="LZZ159" s="65"/>
      <c r="MAA159" s="65"/>
      <c r="MAB159" s="65"/>
      <c r="MAC159" s="65"/>
      <c r="MAD159" s="65"/>
      <c r="MAE159" s="65"/>
      <c r="MAF159" s="65"/>
      <c r="MAG159" s="65"/>
      <c r="MAH159" s="65"/>
      <c r="MAI159" s="65"/>
      <c r="MAJ159" s="65"/>
      <c r="MAK159" s="65"/>
      <c r="MAL159" s="65"/>
      <c r="MAM159" s="65"/>
      <c r="MAN159" s="65"/>
      <c r="MAO159" s="65"/>
      <c r="MAP159" s="65"/>
      <c r="MAQ159" s="65"/>
      <c r="MAR159" s="65"/>
      <c r="MAS159" s="65"/>
      <c r="MAT159" s="65"/>
      <c r="MAU159" s="65"/>
      <c r="MAV159" s="65"/>
      <c r="MAW159" s="65"/>
      <c r="MAX159" s="65"/>
      <c r="MAY159" s="65"/>
      <c r="MAZ159" s="65"/>
      <c r="MBA159" s="65"/>
      <c r="MBB159" s="65"/>
      <c r="MBC159" s="65"/>
      <c r="MBD159" s="65"/>
      <c r="MBE159" s="65"/>
      <c r="MBF159" s="65"/>
      <c r="MBG159" s="65"/>
      <c r="MBH159" s="65"/>
      <c r="MBI159" s="65"/>
      <c r="MBJ159" s="65"/>
      <c r="MBK159" s="65"/>
      <c r="MBL159" s="65"/>
      <c r="MBM159" s="65"/>
      <c r="MBN159" s="65"/>
      <c r="MBO159" s="65"/>
      <c r="MBP159" s="65"/>
      <c r="MBQ159" s="65"/>
      <c r="MBR159" s="65"/>
      <c r="MBS159" s="65"/>
      <c r="MBT159" s="65"/>
      <c r="MBU159" s="65"/>
      <c r="MBV159" s="65"/>
      <c r="MBW159" s="65"/>
      <c r="MBX159" s="65"/>
      <c r="MBY159" s="65"/>
      <c r="MBZ159" s="65"/>
      <c r="MCA159" s="65"/>
      <c r="MCB159" s="65"/>
      <c r="MCC159" s="65"/>
      <c r="MCD159" s="65"/>
      <c r="MCE159" s="65"/>
      <c r="MCF159" s="65"/>
      <c r="MCG159" s="65"/>
      <c r="MCH159" s="65"/>
      <c r="MCI159" s="65"/>
      <c r="MCJ159" s="65"/>
      <c r="MCK159" s="65"/>
      <c r="MCL159" s="65"/>
      <c r="MCM159" s="65"/>
      <c r="MCN159" s="65"/>
      <c r="MCO159" s="65"/>
      <c r="MCP159" s="65"/>
      <c r="MCQ159" s="65"/>
      <c r="MCR159" s="65"/>
      <c r="MCS159" s="65"/>
      <c r="MCT159" s="65"/>
      <c r="MCU159" s="65"/>
      <c r="MCV159" s="65"/>
      <c r="MCW159" s="65"/>
      <c r="MCX159" s="65"/>
      <c r="MCY159" s="65"/>
      <c r="MCZ159" s="65"/>
      <c r="MDA159" s="65"/>
      <c r="MDB159" s="65"/>
      <c r="MDC159" s="65"/>
      <c r="MDD159" s="65"/>
      <c r="MDE159" s="65"/>
      <c r="MDF159" s="65"/>
      <c r="MDG159" s="65"/>
      <c r="MDH159" s="65"/>
      <c r="MDI159" s="65"/>
      <c r="MDJ159" s="65"/>
      <c r="MDK159" s="65"/>
      <c r="MDL159" s="65"/>
      <c r="MDM159" s="65"/>
      <c r="MDN159" s="65"/>
      <c r="MDO159" s="65"/>
      <c r="MDP159" s="65"/>
      <c r="MDQ159" s="65"/>
      <c r="MDR159" s="65"/>
      <c r="MDS159" s="65"/>
      <c r="MDT159" s="65"/>
      <c r="MDU159" s="65"/>
      <c r="MDV159" s="65"/>
      <c r="MDW159" s="65"/>
      <c r="MDX159" s="65"/>
      <c r="MDY159" s="65"/>
      <c r="MDZ159" s="65"/>
      <c r="MEA159" s="65"/>
      <c r="MEB159" s="65"/>
      <c r="MEC159" s="65"/>
      <c r="MED159" s="65"/>
      <c r="MEE159" s="65"/>
      <c r="MEF159" s="65"/>
      <c r="MEG159" s="65"/>
      <c r="MEH159" s="65"/>
      <c r="MEI159" s="65"/>
      <c r="MEJ159" s="65"/>
      <c r="MEK159" s="65"/>
      <c r="MEL159" s="65"/>
      <c r="MEM159" s="65"/>
      <c r="MEN159" s="65"/>
      <c r="MEO159" s="65"/>
      <c r="MEP159" s="65"/>
      <c r="MEQ159" s="65"/>
      <c r="MER159" s="65"/>
      <c r="MES159" s="65"/>
      <c r="MET159" s="65"/>
      <c r="MEU159" s="65"/>
      <c r="MEV159" s="65"/>
      <c r="MEW159" s="65"/>
      <c r="MEX159" s="65"/>
      <c r="MEY159" s="65"/>
      <c r="MEZ159" s="65"/>
      <c r="MFA159" s="65"/>
      <c r="MFB159" s="65"/>
      <c r="MFC159" s="65"/>
      <c r="MFD159" s="65"/>
      <c r="MFE159" s="65"/>
      <c r="MFF159" s="65"/>
      <c r="MFG159" s="65"/>
      <c r="MFH159" s="65"/>
      <c r="MFI159" s="65"/>
      <c r="MFJ159" s="65"/>
      <c r="MFK159" s="65"/>
      <c r="MFL159" s="65"/>
      <c r="MFM159" s="65"/>
      <c r="MFN159" s="65"/>
      <c r="MFO159" s="65"/>
      <c r="MFP159" s="65"/>
      <c r="MFQ159" s="65"/>
      <c r="MFR159" s="65"/>
      <c r="MFS159" s="65"/>
      <c r="MFT159" s="65"/>
      <c r="MFU159" s="65"/>
      <c r="MFV159" s="65"/>
      <c r="MFW159" s="65"/>
      <c r="MFX159" s="65"/>
      <c r="MFY159" s="65"/>
      <c r="MFZ159" s="65"/>
      <c r="MGA159" s="65"/>
      <c r="MGB159" s="65"/>
      <c r="MGC159" s="65"/>
      <c r="MGD159" s="65"/>
      <c r="MGE159" s="65"/>
      <c r="MGF159" s="65"/>
      <c r="MGG159" s="65"/>
      <c r="MGH159" s="65"/>
      <c r="MGI159" s="65"/>
      <c r="MGJ159" s="65"/>
      <c r="MGK159" s="65"/>
      <c r="MGL159" s="65"/>
      <c r="MGM159" s="65"/>
      <c r="MGN159" s="65"/>
      <c r="MGO159" s="65"/>
      <c r="MGP159" s="65"/>
      <c r="MGQ159" s="65"/>
      <c r="MGR159" s="65"/>
      <c r="MGS159" s="65"/>
      <c r="MGT159" s="65"/>
      <c r="MGU159" s="65"/>
      <c r="MGV159" s="65"/>
      <c r="MGW159" s="65"/>
      <c r="MGX159" s="65"/>
      <c r="MGY159" s="65"/>
      <c r="MGZ159" s="65"/>
      <c r="MHA159" s="65"/>
      <c r="MHB159" s="65"/>
      <c r="MHC159" s="65"/>
      <c r="MHD159" s="65"/>
      <c r="MHE159" s="65"/>
      <c r="MHF159" s="65"/>
      <c r="MHG159" s="65"/>
      <c r="MHH159" s="65"/>
      <c r="MHI159" s="65"/>
      <c r="MHJ159" s="65"/>
      <c r="MHK159" s="65"/>
      <c r="MHL159" s="65"/>
      <c r="MHM159" s="65"/>
      <c r="MHN159" s="65"/>
      <c r="MHO159" s="65"/>
      <c r="MHP159" s="65"/>
      <c r="MHQ159" s="65"/>
      <c r="MHR159" s="65"/>
      <c r="MHS159" s="65"/>
      <c r="MHT159" s="65"/>
      <c r="MHU159" s="65"/>
      <c r="MHV159" s="65"/>
      <c r="MHW159" s="65"/>
      <c r="MHX159" s="65"/>
      <c r="MHY159" s="65"/>
      <c r="MHZ159" s="65"/>
      <c r="MIA159" s="65"/>
      <c r="MIB159" s="65"/>
      <c r="MIC159" s="65"/>
      <c r="MID159" s="65"/>
      <c r="MIE159" s="65"/>
      <c r="MIF159" s="65"/>
      <c r="MIG159" s="65"/>
      <c r="MIH159" s="65"/>
      <c r="MII159" s="65"/>
      <c r="MIJ159" s="65"/>
      <c r="MIK159" s="65"/>
      <c r="MIL159" s="65"/>
      <c r="MIM159" s="65"/>
      <c r="MIN159" s="65"/>
      <c r="MIO159" s="65"/>
      <c r="MIP159" s="65"/>
      <c r="MIQ159" s="65"/>
      <c r="MIR159" s="65"/>
      <c r="MIS159" s="65"/>
      <c r="MIT159" s="65"/>
      <c r="MIU159" s="65"/>
      <c r="MIV159" s="65"/>
      <c r="MIW159" s="65"/>
      <c r="MIX159" s="65"/>
      <c r="MIY159" s="65"/>
      <c r="MIZ159" s="65"/>
      <c r="MJA159" s="65"/>
      <c r="MJB159" s="65"/>
      <c r="MJC159" s="65"/>
      <c r="MJD159" s="65"/>
      <c r="MJE159" s="65"/>
      <c r="MJF159" s="65"/>
      <c r="MJG159" s="65"/>
      <c r="MJH159" s="65"/>
      <c r="MJI159" s="65"/>
      <c r="MJJ159" s="65"/>
      <c r="MJK159" s="65"/>
      <c r="MJL159" s="65"/>
      <c r="MJM159" s="65"/>
      <c r="MJN159" s="65"/>
      <c r="MJO159" s="65"/>
      <c r="MJP159" s="65"/>
      <c r="MJQ159" s="65"/>
      <c r="MJR159" s="65"/>
      <c r="MJS159" s="65"/>
      <c r="MJT159" s="65"/>
      <c r="MJU159" s="65"/>
      <c r="MJV159" s="65"/>
      <c r="MJW159" s="65"/>
      <c r="MJX159" s="65"/>
      <c r="MJY159" s="65"/>
      <c r="MJZ159" s="65"/>
      <c r="MKA159" s="65"/>
      <c r="MKB159" s="65"/>
      <c r="MKC159" s="65"/>
      <c r="MKD159" s="65"/>
      <c r="MKE159" s="65"/>
      <c r="MKF159" s="65"/>
      <c r="MKG159" s="65"/>
      <c r="MKH159" s="65"/>
      <c r="MKI159" s="65"/>
      <c r="MKJ159" s="65"/>
      <c r="MKK159" s="65"/>
      <c r="MKL159" s="65"/>
      <c r="MKM159" s="65"/>
      <c r="MKN159" s="65"/>
      <c r="MKO159" s="65"/>
      <c r="MKP159" s="65"/>
      <c r="MKQ159" s="65"/>
      <c r="MKR159" s="65"/>
      <c r="MKS159" s="65"/>
      <c r="MKT159" s="65"/>
      <c r="MKU159" s="65"/>
      <c r="MKV159" s="65"/>
      <c r="MKW159" s="65"/>
      <c r="MKX159" s="65"/>
      <c r="MKY159" s="65"/>
      <c r="MKZ159" s="65"/>
      <c r="MLA159" s="65"/>
      <c r="MLB159" s="65"/>
      <c r="MLC159" s="65"/>
      <c r="MLD159" s="65"/>
      <c r="MLE159" s="65"/>
      <c r="MLF159" s="65"/>
      <c r="MLG159" s="65"/>
      <c r="MLH159" s="65"/>
      <c r="MLI159" s="65"/>
      <c r="MLJ159" s="65"/>
      <c r="MLK159" s="65"/>
      <c r="MLL159" s="65"/>
      <c r="MLM159" s="65"/>
      <c r="MLN159" s="65"/>
      <c r="MLO159" s="65"/>
      <c r="MLP159" s="65"/>
      <c r="MLQ159" s="65"/>
      <c r="MLR159" s="65"/>
      <c r="MLS159" s="65"/>
      <c r="MLT159" s="65"/>
      <c r="MLU159" s="65"/>
      <c r="MLV159" s="65"/>
      <c r="MLW159" s="65"/>
      <c r="MLX159" s="65"/>
      <c r="MLY159" s="65"/>
      <c r="MLZ159" s="65"/>
      <c r="MMA159" s="65"/>
      <c r="MMB159" s="65"/>
      <c r="MMC159" s="65"/>
      <c r="MMD159" s="65"/>
      <c r="MME159" s="65"/>
      <c r="MMF159" s="65"/>
      <c r="MMG159" s="65"/>
      <c r="MMH159" s="65"/>
      <c r="MMI159" s="65"/>
      <c r="MMJ159" s="65"/>
      <c r="MMK159" s="65"/>
      <c r="MML159" s="65"/>
      <c r="MMM159" s="65"/>
      <c r="MMN159" s="65"/>
      <c r="MMO159" s="65"/>
      <c r="MMP159" s="65"/>
      <c r="MMQ159" s="65"/>
      <c r="MMR159" s="65"/>
      <c r="MMS159" s="65"/>
      <c r="MMT159" s="65"/>
      <c r="MMU159" s="65"/>
      <c r="MMV159" s="65"/>
      <c r="MMW159" s="65"/>
      <c r="MMX159" s="65"/>
      <c r="MMY159" s="65"/>
      <c r="MMZ159" s="65"/>
      <c r="MNA159" s="65"/>
      <c r="MNB159" s="65"/>
      <c r="MNC159" s="65"/>
      <c r="MND159" s="65"/>
      <c r="MNE159" s="65"/>
      <c r="MNF159" s="65"/>
      <c r="MNG159" s="65"/>
      <c r="MNH159" s="65"/>
      <c r="MNI159" s="65"/>
      <c r="MNJ159" s="65"/>
      <c r="MNK159" s="65"/>
      <c r="MNL159" s="65"/>
      <c r="MNM159" s="65"/>
      <c r="MNN159" s="65"/>
      <c r="MNO159" s="65"/>
      <c r="MNP159" s="65"/>
      <c r="MNQ159" s="65"/>
      <c r="MNR159" s="65"/>
      <c r="MNS159" s="65"/>
      <c r="MNT159" s="65"/>
      <c r="MNU159" s="65"/>
      <c r="MNV159" s="65"/>
      <c r="MNW159" s="65"/>
      <c r="MNX159" s="65"/>
      <c r="MNY159" s="65"/>
      <c r="MNZ159" s="65"/>
      <c r="MOA159" s="65"/>
      <c r="MOB159" s="65"/>
      <c r="MOC159" s="65"/>
      <c r="MOD159" s="65"/>
      <c r="MOE159" s="65"/>
      <c r="MOF159" s="65"/>
      <c r="MOG159" s="65"/>
      <c r="MOH159" s="65"/>
      <c r="MOI159" s="65"/>
      <c r="MOJ159" s="65"/>
      <c r="MOK159" s="65"/>
      <c r="MOL159" s="65"/>
      <c r="MOM159" s="65"/>
      <c r="MON159" s="65"/>
      <c r="MOO159" s="65"/>
      <c r="MOP159" s="65"/>
      <c r="MOQ159" s="65"/>
      <c r="MOR159" s="65"/>
      <c r="MOS159" s="65"/>
      <c r="MOT159" s="65"/>
      <c r="MOU159" s="65"/>
      <c r="MOV159" s="65"/>
      <c r="MOW159" s="65"/>
      <c r="MOX159" s="65"/>
      <c r="MOY159" s="65"/>
      <c r="MOZ159" s="65"/>
      <c r="MPA159" s="65"/>
      <c r="MPB159" s="65"/>
      <c r="MPC159" s="65"/>
      <c r="MPD159" s="65"/>
      <c r="MPE159" s="65"/>
      <c r="MPF159" s="65"/>
      <c r="MPG159" s="65"/>
      <c r="MPH159" s="65"/>
      <c r="MPI159" s="65"/>
      <c r="MPJ159" s="65"/>
      <c r="MPK159" s="65"/>
      <c r="MPL159" s="65"/>
      <c r="MPM159" s="65"/>
      <c r="MPN159" s="65"/>
      <c r="MPO159" s="65"/>
      <c r="MPP159" s="65"/>
      <c r="MPQ159" s="65"/>
      <c r="MPR159" s="65"/>
      <c r="MPS159" s="65"/>
      <c r="MPT159" s="65"/>
      <c r="MPU159" s="65"/>
      <c r="MPV159" s="65"/>
      <c r="MPW159" s="65"/>
      <c r="MPX159" s="65"/>
      <c r="MPY159" s="65"/>
      <c r="MPZ159" s="65"/>
      <c r="MQA159" s="65"/>
      <c r="MQB159" s="65"/>
      <c r="MQC159" s="65"/>
      <c r="MQD159" s="65"/>
      <c r="MQE159" s="65"/>
      <c r="MQF159" s="65"/>
      <c r="MQG159" s="65"/>
      <c r="MQH159" s="65"/>
      <c r="MQI159" s="65"/>
      <c r="MQJ159" s="65"/>
      <c r="MQK159" s="65"/>
      <c r="MQL159" s="65"/>
      <c r="MQM159" s="65"/>
      <c r="MQN159" s="65"/>
      <c r="MQO159" s="65"/>
      <c r="MQP159" s="65"/>
      <c r="MQQ159" s="65"/>
      <c r="MQR159" s="65"/>
      <c r="MQS159" s="65"/>
      <c r="MQT159" s="65"/>
      <c r="MQU159" s="65"/>
      <c r="MQV159" s="65"/>
      <c r="MQW159" s="65"/>
      <c r="MQX159" s="65"/>
      <c r="MQY159" s="65"/>
      <c r="MQZ159" s="65"/>
      <c r="MRA159" s="65"/>
      <c r="MRB159" s="65"/>
      <c r="MRC159" s="65"/>
      <c r="MRD159" s="65"/>
      <c r="MRE159" s="65"/>
      <c r="MRF159" s="65"/>
      <c r="MRG159" s="65"/>
      <c r="MRH159" s="65"/>
      <c r="MRI159" s="65"/>
      <c r="MRJ159" s="65"/>
      <c r="MRK159" s="65"/>
      <c r="MRL159" s="65"/>
      <c r="MRM159" s="65"/>
      <c r="MRN159" s="65"/>
      <c r="MRO159" s="65"/>
      <c r="MRP159" s="65"/>
      <c r="MRQ159" s="65"/>
      <c r="MRR159" s="65"/>
      <c r="MRS159" s="65"/>
      <c r="MRT159" s="65"/>
      <c r="MRU159" s="65"/>
      <c r="MRV159" s="65"/>
      <c r="MRW159" s="65"/>
      <c r="MRX159" s="65"/>
      <c r="MRY159" s="65"/>
      <c r="MRZ159" s="65"/>
      <c r="MSA159" s="65"/>
      <c r="MSB159" s="65"/>
      <c r="MSC159" s="65"/>
      <c r="MSD159" s="65"/>
      <c r="MSE159" s="65"/>
      <c r="MSF159" s="65"/>
      <c r="MSG159" s="65"/>
      <c r="MSH159" s="65"/>
      <c r="MSI159" s="65"/>
      <c r="MSJ159" s="65"/>
      <c r="MSK159" s="65"/>
      <c r="MSL159" s="65"/>
      <c r="MSM159" s="65"/>
      <c r="MSN159" s="65"/>
      <c r="MSO159" s="65"/>
      <c r="MSP159" s="65"/>
      <c r="MSQ159" s="65"/>
      <c r="MSR159" s="65"/>
      <c r="MSS159" s="65"/>
      <c r="MST159" s="65"/>
      <c r="MSU159" s="65"/>
      <c r="MSV159" s="65"/>
      <c r="MSW159" s="65"/>
      <c r="MSX159" s="65"/>
      <c r="MSY159" s="65"/>
      <c r="MSZ159" s="65"/>
      <c r="MTA159" s="65"/>
      <c r="MTB159" s="65"/>
      <c r="MTC159" s="65"/>
      <c r="MTD159" s="65"/>
      <c r="MTE159" s="65"/>
      <c r="MTF159" s="65"/>
      <c r="MTG159" s="65"/>
      <c r="MTH159" s="65"/>
      <c r="MTI159" s="65"/>
      <c r="MTJ159" s="65"/>
      <c r="MTK159" s="65"/>
      <c r="MTL159" s="65"/>
      <c r="MTM159" s="65"/>
      <c r="MTN159" s="65"/>
      <c r="MTO159" s="65"/>
      <c r="MTP159" s="65"/>
      <c r="MTQ159" s="65"/>
      <c r="MTR159" s="65"/>
      <c r="MTS159" s="65"/>
      <c r="MTT159" s="65"/>
      <c r="MTU159" s="65"/>
      <c r="MTV159" s="65"/>
      <c r="MTW159" s="65"/>
      <c r="MTX159" s="65"/>
      <c r="MTY159" s="65"/>
      <c r="MTZ159" s="65"/>
      <c r="MUA159" s="65"/>
      <c r="MUB159" s="65"/>
      <c r="MUC159" s="65"/>
      <c r="MUD159" s="65"/>
      <c r="MUE159" s="65"/>
      <c r="MUF159" s="65"/>
      <c r="MUG159" s="65"/>
      <c r="MUH159" s="65"/>
      <c r="MUI159" s="65"/>
      <c r="MUJ159" s="65"/>
      <c r="MUK159" s="65"/>
      <c r="MUL159" s="65"/>
      <c r="MUM159" s="65"/>
      <c r="MUN159" s="65"/>
      <c r="MUO159" s="65"/>
      <c r="MUP159" s="65"/>
      <c r="MUQ159" s="65"/>
      <c r="MUR159" s="65"/>
      <c r="MUS159" s="65"/>
      <c r="MUT159" s="65"/>
      <c r="MUU159" s="65"/>
      <c r="MUV159" s="65"/>
      <c r="MUW159" s="65"/>
      <c r="MUX159" s="65"/>
      <c r="MUY159" s="65"/>
      <c r="MUZ159" s="65"/>
      <c r="MVA159" s="65"/>
      <c r="MVB159" s="65"/>
      <c r="MVC159" s="65"/>
      <c r="MVD159" s="65"/>
      <c r="MVE159" s="65"/>
      <c r="MVF159" s="65"/>
      <c r="MVG159" s="65"/>
      <c r="MVH159" s="65"/>
      <c r="MVI159" s="65"/>
      <c r="MVJ159" s="65"/>
      <c r="MVK159" s="65"/>
      <c r="MVL159" s="65"/>
      <c r="MVM159" s="65"/>
      <c r="MVN159" s="65"/>
      <c r="MVO159" s="65"/>
      <c r="MVP159" s="65"/>
      <c r="MVQ159" s="65"/>
      <c r="MVR159" s="65"/>
      <c r="MVS159" s="65"/>
      <c r="MVT159" s="65"/>
      <c r="MVU159" s="65"/>
      <c r="MVV159" s="65"/>
      <c r="MVW159" s="65"/>
      <c r="MVX159" s="65"/>
      <c r="MVY159" s="65"/>
      <c r="MVZ159" s="65"/>
      <c r="MWA159" s="65"/>
      <c r="MWB159" s="65"/>
      <c r="MWC159" s="65"/>
      <c r="MWD159" s="65"/>
      <c r="MWE159" s="65"/>
      <c r="MWF159" s="65"/>
      <c r="MWG159" s="65"/>
      <c r="MWH159" s="65"/>
      <c r="MWI159" s="65"/>
      <c r="MWJ159" s="65"/>
      <c r="MWK159" s="65"/>
      <c r="MWL159" s="65"/>
      <c r="MWM159" s="65"/>
      <c r="MWN159" s="65"/>
      <c r="MWO159" s="65"/>
      <c r="MWP159" s="65"/>
      <c r="MWQ159" s="65"/>
      <c r="MWR159" s="65"/>
      <c r="MWS159" s="65"/>
      <c r="MWT159" s="65"/>
      <c r="MWU159" s="65"/>
      <c r="MWV159" s="65"/>
      <c r="MWW159" s="65"/>
      <c r="MWX159" s="65"/>
      <c r="MWY159" s="65"/>
      <c r="MWZ159" s="65"/>
      <c r="MXA159" s="65"/>
      <c r="MXB159" s="65"/>
      <c r="MXC159" s="65"/>
      <c r="MXD159" s="65"/>
      <c r="MXE159" s="65"/>
      <c r="MXF159" s="65"/>
      <c r="MXG159" s="65"/>
      <c r="MXH159" s="65"/>
      <c r="MXI159" s="65"/>
      <c r="MXJ159" s="65"/>
      <c r="MXK159" s="65"/>
      <c r="MXL159" s="65"/>
      <c r="MXM159" s="65"/>
      <c r="MXN159" s="65"/>
      <c r="MXO159" s="65"/>
      <c r="MXP159" s="65"/>
      <c r="MXQ159" s="65"/>
      <c r="MXR159" s="65"/>
      <c r="MXS159" s="65"/>
      <c r="MXT159" s="65"/>
      <c r="MXU159" s="65"/>
      <c r="MXV159" s="65"/>
      <c r="MXW159" s="65"/>
      <c r="MXX159" s="65"/>
      <c r="MXY159" s="65"/>
      <c r="MXZ159" s="65"/>
      <c r="MYA159" s="65"/>
      <c r="MYB159" s="65"/>
      <c r="MYC159" s="65"/>
      <c r="MYD159" s="65"/>
      <c r="MYE159" s="65"/>
      <c r="MYF159" s="65"/>
      <c r="MYG159" s="65"/>
      <c r="MYH159" s="65"/>
      <c r="MYI159" s="65"/>
      <c r="MYJ159" s="65"/>
      <c r="MYK159" s="65"/>
      <c r="MYL159" s="65"/>
      <c r="MYM159" s="65"/>
      <c r="MYN159" s="65"/>
      <c r="MYO159" s="65"/>
      <c r="MYP159" s="65"/>
      <c r="MYQ159" s="65"/>
      <c r="MYR159" s="65"/>
      <c r="MYS159" s="65"/>
      <c r="MYT159" s="65"/>
      <c r="MYU159" s="65"/>
      <c r="MYV159" s="65"/>
      <c r="MYW159" s="65"/>
      <c r="MYX159" s="65"/>
      <c r="MYY159" s="65"/>
      <c r="MYZ159" s="65"/>
      <c r="MZA159" s="65"/>
      <c r="MZB159" s="65"/>
      <c r="MZC159" s="65"/>
      <c r="MZD159" s="65"/>
      <c r="MZE159" s="65"/>
      <c r="MZF159" s="65"/>
      <c r="MZG159" s="65"/>
      <c r="MZH159" s="65"/>
      <c r="MZI159" s="65"/>
      <c r="MZJ159" s="65"/>
      <c r="MZK159" s="65"/>
      <c r="MZL159" s="65"/>
      <c r="MZM159" s="65"/>
      <c r="MZN159" s="65"/>
      <c r="MZO159" s="65"/>
      <c r="MZP159" s="65"/>
      <c r="MZQ159" s="65"/>
      <c r="MZR159" s="65"/>
      <c r="MZS159" s="65"/>
      <c r="MZT159" s="65"/>
      <c r="MZU159" s="65"/>
      <c r="MZV159" s="65"/>
      <c r="MZW159" s="65"/>
      <c r="MZX159" s="65"/>
      <c r="MZY159" s="65"/>
      <c r="MZZ159" s="65"/>
      <c r="NAA159" s="65"/>
      <c r="NAB159" s="65"/>
      <c r="NAC159" s="65"/>
      <c r="NAD159" s="65"/>
      <c r="NAE159" s="65"/>
      <c r="NAF159" s="65"/>
      <c r="NAG159" s="65"/>
      <c r="NAH159" s="65"/>
      <c r="NAI159" s="65"/>
      <c r="NAJ159" s="65"/>
      <c r="NAK159" s="65"/>
      <c r="NAL159" s="65"/>
      <c r="NAM159" s="65"/>
      <c r="NAN159" s="65"/>
      <c r="NAO159" s="65"/>
      <c r="NAP159" s="65"/>
      <c r="NAQ159" s="65"/>
      <c r="NAR159" s="65"/>
      <c r="NAS159" s="65"/>
      <c r="NAT159" s="65"/>
      <c r="NAU159" s="65"/>
      <c r="NAV159" s="65"/>
      <c r="NAW159" s="65"/>
      <c r="NAX159" s="65"/>
      <c r="NAY159" s="65"/>
      <c r="NAZ159" s="65"/>
      <c r="NBA159" s="65"/>
      <c r="NBB159" s="65"/>
      <c r="NBC159" s="65"/>
      <c r="NBD159" s="65"/>
      <c r="NBE159" s="65"/>
      <c r="NBF159" s="65"/>
      <c r="NBG159" s="65"/>
      <c r="NBH159" s="65"/>
      <c r="NBI159" s="65"/>
      <c r="NBJ159" s="65"/>
      <c r="NBK159" s="65"/>
      <c r="NBL159" s="65"/>
      <c r="NBM159" s="65"/>
      <c r="NBN159" s="65"/>
      <c r="NBO159" s="65"/>
      <c r="NBP159" s="65"/>
      <c r="NBQ159" s="65"/>
      <c r="NBR159" s="65"/>
      <c r="NBS159" s="65"/>
      <c r="NBT159" s="65"/>
      <c r="NBU159" s="65"/>
      <c r="NBV159" s="65"/>
      <c r="NBW159" s="65"/>
      <c r="NBX159" s="65"/>
      <c r="NBY159" s="65"/>
      <c r="NBZ159" s="65"/>
      <c r="NCA159" s="65"/>
      <c r="NCB159" s="65"/>
      <c r="NCC159" s="65"/>
      <c r="NCD159" s="65"/>
      <c r="NCE159" s="65"/>
      <c r="NCF159" s="65"/>
      <c r="NCG159" s="65"/>
      <c r="NCH159" s="65"/>
      <c r="NCI159" s="65"/>
      <c r="NCJ159" s="65"/>
      <c r="NCK159" s="65"/>
      <c r="NCL159" s="65"/>
      <c r="NCM159" s="65"/>
      <c r="NCN159" s="65"/>
      <c r="NCO159" s="65"/>
      <c r="NCP159" s="65"/>
      <c r="NCQ159" s="65"/>
      <c r="NCR159" s="65"/>
      <c r="NCS159" s="65"/>
      <c r="NCT159" s="65"/>
      <c r="NCU159" s="65"/>
      <c r="NCV159" s="65"/>
      <c r="NCW159" s="65"/>
      <c r="NCX159" s="65"/>
      <c r="NCY159" s="65"/>
      <c r="NCZ159" s="65"/>
      <c r="NDA159" s="65"/>
      <c r="NDB159" s="65"/>
      <c r="NDC159" s="65"/>
      <c r="NDD159" s="65"/>
      <c r="NDE159" s="65"/>
      <c r="NDF159" s="65"/>
      <c r="NDG159" s="65"/>
      <c r="NDH159" s="65"/>
      <c r="NDI159" s="65"/>
      <c r="NDJ159" s="65"/>
      <c r="NDK159" s="65"/>
      <c r="NDL159" s="65"/>
      <c r="NDM159" s="65"/>
      <c r="NDN159" s="65"/>
      <c r="NDO159" s="65"/>
      <c r="NDP159" s="65"/>
      <c r="NDQ159" s="65"/>
      <c r="NDR159" s="65"/>
      <c r="NDS159" s="65"/>
      <c r="NDT159" s="65"/>
      <c r="NDU159" s="65"/>
      <c r="NDV159" s="65"/>
      <c r="NDW159" s="65"/>
      <c r="NDX159" s="65"/>
      <c r="NDY159" s="65"/>
      <c r="NDZ159" s="65"/>
      <c r="NEA159" s="65"/>
      <c r="NEB159" s="65"/>
      <c r="NEC159" s="65"/>
      <c r="NED159" s="65"/>
      <c r="NEE159" s="65"/>
      <c r="NEF159" s="65"/>
      <c r="NEG159" s="65"/>
      <c r="NEH159" s="65"/>
      <c r="NEI159" s="65"/>
      <c r="NEJ159" s="65"/>
      <c r="NEK159" s="65"/>
      <c r="NEL159" s="65"/>
      <c r="NEM159" s="65"/>
      <c r="NEN159" s="65"/>
      <c r="NEO159" s="65"/>
      <c r="NEP159" s="65"/>
      <c r="NEQ159" s="65"/>
      <c r="NER159" s="65"/>
      <c r="NES159" s="65"/>
      <c r="NET159" s="65"/>
      <c r="NEU159" s="65"/>
      <c r="NEV159" s="65"/>
      <c r="NEW159" s="65"/>
      <c r="NEX159" s="65"/>
      <c r="NEY159" s="65"/>
      <c r="NEZ159" s="65"/>
      <c r="NFA159" s="65"/>
      <c r="NFB159" s="65"/>
      <c r="NFC159" s="65"/>
      <c r="NFD159" s="65"/>
      <c r="NFE159" s="65"/>
      <c r="NFF159" s="65"/>
      <c r="NFG159" s="65"/>
      <c r="NFH159" s="65"/>
      <c r="NFI159" s="65"/>
      <c r="NFJ159" s="65"/>
      <c r="NFK159" s="65"/>
      <c r="NFL159" s="65"/>
      <c r="NFM159" s="65"/>
      <c r="NFN159" s="65"/>
      <c r="NFO159" s="65"/>
      <c r="NFP159" s="65"/>
      <c r="NFQ159" s="65"/>
      <c r="NFR159" s="65"/>
      <c r="NFS159" s="65"/>
      <c r="NFT159" s="65"/>
      <c r="NFU159" s="65"/>
      <c r="NFV159" s="65"/>
      <c r="NFW159" s="65"/>
      <c r="NFX159" s="65"/>
      <c r="NFY159" s="65"/>
      <c r="NFZ159" s="65"/>
      <c r="NGA159" s="65"/>
      <c r="NGB159" s="65"/>
      <c r="NGC159" s="65"/>
      <c r="NGD159" s="65"/>
      <c r="NGE159" s="65"/>
      <c r="NGF159" s="65"/>
      <c r="NGG159" s="65"/>
      <c r="NGH159" s="65"/>
      <c r="NGI159" s="65"/>
      <c r="NGJ159" s="65"/>
      <c r="NGK159" s="65"/>
      <c r="NGL159" s="65"/>
      <c r="NGM159" s="65"/>
      <c r="NGN159" s="65"/>
      <c r="NGO159" s="65"/>
      <c r="NGP159" s="65"/>
      <c r="NGQ159" s="65"/>
      <c r="NGR159" s="65"/>
      <c r="NGS159" s="65"/>
      <c r="NGT159" s="65"/>
      <c r="NGU159" s="65"/>
      <c r="NGV159" s="65"/>
      <c r="NGW159" s="65"/>
      <c r="NGX159" s="65"/>
      <c r="NGY159" s="65"/>
      <c r="NGZ159" s="65"/>
      <c r="NHA159" s="65"/>
      <c r="NHB159" s="65"/>
      <c r="NHC159" s="65"/>
      <c r="NHD159" s="65"/>
      <c r="NHE159" s="65"/>
      <c r="NHF159" s="65"/>
      <c r="NHG159" s="65"/>
      <c r="NHH159" s="65"/>
      <c r="NHI159" s="65"/>
      <c r="NHJ159" s="65"/>
      <c r="NHK159" s="65"/>
      <c r="NHL159" s="65"/>
      <c r="NHM159" s="65"/>
      <c r="NHN159" s="65"/>
      <c r="NHO159" s="65"/>
      <c r="NHP159" s="65"/>
      <c r="NHQ159" s="65"/>
      <c r="NHR159" s="65"/>
      <c r="NHS159" s="65"/>
      <c r="NHT159" s="65"/>
      <c r="NHU159" s="65"/>
      <c r="NHV159" s="65"/>
      <c r="NHW159" s="65"/>
      <c r="NHX159" s="65"/>
      <c r="NHY159" s="65"/>
      <c r="NHZ159" s="65"/>
      <c r="NIA159" s="65"/>
      <c r="NIB159" s="65"/>
      <c r="NIC159" s="65"/>
      <c r="NID159" s="65"/>
      <c r="NIE159" s="65"/>
      <c r="NIF159" s="65"/>
      <c r="NIG159" s="65"/>
      <c r="NIH159" s="65"/>
      <c r="NII159" s="65"/>
      <c r="NIJ159" s="65"/>
      <c r="NIK159" s="65"/>
      <c r="NIL159" s="65"/>
      <c r="NIM159" s="65"/>
      <c r="NIN159" s="65"/>
      <c r="NIO159" s="65"/>
      <c r="NIP159" s="65"/>
      <c r="NIQ159" s="65"/>
      <c r="NIR159" s="65"/>
      <c r="NIS159" s="65"/>
      <c r="NIT159" s="65"/>
      <c r="NIU159" s="65"/>
      <c r="NIV159" s="65"/>
      <c r="NIW159" s="65"/>
      <c r="NIX159" s="65"/>
      <c r="NIY159" s="65"/>
      <c r="NIZ159" s="65"/>
      <c r="NJA159" s="65"/>
      <c r="NJB159" s="65"/>
      <c r="NJC159" s="65"/>
      <c r="NJD159" s="65"/>
      <c r="NJE159" s="65"/>
      <c r="NJF159" s="65"/>
      <c r="NJG159" s="65"/>
      <c r="NJH159" s="65"/>
      <c r="NJI159" s="65"/>
      <c r="NJJ159" s="65"/>
      <c r="NJK159" s="65"/>
      <c r="NJL159" s="65"/>
      <c r="NJM159" s="65"/>
      <c r="NJN159" s="65"/>
      <c r="NJO159" s="65"/>
      <c r="NJP159" s="65"/>
      <c r="NJQ159" s="65"/>
      <c r="NJR159" s="65"/>
      <c r="NJS159" s="65"/>
      <c r="NJT159" s="65"/>
      <c r="NJU159" s="65"/>
      <c r="NJV159" s="65"/>
      <c r="NJW159" s="65"/>
      <c r="NJX159" s="65"/>
      <c r="NJY159" s="65"/>
      <c r="NJZ159" s="65"/>
      <c r="NKA159" s="65"/>
      <c r="NKB159" s="65"/>
      <c r="NKC159" s="65"/>
      <c r="NKD159" s="65"/>
      <c r="NKE159" s="65"/>
      <c r="NKF159" s="65"/>
      <c r="NKG159" s="65"/>
      <c r="NKH159" s="65"/>
      <c r="NKI159" s="65"/>
      <c r="NKJ159" s="65"/>
      <c r="NKK159" s="65"/>
      <c r="NKL159" s="65"/>
      <c r="NKM159" s="65"/>
      <c r="NKN159" s="65"/>
      <c r="NKO159" s="65"/>
      <c r="NKP159" s="65"/>
      <c r="NKQ159" s="65"/>
      <c r="NKR159" s="65"/>
      <c r="NKS159" s="65"/>
      <c r="NKT159" s="65"/>
      <c r="NKU159" s="65"/>
      <c r="NKV159" s="65"/>
      <c r="NKW159" s="65"/>
      <c r="NKX159" s="65"/>
      <c r="NKY159" s="65"/>
      <c r="NKZ159" s="65"/>
      <c r="NLA159" s="65"/>
      <c r="NLB159" s="65"/>
      <c r="NLC159" s="65"/>
      <c r="NLD159" s="65"/>
      <c r="NLE159" s="65"/>
      <c r="NLF159" s="65"/>
      <c r="NLG159" s="65"/>
      <c r="NLH159" s="65"/>
      <c r="NLI159" s="65"/>
      <c r="NLJ159" s="65"/>
      <c r="NLK159" s="65"/>
      <c r="NLL159" s="65"/>
      <c r="NLM159" s="65"/>
      <c r="NLN159" s="65"/>
      <c r="NLO159" s="65"/>
      <c r="NLP159" s="65"/>
      <c r="NLQ159" s="65"/>
      <c r="NLR159" s="65"/>
      <c r="NLS159" s="65"/>
      <c r="NLT159" s="65"/>
      <c r="NLU159" s="65"/>
      <c r="NLV159" s="65"/>
      <c r="NLW159" s="65"/>
      <c r="NLX159" s="65"/>
      <c r="NLY159" s="65"/>
      <c r="NLZ159" s="65"/>
      <c r="NMA159" s="65"/>
      <c r="NMB159" s="65"/>
      <c r="NMC159" s="65"/>
      <c r="NMD159" s="65"/>
      <c r="NME159" s="65"/>
      <c r="NMF159" s="65"/>
      <c r="NMG159" s="65"/>
      <c r="NMH159" s="65"/>
      <c r="NMI159" s="65"/>
      <c r="NMJ159" s="65"/>
      <c r="NMK159" s="65"/>
      <c r="NML159" s="65"/>
      <c r="NMM159" s="65"/>
      <c r="NMN159" s="65"/>
      <c r="NMO159" s="65"/>
      <c r="NMP159" s="65"/>
      <c r="NMQ159" s="65"/>
      <c r="NMR159" s="65"/>
      <c r="NMS159" s="65"/>
      <c r="NMT159" s="65"/>
      <c r="NMU159" s="65"/>
      <c r="NMV159" s="65"/>
      <c r="NMW159" s="65"/>
      <c r="NMX159" s="65"/>
      <c r="NMY159" s="65"/>
      <c r="NMZ159" s="65"/>
      <c r="NNA159" s="65"/>
      <c r="NNB159" s="65"/>
      <c r="NNC159" s="65"/>
      <c r="NND159" s="65"/>
      <c r="NNE159" s="65"/>
      <c r="NNF159" s="65"/>
      <c r="NNG159" s="65"/>
      <c r="NNH159" s="65"/>
      <c r="NNI159" s="65"/>
      <c r="NNJ159" s="65"/>
      <c r="NNK159" s="65"/>
      <c r="NNL159" s="65"/>
      <c r="NNM159" s="65"/>
      <c r="NNN159" s="65"/>
      <c r="NNO159" s="65"/>
      <c r="NNP159" s="65"/>
      <c r="NNQ159" s="65"/>
      <c r="NNR159" s="65"/>
      <c r="NNS159" s="65"/>
      <c r="NNT159" s="65"/>
      <c r="NNU159" s="65"/>
      <c r="NNV159" s="65"/>
      <c r="NNW159" s="65"/>
      <c r="NNX159" s="65"/>
      <c r="NNY159" s="65"/>
      <c r="NNZ159" s="65"/>
      <c r="NOA159" s="65"/>
      <c r="NOB159" s="65"/>
      <c r="NOC159" s="65"/>
      <c r="NOD159" s="65"/>
      <c r="NOE159" s="65"/>
      <c r="NOF159" s="65"/>
      <c r="NOG159" s="65"/>
      <c r="NOH159" s="65"/>
      <c r="NOI159" s="65"/>
      <c r="NOJ159" s="65"/>
      <c r="NOK159" s="65"/>
      <c r="NOL159" s="65"/>
      <c r="NOM159" s="65"/>
      <c r="NON159" s="65"/>
      <c r="NOO159" s="65"/>
      <c r="NOP159" s="65"/>
      <c r="NOQ159" s="65"/>
      <c r="NOR159" s="65"/>
      <c r="NOS159" s="65"/>
      <c r="NOT159" s="65"/>
      <c r="NOU159" s="65"/>
      <c r="NOV159" s="65"/>
      <c r="NOW159" s="65"/>
      <c r="NOX159" s="65"/>
      <c r="NOY159" s="65"/>
      <c r="NOZ159" s="65"/>
      <c r="NPA159" s="65"/>
      <c r="NPB159" s="65"/>
      <c r="NPC159" s="65"/>
      <c r="NPD159" s="65"/>
      <c r="NPE159" s="65"/>
      <c r="NPF159" s="65"/>
      <c r="NPG159" s="65"/>
      <c r="NPH159" s="65"/>
      <c r="NPI159" s="65"/>
      <c r="NPJ159" s="65"/>
      <c r="NPK159" s="65"/>
      <c r="NPL159" s="65"/>
      <c r="NPM159" s="65"/>
      <c r="NPN159" s="65"/>
      <c r="NPO159" s="65"/>
      <c r="NPP159" s="65"/>
      <c r="NPQ159" s="65"/>
      <c r="NPR159" s="65"/>
      <c r="NPS159" s="65"/>
      <c r="NPT159" s="65"/>
      <c r="NPU159" s="65"/>
      <c r="NPV159" s="65"/>
      <c r="NPW159" s="65"/>
      <c r="NPX159" s="65"/>
      <c r="NPY159" s="65"/>
      <c r="NPZ159" s="65"/>
      <c r="NQA159" s="65"/>
      <c r="NQB159" s="65"/>
      <c r="NQC159" s="65"/>
      <c r="NQD159" s="65"/>
      <c r="NQE159" s="65"/>
      <c r="NQF159" s="65"/>
      <c r="NQG159" s="65"/>
      <c r="NQH159" s="65"/>
      <c r="NQI159" s="65"/>
      <c r="NQJ159" s="65"/>
      <c r="NQK159" s="65"/>
      <c r="NQL159" s="65"/>
      <c r="NQM159" s="65"/>
      <c r="NQN159" s="65"/>
      <c r="NQO159" s="65"/>
      <c r="NQP159" s="65"/>
      <c r="NQQ159" s="65"/>
      <c r="NQR159" s="65"/>
      <c r="NQS159" s="65"/>
      <c r="NQT159" s="65"/>
      <c r="NQU159" s="65"/>
      <c r="NQV159" s="65"/>
      <c r="NQW159" s="65"/>
      <c r="NQX159" s="65"/>
      <c r="NQY159" s="65"/>
      <c r="NQZ159" s="65"/>
      <c r="NRA159" s="65"/>
      <c r="NRB159" s="65"/>
      <c r="NRC159" s="65"/>
      <c r="NRD159" s="65"/>
      <c r="NRE159" s="65"/>
      <c r="NRF159" s="65"/>
      <c r="NRG159" s="65"/>
      <c r="NRH159" s="65"/>
      <c r="NRI159" s="65"/>
      <c r="NRJ159" s="65"/>
      <c r="NRK159" s="65"/>
      <c r="NRL159" s="65"/>
      <c r="NRM159" s="65"/>
      <c r="NRN159" s="65"/>
      <c r="NRO159" s="65"/>
      <c r="NRP159" s="65"/>
      <c r="NRQ159" s="65"/>
      <c r="NRR159" s="65"/>
      <c r="NRS159" s="65"/>
      <c r="NRT159" s="65"/>
      <c r="NRU159" s="65"/>
      <c r="NRV159" s="65"/>
      <c r="NRW159" s="65"/>
      <c r="NRX159" s="65"/>
      <c r="NRY159" s="65"/>
      <c r="NRZ159" s="65"/>
      <c r="NSA159" s="65"/>
      <c r="NSB159" s="65"/>
      <c r="NSC159" s="65"/>
      <c r="NSD159" s="65"/>
      <c r="NSE159" s="65"/>
      <c r="NSF159" s="65"/>
      <c r="NSG159" s="65"/>
      <c r="NSH159" s="65"/>
      <c r="NSI159" s="65"/>
      <c r="NSJ159" s="65"/>
      <c r="NSK159" s="65"/>
      <c r="NSL159" s="65"/>
      <c r="NSM159" s="65"/>
      <c r="NSN159" s="65"/>
      <c r="NSO159" s="65"/>
      <c r="NSP159" s="65"/>
      <c r="NSQ159" s="65"/>
      <c r="NSR159" s="65"/>
      <c r="NSS159" s="65"/>
      <c r="NST159" s="65"/>
      <c r="NSU159" s="65"/>
      <c r="NSV159" s="65"/>
      <c r="NSW159" s="65"/>
      <c r="NSX159" s="65"/>
      <c r="NSY159" s="65"/>
      <c r="NSZ159" s="65"/>
      <c r="NTA159" s="65"/>
      <c r="NTB159" s="65"/>
      <c r="NTC159" s="65"/>
      <c r="NTD159" s="65"/>
      <c r="NTE159" s="65"/>
      <c r="NTF159" s="65"/>
      <c r="NTG159" s="65"/>
      <c r="NTH159" s="65"/>
      <c r="NTI159" s="65"/>
      <c r="NTJ159" s="65"/>
      <c r="NTK159" s="65"/>
      <c r="NTL159" s="65"/>
      <c r="NTM159" s="65"/>
      <c r="NTN159" s="65"/>
      <c r="NTO159" s="65"/>
      <c r="NTP159" s="65"/>
      <c r="NTQ159" s="65"/>
      <c r="NTR159" s="65"/>
      <c r="NTS159" s="65"/>
      <c r="NTT159" s="65"/>
      <c r="NTU159" s="65"/>
      <c r="NTV159" s="65"/>
      <c r="NTW159" s="65"/>
      <c r="NTX159" s="65"/>
      <c r="NTY159" s="65"/>
      <c r="NTZ159" s="65"/>
      <c r="NUA159" s="65"/>
      <c r="NUB159" s="65"/>
      <c r="NUC159" s="65"/>
      <c r="NUD159" s="65"/>
      <c r="NUE159" s="65"/>
      <c r="NUF159" s="65"/>
      <c r="NUG159" s="65"/>
      <c r="NUH159" s="65"/>
      <c r="NUI159" s="65"/>
      <c r="NUJ159" s="65"/>
      <c r="NUK159" s="65"/>
      <c r="NUL159" s="65"/>
      <c r="NUM159" s="65"/>
      <c r="NUN159" s="65"/>
      <c r="NUO159" s="65"/>
      <c r="NUP159" s="65"/>
      <c r="NUQ159" s="65"/>
      <c r="NUR159" s="65"/>
      <c r="NUS159" s="65"/>
      <c r="NUT159" s="65"/>
      <c r="NUU159" s="65"/>
      <c r="NUV159" s="65"/>
      <c r="NUW159" s="65"/>
      <c r="NUX159" s="65"/>
      <c r="NUY159" s="65"/>
      <c r="NUZ159" s="65"/>
      <c r="NVA159" s="65"/>
      <c r="NVB159" s="65"/>
      <c r="NVC159" s="65"/>
      <c r="NVD159" s="65"/>
      <c r="NVE159" s="65"/>
      <c r="NVF159" s="65"/>
      <c r="NVG159" s="65"/>
      <c r="NVH159" s="65"/>
      <c r="NVI159" s="65"/>
      <c r="NVJ159" s="65"/>
      <c r="NVK159" s="65"/>
      <c r="NVL159" s="65"/>
      <c r="NVM159" s="65"/>
      <c r="NVN159" s="65"/>
      <c r="NVO159" s="65"/>
      <c r="NVP159" s="65"/>
      <c r="NVQ159" s="65"/>
      <c r="NVR159" s="65"/>
      <c r="NVS159" s="65"/>
      <c r="NVT159" s="65"/>
      <c r="NVU159" s="65"/>
      <c r="NVV159" s="65"/>
      <c r="NVW159" s="65"/>
      <c r="NVX159" s="65"/>
      <c r="NVY159" s="65"/>
      <c r="NVZ159" s="65"/>
      <c r="NWA159" s="65"/>
      <c r="NWB159" s="65"/>
      <c r="NWC159" s="65"/>
      <c r="NWD159" s="65"/>
      <c r="NWE159" s="65"/>
      <c r="NWF159" s="65"/>
      <c r="NWG159" s="65"/>
      <c r="NWH159" s="65"/>
      <c r="NWI159" s="65"/>
      <c r="NWJ159" s="65"/>
      <c r="NWK159" s="65"/>
      <c r="NWL159" s="65"/>
      <c r="NWM159" s="65"/>
      <c r="NWN159" s="65"/>
      <c r="NWO159" s="65"/>
      <c r="NWP159" s="65"/>
      <c r="NWQ159" s="65"/>
      <c r="NWR159" s="65"/>
      <c r="NWS159" s="65"/>
      <c r="NWT159" s="65"/>
      <c r="NWU159" s="65"/>
      <c r="NWV159" s="65"/>
      <c r="NWW159" s="65"/>
      <c r="NWX159" s="65"/>
      <c r="NWY159" s="65"/>
      <c r="NWZ159" s="65"/>
      <c r="NXA159" s="65"/>
      <c r="NXB159" s="65"/>
      <c r="NXC159" s="65"/>
      <c r="NXD159" s="65"/>
      <c r="NXE159" s="65"/>
      <c r="NXF159" s="65"/>
      <c r="NXG159" s="65"/>
      <c r="NXH159" s="65"/>
      <c r="NXI159" s="65"/>
      <c r="NXJ159" s="65"/>
      <c r="NXK159" s="65"/>
      <c r="NXL159" s="65"/>
      <c r="NXM159" s="65"/>
      <c r="NXN159" s="65"/>
      <c r="NXO159" s="65"/>
      <c r="NXP159" s="65"/>
      <c r="NXQ159" s="65"/>
      <c r="NXR159" s="65"/>
      <c r="NXS159" s="65"/>
      <c r="NXT159" s="65"/>
      <c r="NXU159" s="65"/>
      <c r="NXV159" s="65"/>
      <c r="NXW159" s="65"/>
      <c r="NXX159" s="65"/>
      <c r="NXY159" s="65"/>
      <c r="NXZ159" s="65"/>
      <c r="NYA159" s="65"/>
      <c r="NYB159" s="65"/>
      <c r="NYC159" s="65"/>
      <c r="NYD159" s="65"/>
      <c r="NYE159" s="65"/>
      <c r="NYF159" s="65"/>
      <c r="NYG159" s="65"/>
      <c r="NYH159" s="65"/>
      <c r="NYI159" s="65"/>
      <c r="NYJ159" s="65"/>
      <c r="NYK159" s="65"/>
      <c r="NYL159" s="65"/>
      <c r="NYM159" s="65"/>
      <c r="NYN159" s="65"/>
      <c r="NYO159" s="65"/>
      <c r="NYP159" s="65"/>
      <c r="NYQ159" s="65"/>
      <c r="NYR159" s="65"/>
      <c r="NYS159" s="65"/>
      <c r="NYT159" s="65"/>
      <c r="NYU159" s="65"/>
      <c r="NYV159" s="65"/>
      <c r="NYW159" s="65"/>
      <c r="NYX159" s="65"/>
      <c r="NYY159" s="65"/>
      <c r="NYZ159" s="65"/>
      <c r="NZA159" s="65"/>
      <c r="NZB159" s="65"/>
      <c r="NZC159" s="65"/>
      <c r="NZD159" s="65"/>
      <c r="NZE159" s="65"/>
      <c r="NZF159" s="65"/>
      <c r="NZG159" s="65"/>
      <c r="NZH159" s="65"/>
      <c r="NZI159" s="65"/>
      <c r="NZJ159" s="65"/>
      <c r="NZK159" s="65"/>
      <c r="NZL159" s="65"/>
      <c r="NZM159" s="65"/>
      <c r="NZN159" s="65"/>
      <c r="NZO159" s="65"/>
      <c r="NZP159" s="65"/>
      <c r="NZQ159" s="65"/>
      <c r="NZR159" s="65"/>
      <c r="NZS159" s="65"/>
      <c r="NZT159" s="65"/>
      <c r="NZU159" s="65"/>
      <c r="NZV159" s="65"/>
      <c r="NZW159" s="65"/>
      <c r="NZX159" s="65"/>
      <c r="NZY159" s="65"/>
      <c r="NZZ159" s="65"/>
      <c r="OAA159" s="65"/>
      <c r="OAB159" s="65"/>
      <c r="OAC159" s="65"/>
      <c r="OAD159" s="65"/>
      <c r="OAE159" s="65"/>
      <c r="OAF159" s="65"/>
      <c r="OAG159" s="65"/>
      <c r="OAH159" s="65"/>
      <c r="OAI159" s="65"/>
      <c r="OAJ159" s="65"/>
      <c r="OAK159" s="65"/>
      <c r="OAL159" s="65"/>
      <c r="OAM159" s="65"/>
      <c r="OAN159" s="65"/>
      <c r="OAO159" s="65"/>
      <c r="OAP159" s="65"/>
      <c r="OAQ159" s="65"/>
      <c r="OAR159" s="65"/>
      <c r="OAS159" s="65"/>
      <c r="OAT159" s="65"/>
      <c r="OAU159" s="65"/>
      <c r="OAV159" s="65"/>
      <c r="OAW159" s="65"/>
      <c r="OAX159" s="65"/>
      <c r="OAY159" s="65"/>
      <c r="OAZ159" s="65"/>
      <c r="OBA159" s="65"/>
      <c r="OBB159" s="65"/>
      <c r="OBC159" s="65"/>
      <c r="OBD159" s="65"/>
      <c r="OBE159" s="65"/>
      <c r="OBF159" s="65"/>
      <c r="OBG159" s="65"/>
      <c r="OBH159" s="65"/>
      <c r="OBI159" s="65"/>
      <c r="OBJ159" s="65"/>
      <c r="OBK159" s="65"/>
      <c r="OBL159" s="65"/>
      <c r="OBM159" s="65"/>
      <c r="OBN159" s="65"/>
      <c r="OBO159" s="65"/>
      <c r="OBP159" s="65"/>
      <c r="OBQ159" s="65"/>
      <c r="OBR159" s="65"/>
      <c r="OBS159" s="65"/>
      <c r="OBT159" s="65"/>
      <c r="OBU159" s="65"/>
      <c r="OBV159" s="65"/>
      <c r="OBW159" s="65"/>
      <c r="OBX159" s="65"/>
      <c r="OBY159" s="65"/>
      <c r="OBZ159" s="65"/>
      <c r="OCA159" s="65"/>
      <c r="OCB159" s="65"/>
      <c r="OCC159" s="65"/>
      <c r="OCD159" s="65"/>
      <c r="OCE159" s="65"/>
      <c r="OCF159" s="65"/>
      <c r="OCG159" s="65"/>
      <c r="OCH159" s="65"/>
      <c r="OCI159" s="65"/>
      <c r="OCJ159" s="65"/>
      <c r="OCK159" s="65"/>
      <c r="OCL159" s="65"/>
      <c r="OCM159" s="65"/>
      <c r="OCN159" s="65"/>
      <c r="OCO159" s="65"/>
      <c r="OCP159" s="65"/>
      <c r="OCQ159" s="65"/>
      <c r="OCR159" s="65"/>
      <c r="OCS159" s="65"/>
      <c r="OCT159" s="65"/>
      <c r="OCU159" s="65"/>
      <c r="OCV159" s="65"/>
      <c r="OCW159" s="65"/>
      <c r="OCX159" s="65"/>
      <c r="OCY159" s="65"/>
      <c r="OCZ159" s="65"/>
      <c r="ODA159" s="65"/>
      <c r="ODB159" s="65"/>
      <c r="ODC159" s="65"/>
      <c r="ODD159" s="65"/>
      <c r="ODE159" s="65"/>
      <c r="ODF159" s="65"/>
      <c r="ODG159" s="65"/>
      <c r="ODH159" s="65"/>
      <c r="ODI159" s="65"/>
      <c r="ODJ159" s="65"/>
      <c r="ODK159" s="65"/>
      <c r="ODL159" s="65"/>
      <c r="ODM159" s="65"/>
      <c r="ODN159" s="65"/>
      <c r="ODO159" s="65"/>
      <c r="ODP159" s="65"/>
      <c r="ODQ159" s="65"/>
      <c r="ODR159" s="65"/>
      <c r="ODS159" s="65"/>
      <c r="ODT159" s="65"/>
      <c r="ODU159" s="65"/>
      <c r="ODV159" s="65"/>
      <c r="ODW159" s="65"/>
      <c r="ODX159" s="65"/>
      <c r="ODY159" s="65"/>
      <c r="ODZ159" s="65"/>
      <c r="OEA159" s="65"/>
      <c r="OEB159" s="65"/>
      <c r="OEC159" s="65"/>
      <c r="OED159" s="65"/>
      <c r="OEE159" s="65"/>
      <c r="OEF159" s="65"/>
      <c r="OEG159" s="65"/>
      <c r="OEH159" s="65"/>
      <c r="OEI159" s="65"/>
      <c r="OEJ159" s="65"/>
      <c r="OEK159" s="65"/>
      <c r="OEL159" s="65"/>
      <c r="OEM159" s="65"/>
      <c r="OEN159" s="65"/>
      <c r="OEO159" s="65"/>
      <c r="OEP159" s="65"/>
      <c r="OEQ159" s="65"/>
      <c r="OER159" s="65"/>
      <c r="OES159" s="65"/>
      <c r="OET159" s="65"/>
      <c r="OEU159" s="65"/>
      <c r="OEV159" s="65"/>
      <c r="OEW159" s="65"/>
      <c r="OEX159" s="65"/>
      <c r="OEY159" s="65"/>
      <c r="OEZ159" s="65"/>
      <c r="OFA159" s="65"/>
      <c r="OFB159" s="65"/>
      <c r="OFC159" s="65"/>
      <c r="OFD159" s="65"/>
      <c r="OFE159" s="65"/>
      <c r="OFF159" s="65"/>
      <c r="OFG159" s="65"/>
      <c r="OFH159" s="65"/>
      <c r="OFI159" s="65"/>
      <c r="OFJ159" s="65"/>
      <c r="OFK159" s="65"/>
      <c r="OFL159" s="65"/>
      <c r="OFM159" s="65"/>
      <c r="OFN159" s="65"/>
      <c r="OFO159" s="65"/>
      <c r="OFP159" s="65"/>
      <c r="OFQ159" s="65"/>
      <c r="OFR159" s="65"/>
      <c r="OFS159" s="65"/>
      <c r="OFT159" s="65"/>
      <c r="OFU159" s="65"/>
      <c r="OFV159" s="65"/>
      <c r="OFW159" s="65"/>
      <c r="OFX159" s="65"/>
      <c r="OFY159" s="65"/>
      <c r="OFZ159" s="65"/>
      <c r="OGA159" s="65"/>
      <c r="OGB159" s="65"/>
      <c r="OGC159" s="65"/>
      <c r="OGD159" s="65"/>
      <c r="OGE159" s="65"/>
      <c r="OGF159" s="65"/>
      <c r="OGG159" s="65"/>
      <c r="OGH159" s="65"/>
      <c r="OGI159" s="65"/>
      <c r="OGJ159" s="65"/>
      <c r="OGK159" s="65"/>
      <c r="OGL159" s="65"/>
      <c r="OGM159" s="65"/>
      <c r="OGN159" s="65"/>
      <c r="OGO159" s="65"/>
      <c r="OGP159" s="65"/>
      <c r="OGQ159" s="65"/>
      <c r="OGR159" s="65"/>
      <c r="OGS159" s="65"/>
      <c r="OGT159" s="65"/>
      <c r="OGU159" s="65"/>
      <c r="OGV159" s="65"/>
      <c r="OGW159" s="65"/>
      <c r="OGX159" s="65"/>
      <c r="OGY159" s="65"/>
      <c r="OGZ159" s="65"/>
      <c r="OHA159" s="65"/>
      <c r="OHB159" s="65"/>
      <c r="OHC159" s="65"/>
      <c r="OHD159" s="65"/>
      <c r="OHE159" s="65"/>
      <c r="OHF159" s="65"/>
      <c r="OHG159" s="65"/>
      <c r="OHH159" s="65"/>
      <c r="OHI159" s="65"/>
      <c r="OHJ159" s="65"/>
      <c r="OHK159" s="65"/>
      <c r="OHL159" s="65"/>
      <c r="OHM159" s="65"/>
      <c r="OHN159" s="65"/>
      <c r="OHO159" s="65"/>
      <c r="OHP159" s="65"/>
      <c r="OHQ159" s="65"/>
      <c r="OHR159" s="65"/>
      <c r="OHS159" s="65"/>
      <c r="OHT159" s="65"/>
      <c r="OHU159" s="65"/>
      <c r="OHV159" s="65"/>
      <c r="OHW159" s="65"/>
      <c r="OHX159" s="65"/>
      <c r="OHY159" s="65"/>
      <c r="OHZ159" s="65"/>
      <c r="OIA159" s="65"/>
      <c r="OIB159" s="65"/>
      <c r="OIC159" s="65"/>
      <c r="OID159" s="65"/>
      <c r="OIE159" s="65"/>
      <c r="OIF159" s="65"/>
      <c r="OIG159" s="65"/>
      <c r="OIH159" s="65"/>
      <c r="OII159" s="65"/>
      <c r="OIJ159" s="65"/>
      <c r="OIK159" s="65"/>
      <c r="OIL159" s="65"/>
      <c r="OIM159" s="65"/>
      <c r="OIN159" s="65"/>
      <c r="OIO159" s="65"/>
      <c r="OIP159" s="65"/>
      <c r="OIQ159" s="65"/>
      <c r="OIR159" s="65"/>
      <c r="OIS159" s="65"/>
      <c r="OIT159" s="65"/>
      <c r="OIU159" s="65"/>
      <c r="OIV159" s="65"/>
      <c r="OIW159" s="65"/>
      <c r="OIX159" s="65"/>
      <c r="OIY159" s="65"/>
      <c r="OIZ159" s="65"/>
      <c r="OJA159" s="65"/>
      <c r="OJB159" s="65"/>
      <c r="OJC159" s="65"/>
      <c r="OJD159" s="65"/>
      <c r="OJE159" s="65"/>
      <c r="OJF159" s="65"/>
      <c r="OJG159" s="65"/>
      <c r="OJH159" s="65"/>
      <c r="OJI159" s="65"/>
      <c r="OJJ159" s="65"/>
      <c r="OJK159" s="65"/>
      <c r="OJL159" s="65"/>
      <c r="OJM159" s="65"/>
      <c r="OJN159" s="65"/>
      <c r="OJO159" s="65"/>
      <c r="OJP159" s="65"/>
      <c r="OJQ159" s="65"/>
      <c r="OJR159" s="65"/>
      <c r="OJS159" s="65"/>
      <c r="OJT159" s="65"/>
      <c r="OJU159" s="65"/>
      <c r="OJV159" s="65"/>
      <c r="OJW159" s="65"/>
      <c r="OJX159" s="65"/>
      <c r="OJY159" s="65"/>
      <c r="OJZ159" s="65"/>
      <c r="OKA159" s="65"/>
      <c r="OKB159" s="65"/>
      <c r="OKC159" s="65"/>
      <c r="OKD159" s="65"/>
      <c r="OKE159" s="65"/>
      <c r="OKF159" s="65"/>
      <c r="OKG159" s="65"/>
      <c r="OKH159" s="65"/>
      <c r="OKI159" s="65"/>
      <c r="OKJ159" s="65"/>
      <c r="OKK159" s="65"/>
      <c r="OKL159" s="65"/>
      <c r="OKM159" s="65"/>
      <c r="OKN159" s="65"/>
      <c r="OKO159" s="65"/>
      <c r="OKP159" s="65"/>
      <c r="OKQ159" s="65"/>
      <c r="OKR159" s="65"/>
      <c r="OKS159" s="65"/>
      <c r="OKT159" s="65"/>
      <c r="OKU159" s="65"/>
      <c r="OKV159" s="65"/>
      <c r="OKW159" s="65"/>
      <c r="OKX159" s="65"/>
      <c r="OKY159" s="65"/>
      <c r="OKZ159" s="65"/>
      <c r="OLA159" s="65"/>
      <c r="OLB159" s="65"/>
      <c r="OLC159" s="65"/>
      <c r="OLD159" s="65"/>
      <c r="OLE159" s="65"/>
      <c r="OLF159" s="65"/>
      <c r="OLG159" s="65"/>
      <c r="OLH159" s="65"/>
      <c r="OLI159" s="65"/>
      <c r="OLJ159" s="65"/>
      <c r="OLK159" s="65"/>
      <c r="OLL159" s="65"/>
      <c r="OLM159" s="65"/>
      <c r="OLN159" s="65"/>
      <c r="OLO159" s="65"/>
      <c r="OLP159" s="65"/>
      <c r="OLQ159" s="65"/>
      <c r="OLR159" s="65"/>
      <c r="OLS159" s="65"/>
      <c r="OLT159" s="65"/>
      <c r="OLU159" s="65"/>
      <c r="OLV159" s="65"/>
      <c r="OLW159" s="65"/>
      <c r="OLX159" s="65"/>
      <c r="OLY159" s="65"/>
      <c r="OLZ159" s="65"/>
      <c r="OMA159" s="65"/>
      <c r="OMB159" s="65"/>
      <c r="OMC159" s="65"/>
      <c r="OMD159" s="65"/>
      <c r="OME159" s="65"/>
      <c r="OMF159" s="65"/>
      <c r="OMG159" s="65"/>
      <c r="OMH159" s="65"/>
      <c r="OMI159" s="65"/>
      <c r="OMJ159" s="65"/>
      <c r="OMK159" s="65"/>
      <c r="OML159" s="65"/>
      <c r="OMM159" s="65"/>
      <c r="OMN159" s="65"/>
      <c r="OMO159" s="65"/>
      <c r="OMP159" s="65"/>
      <c r="OMQ159" s="65"/>
      <c r="OMR159" s="65"/>
      <c r="OMS159" s="65"/>
      <c r="OMT159" s="65"/>
      <c r="OMU159" s="65"/>
      <c r="OMV159" s="65"/>
      <c r="OMW159" s="65"/>
      <c r="OMX159" s="65"/>
      <c r="OMY159" s="65"/>
      <c r="OMZ159" s="65"/>
      <c r="ONA159" s="65"/>
      <c r="ONB159" s="65"/>
      <c r="ONC159" s="65"/>
      <c r="OND159" s="65"/>
      <c r="ONE159" s="65"/>
      <c r="ONF159" s="65"/>
      <c r="ONG159" s="65"/>
      <c r="ONH159" s="65"/>
      <c r="ONI159" s="65"/>
      <c r="ONJ159" s="65"/>
      <c r="ONK159" s="65"/>
      <c r="ONL159" s="65"/>
      <c r="ONM159" s="65"/>
      <c r="ONN159" s="65"/>
      <c r="ONO159" s="65"/>
      <c r="ONP159" s="65"/>
      <c r="ONQ159" s="65"/>
      <c r="ONR159" s="65"/>
      <c r="ONS159" s="65"/>
      <c r="ONT159" s="65"/>
      <c r="ONU159" s="65"/>
      <c r="ONV159" s="65"/>
      <c r="ONW159" s="65"/>
      <c r="ONX159" s="65"/>
      <c r="ONY159" s="65"/>
      <c r="ONZ159" s="65"/>
      <c r="OOA159" s="65"/>
      <c r="OOB159" s="65"/>
      <c r="OOC159" s="65"/>
      <c r="OOD159" s="65"/>
      <c r="OOE159" s="65"/>
      <c r="OOF159" s="65"/>
      <c r="OOG159" s="65"/>
      <c r="OOH159" s="65"/>
      <c r="OOI159" s="65"/>
      <c r="OOJ159" s="65"/>
      <c r="OOK159" s="65"/>
      <c r="OOL159" s="65"/>
      <c r="OOM159" s="65"/>
      <c r="OON159" s="65"/>
      <c r="OOO159" s="65"/>
      <c r="OOP159" s="65"/>
      <c r="OOQ159" s="65"/>
      <c r="OOR159" s="65"/>
      <c r="OOS159" s="65"/>
      <c r="OOT159" s="65"/>
      <c r="OOU159" s="65"/>
      <c r="OOV159" s="65"/>
      <c r="OOW159" s="65"/>
      <c r="OOX159" s="65"/>
      <c r="OOY159" s="65"/>
      <c r="OOZ159" s="65"/>
      <c r="OPA159" s="65"/>
      <c r="OPB159" s="65"/>
      <c r="OPC159" s="65"/>
      <c r="OPD159" s="65"/>
      <c r="OPE159" s="65"/>
      <c r="OPF159" s="65"/>
      <c r="OPG159" s="65"/>
      <c r="OPH159" s="65"/>
      <c r="OPI159" s="65"/>
      <c r="OPJ159" s="65"/>
      <c r="OPK159" s="65"/>
      <c r="OPL159" s="65"/>
      <c r="OPM159" s="65"/>
      <c r="OPN159" s="65"/>
      <c r="OPO159" s="65"/>
      <c r="OPP159" s="65"/>
      <c r="OPQ159" s="65"/>
      <c r="OPR159" s="65"/>
      <c r="OPS159" s="65"/>
      <c r="OPT159" s="65"/>
      <c r="OPU159" s="65"/>
      <c r="OPV159" s="65"/>
      <c r="OPW159" s="65"/>
      <c r="OPX159" s="65"/>
      <c r="OPY159" s="65"/>
      <c r="OPZ159" s="65"/>
      <c r="OQA159" s="65"/>
      <c r="OQB159" s="65"/>
      <c r="OQC159" s="65"/>
      <c r="OQD159" s="65"/>
      <c r="OQE159" s="65"/>
      <c r="OQF159" s="65"/>
      <c r="OQG159" s="65"/>
      <c r="OQH159" s="65"/>
      <c r="OQI159" s="65"/>
      <c r="OQJ159" s="65"/>
      <c r="OQK159" s="65"/>
      <c r="OQL159" s="65"/>
      <c r="OQM159" s="65"/>
      <c r="OQN159" s="65"/>
      <c r="OQO159" s="65"/>
      <c r="OQP159" s="65"/>
      <c r="OQQ159" s="65"/>
      <c r="OQR159" s="65"/>
      <c r="OQS159" s="65"/>
      <c r="OQT159" s="65"/>
      <c r="OQU159" s="65"/>
      <c r="OQV159" s="65"/>
      <c r="OQW159" s="65"/>
      <c r="OQX159" s="65"/>
      <c r="OQY159" s="65"/>
      <c r="OQZ159" s="65"/>
      <c r="ORA159" s="65"/>
      <c r="ORB159" s="65"/>
      <c r="ORC159" s="65"/>
      <c r="ORD159" s="65"/>
      <c r="ORE159" s="65"/>
      <c r="ORF159" s="65"/>
      <c r="ORG159" s="65"/>
      <c r="ORH159" s="65"/>
      <c r="ORI159" s="65"/>
      <c r="ORJ159" s="65"/>
      <c r="ORK159" s="65"/>
      <c r="ORL159" s="65"/>
      <c r="ORM159" s="65"/>
      <c r="ORN159" s="65"/>
      <c r="ORO159" s="65"/>
      <c r="ORP159" s="65"/>
      <c r="ORQ159" s="65"/>
      <c r="ORR159" s="65"/>
      <c r="ORS159" s="65"/>
      <c r="ORT159" s="65"/>
      <c r="ORU159" s="65"/>
      <c r="ORV159" s="65"/>
      <c r="ORW159" s="65"/>
      <c r="ORX159" s="65"/>
      <c r="ORY159" s="65"/>
      <c r="ORZ159" s="65"/>
      <c r="OSA159" s="65"/>
      <c r="OSB159" s="65"/>
      <c r="OSC159" s="65"/>
      <c r="OSD159" s="65"/>
      <c r="OSE159" s="65"/>
      <c r="OSF159" s="65"/>
      <c r="OSG159" s="65"/>
      <c r="OSH159" s="65"/>
      <c r="OSI159" s="65"/>
      <c r="OSJ159" s="65"/>
      <c r="OSK159" s="65"/>
      <c r="OSL159" s="65"/>
      <c r="OSM159" s="65"/>
      <c r="OSN159" s="65"/>
      <c r="OSO159" s="65"/>
      <c r="OSP159" s="65"/>
      <c r="OSQ159" s="65"/>
      <c r="OSR159" s="65"/>
      <c r="OSS159" s="65"/>
      <c r="OST159" s="65"/>
      <c r="OSU159" s="65"/>
      <c r="OSV159" s="65"/>
      <c r="OSW159" s="65"/>
      <c r="OSX159" s="65"/>
      <c r="OSY159" s="65"/>
      <c r="OSZ159" s="65"/>
      <c r="OTA159" s="65"/>
      <c r="OTB159" s="65"/>
      <c r="OTC159" s="65"/>
      <c r="OTD159" s="65"/>
      <c r="OTE159" s="65"/>
      <c r="OTF159" s="65"/>
      <c r="OTG159" s="65"/>
      <c r="OTH159" s="65"/>
      <c r="OTI159" s="65"/>
      <c r="OTJ159" s="65"/>
      <c r="OTK159" s="65"/>
      <c r="OTL159" s="65"/>
      <c r="OTM159" s="65"/>
      <c r="OTN159" s="65"/>
      <c r="OTO159" s="65"/>
      <c r="OTP159" s="65"/>
      <c r="OTQ159" s="65"/>
      <c r="OTR159" s="65"/>
      <c r="OTS159" s="65"/>
      <c r="OTT159" s="65"/>
      <c r="OTU159" s="65"/>
      <c r="OTV159" s="65"/>
      <c r="OTW159" s="65"/>
      <c r="OTX159" s="65"/>
      <c r="OTY159" s="65"/>
      <c r="OTZ159" s="65"/>
      <c r="OUA159" s="65"/>
      <c r="OUB159" s="65"/>
      <c r="OUC159" s="65"/>
      <c r="OUD159" s="65"/>
      <c r="OUE159" s="65"/>
      <c r="OUF159" s="65"/>
      <c r="OUG159" s="65"/>
      <c r="OUH159" s="65"/>
      <c r="OUI159" s="65"/>
      <c r="OUJ159" s="65"/>
      <c r="OUK159" s="65"/>
      <c r="OUL159" s="65"/>
      <c r="OUM159" s="65"/>
      <c r="OUN159" s="65"/>
      <c r="OUO159" s="65"/>
      <c r="OUP159" s="65"/>
      <c r="OUQ159" s="65"/>
      <c r="OUR159" s="65"/>
      <c r="OUS159" s="65"/>
      <c r="OUT159" s="65"/>
      <c r="OUU159" s="65"/>
      <c r="OUV159" s="65"/>
      <c r="OUW159" s="65"/>
      <c r="OUX159" s="65"/>
      <c r="OUY159" s="65"/>
      <c r="OUZ159" s="65"/>
      <c r="OVA159" s="65"/>
      <c r="OVB159" s="65"/>
      <c r="OVC159" s="65"/>
      <c r="OVD159" s="65"/>
      <c r="OVE159" s="65"/>
      <c r="OVF159" s="65"/>
      <c r="OVG159" s="65"/>
      <c r="OVH159" s="65"/>
      <c r="OVI159" s="65"/>
      <c r="OVJ159" s="65"/>
      <c r="OVK159" s="65"/>
      <c r="OVL159" s="65"/>
      <c r="OVM159" s="65"/>
      <c r="OVN159" s="65"/>
      <c r="OVO159" s="65"/>
      <c r="OVP159" s="65"/>
      <c r="OVQ159" s="65"/>
      <c r="OVR159" s="65"/>
      <c r="OVS159" s="65"/>
      <c r="OVT159" s="65"/>
      <c r="OVU159" s="65"/>
      <c r="OVV159" s="65"/>
      <c r="OVW159" s="65"/>
      <c r="OVX159" s="65"/>
      <c r="OVY159" s="65"/>
      <c r="OVZ159" s="65"/>
      <c r="OWA159" s="65"/>
      <c r="OWB159" s="65"/>
      <c r="OWC159" s="65"/>
      <c r="OWD159" s="65"/>
      <c r="OWE159" s="65"/>
      <c r="OWF159" s="65"/>
      <c r="OWG159" s="65"/>
      <c r="OWH159" s="65"/>
      <c r="OWI159" s="65"/>
      <c r="OWJ159" s="65"/>
      <c r="OWK159" s="65"/>
      <c r="OWL159" s="65"/>
      <c r="OWM159" s="65"/>
      <c r="OWN159" s="65"/>
      <c r="OWO159" s="65"/>
      <c r="OWP159" s="65"/>
      <c r="OWQ159" s="65"/>
      <c r="OWR159" s="65"/>
      <c r="OWS159" s="65"/>
      <c r="OWT159" s="65"/>
      <c r="OWU159" s="65"/>
      <c r="OWV159" s="65"/>
      <c r="OWW159" s="65"/>
      <c r="OWX159" s="65"/>
      <c r="OWY159" s="65"/>
      <c r="OWZ159" s="65"/>
      <c r="OXA159" s="65"/>
      <c r="OXB159" s="65"/>
      <c r="OXC159" s="65"/>
      <c r="OXD159" s="65"/>
      <c r="OXE159" s="65"/>
      <c r="OXF159" s="65"/>
      <c r="OXG159" s="65"/>
      <c r="OXH159" s="65"/>
      <c r="OXI159" s="65"/>
      <c r="OXJ159" s="65"/>
      <c r="OXK159" s="65"/>
      <c r="OXL159" s="65"/>
      <c r="OXM159" s="65"/>
      <c r="OXN159" s="65"/>
      <c r="OXO159" s="65"/>
      <c r="OXP159" s="65"/>
      <c r="OXQ159" s="65"/>
      <c r="OXR159" s="65"/>
      <c r="OXS159" s="65"/>
      <c r="OXT159" s="65"/>
      <c r="OXU159" s="65"/>
      <c r="OXV159" s="65"/>
      <c r="OXW159" s="65"/>
      <c r="OXX159" s="65"/>
      <c r="OXY159" s="65"/>
      <c r="OXZ159" s="65"/>
      <c r="OYA159" s="65"/>
      <c r="OYB159" s="65"/>
      <c r="OYC159" s="65"/>
      <c r="OYD159" s="65"/>
      <c r="OYE159" s="65"/>
      <c r="OYF159" s="65"/>
      <c r="OYG159" s="65"/>
      <c r="OYH159" s="65"/>
      <c r="OYI159" s="65"/>
      <c r="OYJ159" s="65"/>
      <c r="OYK159" s="65"/>
      <c r="OYL159" s="65"/>
      <c r="OYM159" s="65"/>
      <c r="OYN159" s="65"/>
      <c r="OYO159" s="65"/>
      <c r="OYP159" s="65"/>
      <c r="OYQ159" s="65"/>
      <c r="OYR159" s="65"/>
      <c r="OYS159" s="65"/>
      <c r="OYT159" s="65"/>
      <c r="OYU159" s="65"/>
      <c r="OYV159" s="65"/>
      <c r="OYW159" s="65"/>
      <c r="OYX159" s="65"/>
      <c r="OYY159" s="65"/>
      <c r="OYZ159" s="65"/>
      <c r="OZA159" s="65"/>
      <c r="OZB159" s="65"/>
      <c r="OZC159" s="65"/>
      <c r="OZD159" s="65"/>
      <c r="OZE159" s="65"/>
      <c r="OZF159" s="65"/>
      <c r="OZG159" s="65"/>
      <c r="OZH159" s="65"/>
      <c r="OZI159" s="65"/>
      <c r="OZJ159" s="65"/>
      <c r="OZK159" s="65"/>
      <c r="OZL159" s="65"/>
      <c r="OZM159" s="65"/>
      <c r="OZN159" s="65"/>
      <c r="OZO159" s="65"/>
      <c r="OZP159" s="65"/>
      <c r="OZQ159" s="65"/>
      <c r="OZR159" s="65"/>
      <c r="OZS159" s="65"/>
      <c r="OZT159" s="65"/>
      <c r="OZU159" s="65"/>
      <c r="OZV159" s="65"/>
      <c r="OZW159" s="65"/>
      <c r="OZX159" s="65"/>
      <c r="OZY159" s="65"/>
      <c r="OZZ159" s="65"/>
      <c r="PAA159" s="65"/>
      <c r="PAB159" s="65"/>
      <c r="PAC159" s="65"/>
      <c r="PAD159" s="65"/>
      <c r="PAE159" s="65"/>
      <c r="PAF159" s="65"/>
      <c r="PAG159" s="65"/>
      <c r="PAH159" s="65"/>
      <c r="PAI159" s="65"/>
      <c r="PAJ159" s="65"/>
      <c r="PAK159" s="65"/>
      <c r="PAL159" s="65"/>
      <c r="PAM159" s="65"/>
      <c r="PAN159" s="65"/>
      <c r="PAO159" s="65"/>
      <c r="PAP159" s="65"/>
      <c r="PAQ159" s="65"/>
      <c r="PAR159" s="65"/>
      <c r="PAS159" s="65"/>
      <c r="PAT159" s="65"/>
      <c r="PAU159" s="65"/>
      <c r="PAV159" s="65"/>
      <c r="PAW159" s="65"/>
      <c r="PAX159" s="65"/>
      <c r="PAY159" s="65"/>
      <c r="PAZ159" s="65"/>
      <c r="PBA159" s="65"/>
      <c r="PBB159" s="65"/>
      <c r="PBC159" s="65"/>
      <c r="PBD159" s="65"/>
      <c r="PBE159" s="65"/>
      <c r="PBF159" s="65"/>
      <c r="PBG159" s="65"/>
      <c r="PBH159" s="65"/>
      <c r="PBI159" s="65"/>
      <c r="PBJ159" s="65"/>
      <c r="PBK159" s="65"/>
      <c r="PBL159" s="65"/>
      <c r="PBM159" s="65"/>
      <c r="PBN159" s="65"/>
      <c r="PBO159" s="65"/>
      <c r="PBP159" s="65"/>
      <c r="PBQ159" s="65"/>
      <c r="PBR159" s="65"/>
      <c r="PBS159" s="65"/>
      <c r="PBT159" s="65"/>
      <c r="PBU159" s="65"/>
      <c r="PBV159" s="65"/>
      <c r="PBW159" s="65"/>
      <c r="PBX159" s="65"/>
      <c r="PBY159" s="65"/>
      <c r="PBZ159" s="65"/>
      <c r="PCA159" s="65"/>
      <c r="PCB159" s="65"/>
      <c r="PCC159" s="65"/>
      <c r="PCD159" s="65"/>
      <c r="PCE159" s="65"/>
      <c r="PCF159" s="65"/>
      <c r="PCG159" s="65"/>
      <c r="PCH159" s="65"/>
      <c r="PCI159" s="65"/>
      <c r="PCJ159" s="65"/>
      <c r="PCK159" s="65"/>
      <c r="PCL159" s="65"/>
      <c r="PCM159" s="65"/>
      <c r="PCN159" s="65"/>
      <c r="PCO159" s="65"/>
      <c r="PCP159" s="65"/>
      <c r="PCQ159" s="65"/>
      <c r="PCR159" s="65"/>
      <c r="PCS159" s="65"/>
      <c r="PCT159" s="65"/>
      <c r="PCU159" s="65"/>
      <c r="PCV159" s="65"/>
      <c r="PCW159" s="65"/>
      <c r="PCX159" s="65"/>
      <c r="PCY159" s="65"/>
      <c r="PCZ159" s="65"/>
      <c r="PDA159" s="65"/>
      <c r="PDB159" s="65"/>
      <c r="PDC159" s="65"/>
      <c r="PDD159" s="65"/>
      <c r="PDE159" s="65"/>
      <c r="PDF159" s="65"/>
      <c r="PDG159" s="65"/>
      <c r="PDH159" s="65"/>
      <c r="PDI159" s="65"/>
      <c r="PDJ159" s="65"/>
      <c r="PDK159" s="65"/>
      <c r="PDL159" s="65"/>
      <c r="PDM159" s="65"/>
      <c r="PDN159" s="65"/>
      <c r="PDO159" s="65"/>
      <c r="PDP159" s="65"/>
      <c r="PDQ159" s="65"/>
      <c r="PDR159" s="65"/>
      <c r="PDS159" s="65"/>
      <c r="PDT159" s="65"/>
      <c r="PDU159" s="65"/>
      <c r="PDV159" s="65"/>
      <c r="PDW159" s="65"/>
      <c r="PDX159" s="65"/>
      <c r="PDY159" s="65"/>
      <c r="PDZ159" s="65"/>
      <c r="PEA159" s="65"/>
      <c r="PEB159" s="65"/>
      <c r="PEC159" s="65"/>
      <c r="PED159" s="65"/>
      <c r="PEE159" s="65"/>
      <c r="PEF159" s="65"/>
      <c r="PEG159" s="65"/>
      <c r="PEH159" s="65"/>
      <c r="PEI159" s="65"/>
      <c r="PEJ159" s="65"/>
      <c r="PEK159" s="65"/>
      <c r="PEL159" s="65"/>
      <c r="PEM159" s="65"/>
      <c r="PEN159" s="65"/>
      <c r="PEO159" s="65"/>
      <c r="PEP159" s="65"/>
      <c r="PEQ159" s="65"/>
      <c r="PER159" s="65"/>
      <c r="PES159" s="65"/>
      <c r="PET159" s="65"/>
      <c r="PEU159" s="65"/>
      <c r="PEV159" s="65"/>
      <c r="PEW159" s="65"/>
      <c r="PEX159" s="65"/>
      <c r="PEY159" s="65"/>
      <c r="PEZ159" s="65"/>
      <c r="PFA159" s="65"/>
      <c r="PFB159" s="65"/>
      <c r="PFC159" s="65"/>
      <c r="PFD159" s="65"/>
      <c r="PFE159" s="65"/>
      <c r="PFF159" s="65"/>
      <c r="PFG159" s="65"/>
      <c r="PFH159" s="65"/>
      <c r="PFI159" s="65"/>
      <c r="PFJ159" s="65"/>
      <c r="PFK159" s="65"/>
      <c r="PFL159" s="65"/>
      <c r="PFM159" s="65"/>
      <c r="PFN159" s="65"/>
      <c r="PFO159" s="65"/>
      <c r="PFP159" s="65"/>
      <c r="PFQ159" s="65"/>
      <c r="PFR159" s="65"/>
      <c r="PFS159" s="65"/>
      <c r="PFT159" s="65"/>
      <c r="PFU159" s="65"/>
      <c r="PFV159" s="65"/>
      <c r="PFW159" s="65"/>
      <c r="PFX159" s="65"/>
      <c r="PFY159" s="65"/>
      <c r="PFZ159" s="65"/>
      <c r="PGA159" s="65"/>
      <c r="PGB159" s="65"/>
      <c r="PGC159" s="65"/>
      <c r="PGD159" s="65"/>
      <c r="PGE159" s="65"/>
      <c r="PGF159" s="65"/>
      <c r="PGG159" s="65"/>
      <c r="PGH159" s="65"/>
      <c r="PGI159" s="65"/>
      <c r="PGJ159" s="65"/>
      <c r="PGK159" s="65"/>
      <c r="PGL159" s="65"/>
      <c r="PGM159" s="65"/>
      <c r="PGN159" s="65"/>
      <c r="PGO159" s="65"/>
      <c r="PGP159" s="65"/>
      <c r="PGQ159" s="65"/>
      <c r="PGR159" s="65"/>
      <c r="PGS159" s="65"/>
      <c r="PGT159" s="65"/>
      <c r="PGU159" s="65"/>
      <c r="PGV159" s="65"/>
      <c r="PGW159" s="65"/>
      <c r="PGX159" s="65"/>
      <c r="PGY159" s="65"/>
      <c r="PGZ159" s="65"/>
      <c r="PHA159" s="65"/>
      <c r="PHB159" s="65"/>
      <c r="PHC159" s="65"/>
      <c r="PHD159" s="65"/>
      <c r="PHE159" s="65"/>
      <c r="PHF159" s="65"/>
      <c r="PHG159" s="65"/>
      <c r="PHH159" s="65"/>
      <c r="PHI159" s="65"/>
      <c r="PHJ159" s="65"/>
      <c r="PHK159" s="65"/>
      <c r="PHL159" s="65"/>
      <c r="PHM159" s="65"/>
      <c r="PHN159" s="65"/>
      <c r="PHO159" s="65"/>
      <c r="PHP159" s="65"/>
      <c r="PHQ159" s="65"/>
      <c r="PHR159" s="65"/>
      <c r="PHS159" s="65"/>
      <c r="PHT159" s="65"/>
      <c r="PHU159" s="65"/>
      <c r="PHV159" s="65"/>
      <c r="PHW159" s="65"/>
      <c r="PHX159" s="65"/>
      <c r="PHY159" s="65"/>
      <c r="PHZ159" s="65"/>
      <c r="PIA159" s="65"/>
      <c r="PIB159" s="65"/>
      <c r="PIC159" s="65"/>
      <c r="PID159" s="65"/>
      <c r="PIE159" s="65"/>
      <c r="PIF159" s="65"/>
      <c r="PIG159" s="65"/>
      <c r="PIH159" s="65"/>
      <c r="PII159" s="65"/>
      <c r="PIJ159" s="65"/>
      <c r="PIK159" s="65"/>
      <c r="PIL159" s="65"/>
      <c r="PIM159" s="65"/>
      <c r="PIN159" s="65"/>
      <c r="PIO159" s="65"/>
      <c r="PIP159" s="65"/>
      <c r="PIQ159" s="65"/>
      <c r="PIR159" s="65"/>
      <c r="PIS159" s="65"/>
      <c r="PIT159" s="65"/>
      <c r="PIU159" s="65"/>
      <c r="PIV159" s="65"/>
      <c r="PIW159" s="65"/>
      <c r="PIX159" s="65"/>
      <c r="PIY159" s="65"/>
      <c r="PIZ159" s="65"/>
      <c r="PJA159" s="65"/>
      <c r="PJB159" s="65"/>
      <c r="PJC159" s="65"/>
      <c r="PJD159" s="65"/>
      <c r="PJE159" s="65"/>
      <c r="PJF159" s="65"/>
      <c r="PJG159" s="65"/>
      <c r="PJH159" s="65"/>
      <c r="PJI159" s="65"/>
      <c r="PJJ159" s="65"/>
      <c r="PJK159" s="65"/>
      <c r="PJL159" s="65"/>
      <c r="PJM159" s="65"/>
      <c r="PJN159" s="65"/>
      <c r="PJO159" s="65"/>
      <c r="PJP159" s="65"/>
      <c r="PJQ159" s="65"/>
      <c r="PJR159" s="65"/>
      <c r="PJS159" s="65"/>
      <c r="PJT159" s="65"/>
      <c r="PJU159" s="65"/>
      <c r="PJV159" s="65"/>
      <c r="PJW159" s="65"/>
      <c r="PJX159" s="65"/>
      <c r="PJY159" s="65"/>
      <c r="PJZ159" s="65"/>
      <c r="PKA159" s="65"/>
      <c r="PKB159" s="65"/>
      <c r="PKC159" s="65"/>
      <c r="PKD159" s="65"/>
      <c r="PKE159" s="65"/>
      <c r="PKF159" s="65"/>
      <c r="PKG159" s="65"/>
      <c r="PKH159" s="65"/>
      <c r="PKI159" s="65"/>
      <c r="PKJ159" s="65"/>
      <c r="PKK159" s="65"/>
      <c r="PKL159" s="65"/>
      <c r="PKM159" s="65"/>
      <c r="PKN159" s="65"/>
      <c r="PKO159" s="65"/>
      <c r="PKP159" s="65"/>
      <c r="PKQ159" s="65"/>
      <c r="PKR159" s="65"/>
      <c r="PKS159" s="65"/>
      <c r="PKT159" s="65"/>
      <c r="PKU159" s="65"/>
      <c r="PKV159" s="65"/>
      <c r="PKW159" s="65"/>
      <c r="PKX159" s="65"/>
      <c r="PKY159" s="65"/>
      <c r="PKZ159" s="65"/>
      <c r="PLA159" s="65"/>
      <c r="PLB159" s="65"/>
      <c r="PLC159" s="65"/>
      <c r="PLD159" s="65"/>
      <c r="PLE159" s="65"/>
      <c r="PLF159" s="65"/>
      <c r="PLG159" s="65"/>
      <c r="PLH159" s="65"/>
      <c r="PLI159" s="65"/>
      <c r="PLJ159" s="65"/>
      <c r="PLK159" s="65"/>
      <c r="PLL159" s="65"/>
      <c r="PLM159" s="65"/>
      <c r="PLN159" s="65"/>
      <c r="PLO159" s="65"/>
      <c r="PLP159" s="65"/>
      <c r="PLQ159" s="65"/>
      <c r="PLR159" s="65"/>
      <c r="PLS159" s="65"/>
      <c r="PLT159" s="65"/>
      <c r="PLU159" s="65"/>
      <c r="PLV159" s="65"/>
      <c r="PLW159" s="65"/>
      <c r="PLX159" s="65"/>
      <c r="PLY159" s="65"/>
      <c r="PLZ159" s="65"/>
      <c r="PMA159" s="65"/>
      <c r="PMB159" s="65"/>
      <c r="PMC159" s="65"/>
      <c r="PMD159" s="65"/>
      <c r="PME159" s="65"/>
      <c r="PMF159" s="65"/>
      <c r="PMG159" s="65"/>
      <c r="PMH159" s="65"/>
      <c r="PMI159" s="65"/>
      <c r="PMJ159" s="65"/>
      <c r="PMK159" s="65"/>
      <c r="PML159" s="65"/>
      <c r="PMM159" s="65"/>
      <c r="PMN159" s="65"/>
      <c r="PMO159" s="65"/>
      <c r="PMP159" s="65"/>
      <c r="PMQ159" s="65"/>
      <c r="PMR159" s="65"/>
      <c r="PMS159" s="65"/>
      <c r="PMT159" s="65"/>
      <c r="PMU159" s="65"/>
      <c r="PMV159" s="65"/>
      <c r="PMW159" s="65"/>
      <c r="PMX159" s="65"/>
      <c r="PMY159" s="65"/>
      <c r="PMZ159" s="65"/>
      <c r="PNA159" s="65"/>
      <c r="PNB159" s="65"/>
      <c r="PNC159" s="65"/>
      <c r="PND159" s="65"/>
      <c r="PNE159" s="65"/>
      <c r="PNF159" s="65"/>
      <c r="PNG159" s="65"/>
      <c r="PNH159" s="65"/>
      <c r="PNI159" s="65"/>
      <c r="PNJ159" s="65"/>
      <c r="PNK159" s="65"/>
      <c r="PNL159" s="65"/>
      <c r="PNM159" s="65"/>
      <c r="PNN159" s="65"/>
      <c r="PNO159" s="65"/>
      <c r="PNP159" s="65"/>
      <c r="PNQ159" s="65"/>
      <c r="PNR159" s="65"/>
      <c r="PNS159" s="65"/>
      <c r="PNT159" s="65"/>
      <c r="PNU159" s="65"/>
      <c r="PNV159" s="65"/>
      <c r="PNW159" s="65"/>
      <c r="PNX159" s="65"/>
      <c r="PNY159" s="65"/>
      <c r="PNZ159" s="65"/>
      <c r="POA159" s="65"/>
      <c r="POB159" s="65"/>
      <c r="POC159" s="65"/>
      <c r="POD159" s="65"/>
      <c r="POE159" s="65"/>
      <c r="POF159" s="65"/>
      <c r="POG159" s="65"/>
      <c r="POH159" s="65"/>
      <c r="POI159" s="65"/>
      <c r="POJ159" s="65"/>
      <c r="POK159" s="65"/>
      <c r="POL159" s="65"/>
      <c r="POM159" s="65"/>
      <c r="PON159" s="65"/>
      <c r="POO159" s="65"/>
      <c r="POP159" s="65"/>
      <c r="POQ159" s="65"/>
      <c r="POR159" s="65"/>
      <c r="POS159" s="65"/>
      <c r="POT159" s="65"/>
      <c r="POU159" s="65"/>
      <c r="POV159" s="65"/>
      <c r="POW159" s="65"/>
      <c r="POX159" s="65"/>
      <c r="POY159" s="65"/>
      <c r="POZ159" s="65"/>
      <c r="PPA159" s="65"/>
      <c r="PPB159" s="65"/>
      <c r="PPC159" s="65"/>
      <c r="PPD159" s="65"/>
      <c r="PPE159" s="65"/>
      <c r="PPF159" s="65"/>
      <c r="PPG159" s="65"/>
      <c r="PPH159" s="65"/>
      <c r="PPI159" s="65"/>
      <c r="PPJ159" s="65"/>
      <c r="PPK159" s="65"/>
      <c r="PPL159" s="65"/>
      <c r="PPM159" s="65"/>
      <c r="PPN159" s="65"/>
      <c r="PPO159" s="65"/>
      <c r="PPP159" s="65"/>
      <c r="PPQ159" s="65"/>
      <c r="PPR159" s="65"/>
      <c r="PPS159" s="65"/>
      <c r="PPT159" s="65"/>
      <c r="PPU159" s="65"/>
      <c r="PPV159" s="65"/>
      <c r="PPW159" s="65"/>
      <c r="PPX159" s="65"/>
      <c r="PPY159" s="65"/>
      <c r="PPZ159" s="65"/>
      <c r="PQA159" s="65"/>
      <c r="PQB159" s="65"/>
      <c r="PQC159" s="65"/>
      <c r="PQD159" s="65"/>
      <c r="PQE159" s="65"/>
      <c r="PQF159" s="65"/>
      <c r="PQG159" s="65"/>
      <c r="PQH159" s="65"/>
      <c r="PQI159" s="65"/>
      <c r="PQJ159" s="65"/>
      <c r="PQK159" s="65"/>
      <c r="PQL159" s="65"/>
      <c r="PQM159" s="65"/>
      <c r="PQN159" s="65"/>
      <c r="PQO159" s="65"/>
      <c r="PQP159" s="65"/>
      <c r="PQQ159" s="65"/>
      <c r="PQR159" s="65"/>
      <c r="PQS159" s="65"/>
      <c r="PQT159" s="65"/>
      <c r="PQU159" s="65"/>
      <c r="PQV159" s="65"/>
      <c r="PQW159" s="65"/>
      <c r="PQX159" s="65"/>
      <c r="PQY159" s="65"/>
      <c r="PQZ159" s="65"/>
      <c r="PRA159" s="65"/>
      <c r="PRB159" s="65"/>
      <c r="PRC159" s="65"/>
      <c r="PRD159" s="65"/>
      <c r="PRE159" s="65"/>
      <c r="PRF159" s="65"/>
      <c r="PRG159" s="65"/>
      <c r="PRH159" s="65"/>
      <c r="PRI159" s="65"/>
      <c r="PRJ159" s="65"/>
      <c r="PRK159" s="65"/>
      <c r="PRL159" s="65"/>
      <c r="PRM159" s="65"/>
      <c r="PRN159" s="65"/>
      <c r="PRO159" s="65"/>
      <c r="PRP159" s="65"/>
      <c r="PRQ159" s="65"/>
      <c r="PRR159" s="65"/>
      <c r="PRS159" s="65"/>
      <c r="PRT159" s="65"/>
      <c r="PRU159" s="65"/>
      <c r="PRV159" s="65"/>
      <c r="PRW159" s="65"/>
      <c r="PRX159" s="65"/>
      <c r="PRY159" s="65"/>
      <c r="PRZ159" s="65"/>
      <c r="PSA159" s="65"/>
      <c r="PSB159" s="65"/>
      <c r="PSC159" s="65"/>
      <c r="PSD159" s="65"/>
      <c r="PSE159" s="65"/>
      <c r="PSF159" s="65"/>
      <c r="PSG159" s="65"/>
      <c r="PSH159" s="65"/>
      <c r="PSI159" s="65"/>
      <c r="PSJ159" s="65"/>
      <c r="PSK159" s="65"/>
      <c r="PSL159" s="65"/>
      <c r="PSM159" s="65"/>
      <c r="PSN159" s="65"/>
      <c r="PSO159" s="65"/>
      <c r="PSP159" s="65"/>
      <c r="PSQ159" s="65"/>
      <c r="PSR159" s="65"/>
      <c r="PSS159" s="65"/>
      <c r="PST159" s="65"/>
      <c r="PSU159" s="65"/>
      <c r="PSV159" s="65"/>
      <c r="PSW159" s="65"/>
      <c r="PSX159" s="65"/>
      <c r="PSY159" s="65"/>
      <c r="PSZ159" s="65"/>
      <c r="PTA159" s="65"/>
      <c r="PTB159" s="65"/>
      <c r="PTC159" s="65"/>
      <c r="PTD159" s="65"/>
      <c r="PTE159" s="65"/>
      <c r="PTF159" s="65"/>
      <c r="PTG159" s="65"/>
      <c r="PTH159" s="65"/>
      <c r="PTI159" s="65"/>
      <c r="PTJ159" s="65"/>
      <c r="PTK159" s="65"/>
      <c r="PTL159" s="65"/>
      <c r="PTM159" s="65"/>
      <c r="PTN159" s="65"/>
      <c r="PTO159" s="65"/>
      <c r="PTP159" s="65"/>
      <c r="PTQ159" s="65"/>
      <c r="PTR159" s="65"/>
      <c r="PTS159" s="65"/>
      <c r="PTT159" s="65"/>
      <c r="PTU159" s="65"/>
      <c r="PTV159" s="65"/>
      <c r="PTW159" s="65"/>
      <c r="PTX159" s="65"/>
      <c r="PTY159" s="65"/>
      <c r="PTZ159" s="65"/>
      <c r="PUA159" s="65"/>
      <c r="PUB159" s="65"/>
      <c r="PUC159" s="65"/>
      <c r="PUD159" s="65"/>
      <c r="PUE159" s="65"/>
      <c r="PUF159" s="65"/>
      <c r="PUG159" s="65"/>
      <c r="PUH159" s="65"/>
      <c r="PUI159" s="65"/>
      <c r="PUJ159" s="65"/>
      <c r="PUK159" s="65"/>
      <c r="PUL159" s="65"/>
      <c r="PUM159" s="65"/>
      <c r="PUN159" s="65"/>
      <c r="PUO159" s="65"/>
      <c r="PUP159" s="65"/>
      <c r="PUQ159" s="65"/>
      <c r="PUR159" s="65"/>
      <c r="PUS159" s="65"/>
      <c r="PUT159" s="65"/>
      <c r="PUU159" s="65"/>
      <c r="PUV159" s="65"/>
      <c r="PUW159" s="65"/>
      <c r="PUX159" s="65"/>
      <c r="PUY159" s="65"/>
      <c r="PUZ159" s="65"/>
      <c r="PVA159" s="65"/>
      <c r="PVB159" s="65"/>
      <c r="PVC159" s="65"/>
      <c r="PVD159" s="65"/>
      <c r="PVE159" s="65"/>
      <c r="PVF159" s="65"/>
      <c r="PVG159" s="65"/>
      <c r="PVH159" s="65"/>
      <c r="PVI159" s="65"/>
      <c r="PVJ159" s="65"/>
      <c r="PVK159" s="65"/>
      <c r="PVL159" s="65"/>
      <c r="PVM159" s="65"/>
      <c r="PVN159" s="65"/>
      <c r="PVO159" s="65"/>
      <c r="PVP159" s="65"/>
      <c r="PVQ159" s="65"/>
      <c r="PVR159" s="65"/>
      <c r="PVS159" s="65"/>
      <c r="PVT159" s="65"/>
      <c r="PVU159" s="65"/>
      <c r="PVV159" s="65"/>
      <c r="PVW159" s="65"/>
      <c r="PVX159" s="65"/>
      <c r="PVY159" s="65"/>
      <c r="PVZ159" s="65"/>
      <c r="PWA159" s="65"/>
      <c r="PWB159" s="65"/>
      <c r="PWC159" s="65"/>
      <c r="PWD159" s="65"/>
      <c r="PWE159" s="65"/>
      <c r="PWF159" s="65"/>
      <c r="PWG159" s="65"/>
      <c r="PWH159" s="65"/>
      <c r="PWI159" s="65"/>
      <c r="PWJ159" s="65"/>
      <c r="PWK159" s="65"/>
      <c r="PWL159" s="65"/>
      <c r="PWM159" s="65"/>
      <c r="PWN159" s="65"/>
      <c r="PWO159" s="65"/>
      <c r="PWP159" s="65"/>
      <c r="PWQ159" s="65"/>
      <c r="PWR159" s="65"/>
      <c r="PWS159" s="65"/>
      <c r="PWT159" s="65"/>
      <c r="PWU159" s="65"/>
      <c r="PWV159" s="65"/>
      <c r="PWW159" s="65"/>
      <c r="PWX159" s="65"/>
      <c r="PWY159" s="65"/>
      <c r="PWZ159" s="65"/>
      <c r="PXA159" s="65"/>
      <c r="PXB159" s="65"/>
      <c r="PXC159" s="65"/>
      <c r="PXD159" s="65"/>
      <c r="PXE159" s="65"/>
      <c r="PXF159" s="65"/>
      <c r="PXG159" s="65"/>
      <c r="PXH159" s="65"/>
      <c r="PXI159" s="65"/>
      <c r="PXJ159" s="65"/>
      <c r="PXK159" s="65"/>
      <c r="PXL159" s="65"/>
      <c r="PXM159" s="65"/>
      <c r="PXN159" s="65"/>
      <c r="PXO159" s="65"/>
      <c r="PXP159" s="65"/>
      <c r="PXQ159" s="65"/>
      <c r="PXR159" s="65"/>
      <c r="PXS159" s="65"/>
      <c r="PXT159" s="65"/>
      <c r="PXU159" s="65"/>
      <c r="PXV159" s="65"/>
      <c r="PXW159" s="65"/>
      <c r="PXX159" s="65"/>
      <c r="PXY159" s="65"/>
      <c r="PXZ159" s="65"/>
      <c r="PYA159" s="65"/>
      <c r="PYB159" s="65"/>
      <c r="PYC159" s="65"/>
      <c r="PYD159" s="65"/>
      <c r="PYE159" s="65"/>
      <c r="PYF159" s="65"/>
      <c r="PYG159" s="65"/>
      <c r="PYH159" s="65"/>
      <c r="PYI159" s="65"/>
      <c r="PYJ159" s="65"/>
      <c r="PYK159" s="65"/>
      <c r="PYL159" s="65"/>
      <c r="PYM159" s="65"/>
      <c r="PYN159" s="65"/>
      <c r="PYO159" s="65"/>
      <c r="PYP159" s="65"/>
      <c r="PYQ159" s="65"/>
      <c r="PYR159" s="65"/>
      <c r="PYS159" s="65"/>
      <c r="PYT159" s="65"/>
      <c r="PYU159" s="65"/>
      <c r="PYV159" s="65"/>
      <c r="PYW159" s="65"/>
      <c r="PYX159" s="65"/>
      <c r="PYY159" s="65"/>
      <c r="PYZ159" s="65"/>
      <c r="PZA159" s="65"/>
      <c r="PZB159" s="65"/>
      <c r="PZC159" s="65"/>
      <c r="PZD159" s="65"/>
      <c r="PZE159" s="65"/>
      <c r="PZF159" s="65"/>
      <c r="PZG159" s="65"/>
      <c r="PZH159" s="65"/>
      <c r="PZI159" s="65"/>
      <c r="PZJ159" s="65"/>
      <c r="PZK159" s="65"/>
      <c r="PZL159" s="65"/>
      <c r="PZM159" s="65"/>
      <c r="PZN159" s="65"/>
      <c r="PZO159" s="65"/>
      <c r="PZP159" s="65"/>
      <c r="PZQ159" s="65"/>
      <c r="PZR159" s="65"/>
      <c r="PZS159" s="65"/>
      <c r="PZT159" s="65"/>
      <c r="PZU159" s="65"/>
      <c r="PZV159" s="65"/>
      <c r="PZW159" s="65"/>
      <c r="PZX159" s="65"/>
      <c r="PZY159" s="65"/>
      <c r="PZZ159" s="65"/>
      <c r="QAA159" s="65"/>
      <c r="QAB159" s="65"/>
      <c r="QAC159" s="65"/>
      <c r="QAD159" s="65"/>
      <c r="QAE159" s="65"/>
      <c r="QAF159" s="65"/>
      <c r="QAG159" s="65"/>
      <c r="QAH159" s="65"/>
      <c r="QAI159" s="65"/>
      <c r="QAJ159" s="65"/>
      <c r="QAK159" s="65"/>
      <c r="QAL159" s="65"/>
      <c r="QAM159" s="65"/>
      <c r="QAN159" s="65"/>
      <c r="QAO159" s="65"/>
      <c r="QAP159" s="65"/>
      <c r="QAQ159" s="65"/>
      <c r="QAR159" s="65"/>
      <c r="QAS159" s="65"/>
      <c r="QAT159" s="65"/>
      <c r="QAU159" s="65"/>
      <c r="QAV159" s="65"/>
      <c r="QAW159" s="65"/>
      <c r="QAX159" s="65"/>
      <c r="QAY159" s="65"/>
      <c r="QAZ159" s="65"/>
      <c r="QBA159" s="65"/>
      <c r="QBB159" s="65"/>
      <c r="QBC159" s="65"/>
      <c r="QBD159" s="65"/>
      <c r="QBE159" s="65"/>
      <c r="QBF159" s="65"/>
      <c r="QBG159" s="65"/>
      <c r="QBH159" s="65"/>
      <c r="QBI159" s="65"/>
      <c r="QBJ159" s="65"/>
      <c r="QBK159" s="65"/>
      <c r="QBL159" s="65"/>
      <c r="QBM159" s="65"/>
      <c r="QBN159" s="65"/>
      <c r="QBO159" s="65"/>
      <c r="QBP159" s="65"/>
      <c r="QBQ159" s="65"/>
      <c r="QBR159" s="65"/>
      <c r="QBS159" s="65"/>
      <c r="QBT159" s="65"/>
      <c r="QBU159" s="65"/>
      <c r="QBV159" s="65"/>
      <c r="QBW159" s="65"/>
      <c r="QBX159" s="65"/>
      <c r="QBY159" s="65"/>
      <c r="QBZ159" s="65"/>
      <c r="QCA159" s="65"/>
      <c r="QCB159" s="65"/>
      <c r="QCC159" s="65"/>
      <c r="QCD159" s="65"/>
      <c r="QCE159" s="65"/>
      <c r="QCF159" s="65"/>
      <c r="QCG159" s="65"/>
      <c r="QCH159" s="65"/>
      <c r="QCI159" s="65"/>
      <c r="QCJ159" s="65"/>
      <c r="QCK159" s="65"/>
      <c r="QCL159" s="65"/>
      <c r="QCM159" s="65"/>
      <c r="QCN159" s="65"/>
      <c r="QCO159" s="65"/>
      <c r="QCP159" s="65"/>
      <c r="QCQ159" s="65"/>
      <c r="QCR159" s="65"/>
      <c r="QCS159" s="65"/>
      <c r="QCT159" s="65"/>
      <c r="QCU159" s="65"/>
      <c r="QCV159" s="65"/>
      <c r="QCW159" s="65"/>
      <c r="QCX159" s="65"/>
      <c r="QCY159" s="65"/>
      <c r="QCZ159" s="65"/>
      <c r="QDA159" s="65"/>
      <c r="QDB159" s="65"/>
      <c r="QDC159" s="65"/>
      <c r="QDD159" s="65"/>
      <c r="QDE159" s="65"/>
      <c r="QDF159" s="65"/>
      <c r="QDG159" s="65"/>
      <c r="QDH159" s="65"/>
      <c r="QDI159" s="65"/>
      <c r="QDJ159" s="65"/>
      <c r="QDK159" s="65"/>
      <c r="QDL159" s="65"/>
      <c r="QDM159" s="65"/>
      <c r="QDN159" s="65"/>
      <c r="QDO159" s="65"/>
      <c r="QDP159" s="65"/>
      <c r="QDQ159" s="65"/>
      <c r="QDR159" s="65"/>
      <c r="QDS159" s="65"/>
      <c r="QDT159" s="65"/>
      <c r="QDU159" s="65"/>
      <c r="QDV159" s="65"/>
      <c r="QDW159" s="65"/>
      <c r="QDX159" s="65"/>
      <c r="QDY159" s="65"/>
      <c r="QDZ159" s="65"/>
      <c r="QEA159" s="65"/>
      <c r="QEB159" s="65"/>
      <c r="QEC159" s="65"/>
      <c r="QED159" s="65"/>
      <c r="QEE159" s="65"/>
      <c r="QEF159" s="65"/>
      <c r="QEG159" s="65"/>
      <c r="QEH159" s="65"/>
      <c r="QEI159" s="65"/>
      <c r="QEJ159" s="65"/>
      <c r="QEK159" s="65"/>
      <c r="QEL159" s="65"/>
      <c r="QEM159" s="65"/>
      <c r="QEN159" s="65"/>
      <c r="QEO159" s="65"/>
      <c r="QEP159" s="65"/>
      <c r="QEQ159" s="65"/>
      <c r="QER159" s="65"/>
      <c r="QES159" s="65"/>
      <c r="QET159" s="65"/>
      <c r="QEU159" s="65"/>
      <c r="QEV159" s="65"/>
      <c r="QEW159" s="65"/>
      <c r="QEX159" s="65"/>
      <c r="QEY159" s="65"/>
      <c r="QEZ159" s="65"/>
      <c r="QFA159" s="65"/>
      <c r="QFB159" s="65"/>
      <c r="QFC159" s="65"/>
      <c r="QFD159" s="65"/>
      <c r="QFE159" s="65"/>
      <c r="QFF159" s="65"/>
      <c r="QFG159" s="65"/>
      <c r="QFH159" s="65"/>
      <c r="QFI159" s="65"/>
      <c r="QFJ159" s="65"/>
      <c r="QFK159" s="65"/>
      <c r="QFL159" s="65"/>
      <c r="QFM159" s="65"/>
      <c r="QFN159" s="65"/>
      <c r="QFO159" s="65"/>
      <c r="QFP159" s="65"/>
      <c r="QFQ159" s="65"/>
      <c r="QFR159" s="65"/>
      <c r="QFS159" s="65"/>
      <c r="QFT159" s="65"/>
      <c r="QFU159" s="65"/>
      <c r="QFV159" s="65"/>
      <c r="QFW159" s="65"/>
      <c r="QFX159" s="65"/>
      <c r="QFY159" s="65"/>
      <c r="QFZ159" s="65"/>
      <c r="QGA159" s="65"/>
      <c r="QGB159" s="65"/>
      <c r="QGC159" s="65"/>
      <c r="QGD159" s="65"/>
      <c r="QGE159" s="65"/>
      <c r="QGF159" s="65"/>
      <c r="QGG159" s="65"/>
      <c r="QGH159" s="65"/>
      <c r="QGI159" s="65"/>
      <c r="QGJ159" s="65"/>
      <c r="QGK159" s="65"/>
      <c r="QGL159" s="65"/>
      <c r="QGM159" s="65"/>
      <c r="QGN159" s="65"/>
      <c r="QGO159" s="65"/>
      <c r="QGP159" s="65"/>
      <c r="QGQ159" s="65"/>
      <c r="QGR159" s="65"/>
      <c r="QGS159" s="65"/>
      <c r="QGT159" s="65"/>
      <c r="QGU159" s="65"/>
      <c r="QGV159" s="65"/>
      <c r="QGW159" s="65"/>
      <c r="QGX159" s="65"/>
      <c r="QGY159" s="65"/>
      <c r="QGZ159" s="65"/>
      <c r="QHA159" s="65"/>
      <c r="QHB159" s="65"/>
      <c r="QHC159" s="65"/>
      <c r="QHD159" s="65"/>
      <c r="QHE159" s="65"/>
      <c r="QHF159" s="65"/>
      <c r="QHG159" s="65"/>
      <c r="QHH159" s="65"/>
      <c r="QHI159" s="65"/>
      <c r="QHJ159" s="65"/>
      <c r="QHK159" s="65"/>
      <c r="QHL159" s="65"/>
      <c r="QHM159" s="65"/>
      <c r="QHN159" s="65"/>
      <c r="QHO159" s="65"/>
      <c r="QHP159" s="65"/>
      <c r="QHQ159" s="65"/>
      <c r="QHR159" s="65"/>
      <c r="QHS159" s="65"/>
      <c r="QHT159" s="65"/>
      <c r="QHU159" s="65"/>
      <c r="QHV159" s="65"/>
      <c r="QHW159" s="65"/>
      <c r="QHX159" s="65"/>
      <c r="QHY159" s="65"/>
      <c r="QHZ159" s="65"/>
      <c r="QIA159" s="65"/>
      <c r="QIB159" s="65"/>
      <c r="QIC159" s="65"/>
      <c r="QID159" s="65"/>
      <c r="QIE159" s="65"/>
      <c r="QIF159" s="65"/>
      <c r="QIG159" s="65"/>
      <c r="QIH159" s="65"/>
      <c r="QII159" s="65"/>
      <c r="QIJ159" s="65"/>
      <c r="QIK159" s="65"/>
      <c r="QIL159" s="65"/>
      <c r="QIM159" s="65"/>
      <c r="QIN159" s="65"/>
      <c r="QIO159" s="65"/>
      <c r="QIP159" s="65"/>
      <c r="QIQ159" s="65"/>
      <c r="QIR159" s="65"/>
      <c r="QIS159" s="65"/>
      <c r="QIT159" s="65"/>
      <c r="QIU159" s="65"/>
      <c r="QIV159" s="65"/>
      <c r="QIW159" s="65"/>
      <c r="QIX159" s="65"/>
      <c r="QIY159" s="65"/>
      <c r="QIZ159" s="65"/>
      <c r="QJA159" s="65"/>
      <c r="QJB159" s="65"/>
      <c r="QJC159" s="65"/>
      <c r="QJD159" s="65"/>
      <c r="QJE159" s="65"/>
      <c r="QJF159" s="65"/>
      <c r="QJG159" s="65"/>
      <c r="QJH159" s="65"/>
      <c r="QJI159" s="65"/>
      <c r="QJJ159" s="65"/>
      <c r="QJK159" s="65"/>
      <c r="QJL159" s="65"/>
      <c r="QJM159" s="65"/>
      <c r="QJN159" s="65"/>
      <c r="QJO159" s="65"/>
      <c r="QJP159" s="65"/>
      <c r="QJQ159" s="65"/>
      <c r="QJR159" s="65"/>
      <c r="QJS159" s="65"/>
      <c r="QJT159" s="65"/>
      <c r="QJU159" s="65"/>
      <c r="QJV159" s="65"/>
      <c r="QJW159" s="65"/>
      <c r="QJX159" s="65"/>
      <c r="QJY159" s="65"/>
      <c r="QJZ159" s="65"/>
      <c r="QKA159" s="65"/>
      <c r="QKB159" s="65"/>
      <c r="QKC159" s="65"/>
      <c r="QKD159" s="65"/>
      <c r="QKE159" s="65"/>
      <c r="QKF159" s="65"/>
      <c r="QKG159" s="65"/>
      <c r="QKH159" s="65"/>
      <c r="QKI159" s="65"/>
      <c r="QKJ159" s="65"/>
      <c r="QKK159" s="65"/>
      <c r="QKL159" s="65"/>
      <c r="QKM159" s="65"/>
      <c r="QKN159" s="65"/>
      <c r="QKO159" s="65"/>
      <c r="QKP159" s="65"/>
      <c r="QKQ159" s="65"/>
      <c r="QKR159" s="65"/>
      <c r="QKS159" s="65"/>
      <c r="QKT159" s="65"/>
      <c r="QKU159" s="65"/>
      <c r="QKV159" s="65"/>
      <c r="QKW159" s="65"/>
      <c r="QKX159" s="65"/>
      <c r="QKY159" s="65"/>
      <c r="QKZ159" s="65"/>
      <c r="QLA159" s="65"/>
      <c r="QLB159" s="65"/>
      <c r="QLC159" s="65"/>
      <c r="QLD159" s="65"/>
      <c r="QLE159" s="65"/>
      <c r="QLF159" s="65"/>
      <c r="QLG159" s="65"/>
      <c r="QLH159" s="65"/>
      <c r="QLI159" s="65"/>
      <c r="QLJ159" s="65"/>
      <c r="QLK159" s="65"/>
      <c r="QLL159" s="65"/>
      <c r="QLM159" s="65"/>
      <c r="QLN159" s="65"/>
      <c r="QLO159" s="65"/>
      <c r="QLP159" s="65"/>
      <c r="QLQ159" s="65"/>
      <c r="QLR159" s="65"/>
      <c r="QLS159" s="65"/>
      <c r="QLT159" s="65"/>
      <c r="QLU159" s="65"/>
      <c r="QLV159" s="65"/>
      <c r="QLW159" s="65"/>
      <c r="QLX159" s="65"/>
      <c r="QLY159" s="65"/>
      <c r="QLZ159" s="65"/>
      <c r="QMA159" s="65"/>
      <c r="QMB159" s="65"/>
      <c r="QMC159" s="65"/>
      <c r="QMD159" s="65"/>
      <c r="QME159" s="65"/>
      <c r="QMF159" s="65"/>
      <c r="QMG159" s="65"/>
      <c r="QMH159" s="65"/>
      <c r="QMI159" s="65"/>
      <c r="QMJ159" s="65"/>
      <c r="QMK159" s="65"/>
      <c r="QML159" s="65"/>
      <c r="QMM159" s="65"/>
      <c r="QMN159" s="65"/>
      <c r="QMO159" s="65"/>
      <c r="QMP159" s="65"/>
      <c r="QMQ159" s="65"/>
      <c r="QMR159" s="65"/>
      <c r="QMS159" s="65"/>
      <c r="QMT159" s="65"/>
      <c r="QMU159" s="65"/>
      <c r="QMV159" s="65"/>
      <c r="QMW159" s="65"/>
      <c r="QMX159" s="65"/>
      <c r="QMY159" s="65"/>
      <c r="QMZ159" s="65"/>
      <c r="QNA159" s="65"/>
      <c r="QNB159" s="65"/>
      <c r="QNC159" s="65"/>
      <c r="QND159" s="65"/>
      <c r="QNE159" s="65"/>
      <c r="QNF159" s="65"/>
      <c r="QNG159" s="65"/>
      <c r="QNH159" s="65"/>
      <c r="QNI159" s="65"/>
      <c r="QNJ159" s="65"/>
      <c r="QNK159" s="65"/>
      <c r="QNL159" s="65"/>
      <c r="QNM159" s="65"/>
      <c r="QNN159" s="65"/>
      <c r="QNO159" s="65"/>
      <c r="QNP159" s="65"/>
      <c r="QNQ159" s="65"/>
      <c r="QNR159" s="65"/>
      <c r="QNS159" s="65"/>
      <c r="QNT159" s="65"/>
      <c r="QNU159" s="65"/>
      <c r="QNV159" s="65"/>
      <c r="QNW159" s="65"/>
      <c r="QNX159" s="65"/>
      <c r="QNY159" s="65"/>
      <c r="QNZ159" s="65"/>
      <c r="QOA159" s="65"/>
      <c r="QOB159" s="65"/>
      <c r="QOC159" s="65"/>
      <c r="QOD159" s="65"/>
      <c r="QOE159" s="65"/>
      <c r="QOF159" s="65"/>
      <c r="QOG159" s="65"/>
      <c r="QOH159" s="65"/>
      <c r="QOI159" s="65"/>
      <c r="QOJ159" s="65"/>
      <c r="QOK159" s="65"/>
      <c r="QOL159" s="65"/>
      <c r="QOM159" s="65"/>
      <c r="QON159" s="65"/>
      <c r="QOO159" s="65"/>
      <c r="QOP159" s="65"/>
      <c r="QOQ159" s="65"/>
      <c r="QOR159" s="65"/>
      <c r="QOS159" s="65"/>
      <c r="QOT159" s="65"/>
      <c r="QOU159" s="65"/>
      <c r="QOV159" s="65"/>
      <c r="QOW159" s="65"/>
      <c r="QOX159" s="65"/>
      <c r="QOY159" s="65"/>
      <c r="QOZ159" s="65"/>
      <c r="QPA159" s="65"/>
      <c r="QPB159" s="65"/>
      <c r="QPC159" s="65"/>
      <c r="QPD159" s="65"/>
      <c r="QPE159" s="65"/>
      <c r="QPF159" s="65"/>
      <c r="QPG159" s="65"/>
      <c r="QPH159" s="65"/>
      <c r="QPI159" s="65"/>
      <c r="QPJ159" s="65"/>
      <c r="QPK159" s="65"/>
      <c r="QPL159" s="65"/>
      <c r="QPM159" s="65"/>
      <c r="QPN159" s="65"/>
      <c r="QPO159" s="65"/>
      <c r="QPP159" s="65"/>
      <c r="QPQ159" s="65"/>
      <c r="QPR159" s="65"/>
      <c r="QPS159" s="65"/>
      <c r="QPT159" s="65"/>
      <c r="QPU159" s="65"/>
      <c r="QPV159" s="65"/>
      <c r="QPW159" s="65"/>
      <c r="QPX159" s="65"/>
      <c r="QPY159" s="65"/>
      <c r="QPZ159" s="65"/>
      <c r="QQA159" s="65"/>
      <c r="QQB159" s="65"/>
      <c r="QQC159" s="65"/>
      <c r="QQD159" s="65"/>
      <c r="QQE159" s="65"/>
      <c r="QQF159" s="65"/>
      <c r="QQG159" s="65"/>
      <c r="QQH159" s="65"/>
      <c r="QQI159" s="65"/>
      <c r="QQJ159" s="65"/>
      <c r="QQK159" s="65"/>
      <c r="QQL159" s="65"/>
      <c r="QQM159" s="65"/>
      <c r="QQN159" s="65"/>
      <c r="QQO159" s="65"/>
      <c r="QQP159" s="65"/>
      <c r="QQQ159" s="65"/>
      <c r="QQR159" s="65"/>
      <c r="QQS159" s="65"/>
      <c r="QQT159" s="65"/>
      <c r="QQU159" s="65"/>
      <c r="QQV159" s="65"/>
      <c r="QQW159" s="65"/>
      <c r="QQX159" s="65"/>
      <c r="QQY159" s="65"/>
      <c r="QQZ159" s="65"/>
      <c r="QRA159" s="65"/>
      <c r="QRB159" s="65"/>
      <c r="QRC159" s="65"/>
      <c r="QRD159" s="65"/>
      <c r="QRE159" s="65"/>
      <c r="QRF159" s="65"/>
      <c r="QRG159" s="65"/>
      <c r="QRH159" s="65"/>
      <c r="QRI159" s="65"/>
      <c r="QRJ159" s="65"/>
      <c r="QRK159" s="65"/>
      <c r="QRL159" s="65"/>
      <c r="QRM159" s="65"/>
      <c r="QRN159" s="65"/>
      <c r="QRO159" s="65"/>
      <c r="QRP159" s="65"/>
      <c r="QRQ159" s="65"/>
      <c r="QRR159" s="65"/>
      <c r="QRS159" s="65"/>
      <c r="QRT159" s="65"/>
      <c r="QRU159" s="65"/>
      <c r="QRV159" s="65"/>
      <c r="QRW159" s="65"/>
      <c r="QRX159" s="65"/>
      <c r="QRY159" s="65"/>
      <c r="QRZ159" s="65"/>
      <c r="QSA159" s="65"/>
      <c r="QSB159" s="65"/>
      <c r="QSC159" s="65"/>
      <c r="QSD159" s="65"/>
      <c r="QSE159" s="65"/>
      <c r="QSF159" s="65"/>
      <c r="QSG159" s="65"/>
      <c r="QSH159" s="65"/>
      <c r="QSI159" s="65"/>
      <c r="QSJ159" s="65"/>
      <c r="QSK159" s="65"/>
      <c r="QSL159" s="65"/>
      <c r="QSM159" s="65"/>
      <c r="QSN159" s="65"/>
      <c r="QSO159" s="65"/>
      <c r="QSP159" s="65"/>
      <c r="QSQ159" s="65"/>
      <c r="QSR159" s="65"/>
      <c r="QSS159" s="65"/>
      <c r="QST159" s="65"/>
      <c r="QSU159" s="65"/>
      <c r="QSV159" s="65"/>
      <c r="QSW159" s="65"/>
      <c r="QSX159" s="65"/>
      <c r="QSY159" s="65"/>
      <c r="QSZ159" s="65"/>
      <c r="QTA159" s="65"/>
      <c r="QTB159" s="65"/>
      <c r="QTC159" s="65"/>
      <c r="QTD159" s="65"/>
      <c r="QTE159" s="65"/>
      <c r="QTF159" s="65"/>
      <c r="QTG159" s="65"/>
      <c r="QTH159" s="65"/>
      <c r="QTI159" s="65"/>
      <c r="QTJ159" s="65"/>
      <c r="QTK159" s="65"/>
      <c r="QTL159" s="65"/>
      <c r="QTM159" s="65"/>
      <c r="QTN159" s="65"/>
      <c r="QTO159" s="65"/>
      <c r="QTP159" s="65"/>
      <c r="QTQ159" s="65"/>
      <c r="QTR159" s="65"/>
      <c r="QTS159" s="65"/>
      <c r="QTT159" s="65"/>
      <c r="QTU159" s="65"/>
      <c r="QTV159" s="65"/>
      <c r="QTW159" s="65"/>
      <c r="QTX159" s="65"/>
      <c r="QTY159" s="65"/>
      <c r="QTZ159" s="65"/>
      <c r="QUA159" s="65"/>
      <c r="QUB159" s="65"/>
      <c r="QUC159" s="65"/>
      <c r="QUD159" s="65"/>
      <c r="QUE159" s="65"/>
      <c r="QUF159" s="65"/>
      <c r="QUG159" s="65"/>
      <c r="QUH159" s="65"/>
      <c r="QUI159" s="65"/>
      <c r="QUJ159" s="65"/>
      <c r="QUK159" s="65"/>
      <c r="QUL159" s="65"/>
      <c r="QUM159" s="65"/>
      <c r="QUN159" s="65"/>
      <c r="QUO159" s="65"/>
      <c r="QUP159" s="65"/>
      <c r="QUQ159" s="65"/>
      <c r="QUR159" s="65"/>
      <c r="QUS159" s="65"/>
      <c r="QUT159" s="65"/>
      <c r="QUU159" s="65"/>
      <c r="QUV159" s="65"/>
      <c r="QUW159" s="65"/>
      <c r="QUX159" s="65"/>
      <c r="QUY159" s="65"/>
      <c r="QUZ159" s="65"/>
      <c r="QVA159" s="65"/>
      <c r="QVB159" s="65"/>
      <c r="QVC159" s="65"/>
      <c r="QVD159" s="65"/>
      <c r="QVE159" s="65"/>
      <c r="QVF159" s="65"/>
      <c r="QVG159" s="65"/>
      <c r="QVH159" s="65"/>
      <c r="QVI159" s="65"/>
      <c r="QVJ159" s="65"/>
      <c r="QVK159" s="65"/>
      <c r="QVL159" s="65"/>
      <c r="QVM159" s="65"/>
      <c r="QVN159" s="65"/>
      <c r="QVO159" s="65"/>
      <c r="QVP159" s="65"/>
      <c r="QVQ159" s="65"/>
      <c r="QVR159" s="65"/>
      <c r="QVS159" s="65"/>
      <c r="QVT159" s="65"/>
      <c r="QVU159" s="65"/>
      <c r="QVV159" s="65"/>
      <c r="QVW159" s="65"/>
      <c r="QVX159" s="65"/>
      <c r="QVY159" s="65"/>
      <c r="QVZ159" s="65"/>
      <c r="QWA159" s="65"/>
      <c r="QWB159" s="65"/>
      <c r="QWC159" s="65"/>
      <c r="QWD159" s="65"/>
      <c r="QWE159" s="65"/>
      <c r="QWF159" s="65"/>
      <c r="QWG159" s="65"/>
      <c r="QWH159" s="65"/>
      <c r="QWI159" s="65"/>
      <c r="QWJ159" s="65"/>
      <c r="QWK159" s="65"/>
      <c r="QWL159" s="65"/>
      <c r="QWM159" s="65"/>
      <c r="QWN159" s="65"/>
      <c r="QWO159" s="65"/>
      <c r="QWP159" s="65"/>
      <c r="QWQ159" s="65"/>
      <c r="QWR159" s="65"/>
      <c r="QWS159" s="65"/>
      <c r="QWT159" s="65"/>
      <c r="QWU159" s="65"/>
      <c r="QWV159" s="65"/>
      <c r="QWW159" s="65"/>
      <c r="QWX159" s="65"/>
      <c r="QWY159" s="65"/>
      <c r="QWZ159" s="65"/>
      <c r="QXA159" s="65"/>
      <c r="QXB159" s="65"/>
      <c r="QXC159" s="65"/>
      <c r="QXD159" s="65"/>
      <c r="QXE159" s="65"/>
      <c r="QXF159" s="65"/>
      <c r="QXG159" s="65"/>
      <c r="QXH159" s="65"/>
      <c r="QXI159" s="65"/>
      <c r="QXJ159" s="65"/>
      <c r="QXK159" s="65"/>
      <c r="QXL159" s="65"/>
      <c r="QXM159" s="65"/>
      <c r="QXN159" s="65"/>
      <c r="QXO159" s="65"/>
      <c r="QXP159" s="65"/>
      <c r="QXQ159" s="65"/>
      <c r="QXR159" s="65"/>
      <c r="QXS159" s="65"/>
      <c r="QXT159" s="65"/>
      <c r="QXU159" s="65"/>
      <c r="QXV159" s="65"/>
      <c r="QXW159" s="65"/>
      <c r="QXX159" s="65"/>
      <c r="QXY159" s="65"/>
      <c r="QXZ159" s="65"/>
      <c r="QYA159" s="65"/>
      <c r="QYB159" s="65"/>
      <c r="QYC159" s="65"/>
      <c r="QYD159" s="65"/>
      <c r="QYE159" s="65"/>
      <c r="QYF159" s="65"/>
      <c r="QYG159" s="65"/>
      <c r="QYH159" s="65"/>
      <c r="QYI159" s="65"/>
      <c r="QYJ159" s="65"/>
      <c r="QYK159" s="65"/>
      <c r="QYL159" s="65"/>
      <c r="QYM159" s="65"/>
      <c r="QYN159" s="65"/>
      <c r="QYO159" s="65"/>
      <c r="QYP159" s="65"/>
      <c r="QYQ159" s="65"/>
      <c r="QYR159" s="65"/>
      <c r="QYS159" s="65"/>
      <c r="QYT159" s="65"/>
      <c r="QYU159" s="65"/>
      <c r="QYV159" s="65"/>
      <c r="QYW159" s="65"/>
      <c r="QYX159" s="65"/>
      <c r="QYY159" s="65"/>
      <c r="QYZ159" s="65"/>
      <c r="QZA159" s="65"/>
      <c r="QZB159" s="65"/>
      <c r="QZC159" s="65"/>
      <c r="QZD159" s="65"/>
      <c r="QZE159" s="65"/>
      <c r="QZF159" s="65"/>
      <c r="QZG159" s="65"/>
      <c r="QZH159" s="65"/>
      <c r="QZI159" s="65"/>
      <c r="QZJ159" s="65"/>
      <c r="QZK159" s="65"/>
      <c r="QZL159" s="65"/>
      <c r="QZM159" s="65"/>
      <c r="QZN159" s="65"/>
      <c r="QZO159" s="65"/>
      <c r="QZP159" s="65"/>
      <c r="QZQ159" s="65"/>
      <c r="QZR159" s="65"/>
      <c r="QZS159" s="65"/>
      <c r="QZT159" s="65"/>
      <c r="QZU159" s="65"/>
      <c r="QZV159" s="65"/>
      <c r="QZW159" s="65"/>
      <c r="QZX159" s="65"/>
      <c r="QZY159" s="65"/>
      <c r="QZZ159" s="65"/>
      <c r="RAA159" s="65"/>
      <c r="RAB159" s="65"/>
      <c r="RAC159" s="65"/>
      <c r="RAD159" s="65"/>
      <c r="RAE159" s="65"/>
      <c r="RAF159" s="65"/>
      <c r="RAG159" s="65"/>
      <c r="RAH159" s="65"/>
      <c r="RAI159" s="65"/>
      <c r="RAJ159" s="65"/>
      <c r="RAK159" s="65"/>
      <c r="RAL159" s="65"/>
      <c r="RAM159" s="65"/>
      <c r="RAN159" s="65"/>
      <c r="RAO159" s="65"/>
      <c r="RAP159" s="65"/>
      <c r="RAQ159" s="65"/>
      <c r="RAR159" s="65"/>
      <c r="RAS159" s="65"/>
      <c r="RAT159" s="65"/>
      <c r="RAU159" s="65"/>
      <c r="RAV159" s="65"/>
      <c r="RAW159" s="65"/>
      <c r="RAX159" s="65"/>
      <c r="RAY159" s="65"/>
      <c r="RAZ159" s="65"/>
      <c r="RBA159" s="65"/>
      <c r="RBB159" s="65"/>
      <c r="RBC159" s="65"/>
      <c r="RBD159" s="65"/>
      <c r="RBE159" s="65"/>
      <c r="RBF159" s="65"/>
      <c r="RBG159" s="65"/>
      <c r="RBH159" s="65"/>
      <c r="RBI159" s="65"/>
      <c r="RBJ159" s="65"/>
      <c r="RBK159" s="65"/>
      <c r="RBL159" s="65"/>
      <c r="RBM159" s="65"/>
      <c r="RBN159" s="65"/>
      <c r="RBO159" s="65"/>
      <c r="RBP159" s="65"/>
      <c r="RBQ159" s="65"/>
      <c r="RBR159" s="65"/>
      <c r="RBS159" s="65"/>
      <c r="RBT159" s="65"/>
      <c r="RBU159" s="65"/>
      <c r="RBV159" s="65"/>
      <c r="RBW159" s="65"/>
      <c r="RBX159" s="65"/>
      <c r="RBY159" s="65"/>
      <c r="RBZ159" s="65"/>
      <c r="RCA159" s="65"/>
      <c r="RCB159" s="65"/>
      <c r="RCC159" s="65"/>
      <c r="RCD159" s="65"/>
      <c r="RCE159" s="65"/>
      <c r="RCF159" s="65"/>
      <c r="RCG159" s="65"/>
      <c r="RCH159" s="65"/>
      <c r="RCI159" s="65"/>
      <c r="RCJ159" s="65"/>
      <c r="RCK159" s="65"/>
      <c r="RCL159" s="65"/>
      <c r="RCM159" s="65"/>
      <c r="RCN159" s="65"/>
      <c r="RCO159" s="65"/>
      <c r="RCP159" s="65"/>
      <c r="RCQ159" s="65"/>
      <c r="RCR159" s="65"/>
      <c r="RCS159" s="65"/>
      <c r="RCT159" s="65"/>
      <c r="RCU159" s="65"/>
      <c r="RCV159" s="65"/>
      <c r="RCW159" s="65"/>
      <c r="RCX159" s="65"/>
      <c r="RCY159" s="65"/>
      <c r="RCZ159" s="65"/>
      <c r="RDA159" s="65"/>
      <c r="RDB159" s="65"/>
      <c r="RDC159" s="65"/>
      <c r="RDD159" s="65"/>
      <c r="RDE159" s="65"/>
      <c r="RDF159" s="65"/>
      <c r="RDG159" s="65"/>
      <c r="RDH159" s="65"/>
      <c r="RDI159" s="65"/>
      <c r="RDJ159" s="65"/>
      <c r="RDK159" s="65"/>
      <c r="RDL159" s="65"/>
      <c r="RDM159" s="65"/>
      <c r="RDN159" s="65"/>
      <c r="RDO159" s="65"/>
      <c r="RDP159" s="65"/>
      <c r="RDQ159" s="65"/>
      <c r="RDR159" s="65"/>
      <c r="RDS159" s="65"/>
      <c r="RDT159" s="65"/>
      <c r="RDU159" s="65"/>
      <c r="RDV159" s="65"/>
      <c r="RDW159" s="65"/>
      <c r="RDX159" s="65"/>
      <c r="RDY159" s="65"/>
      <c r="RDZ159" s="65"/>
      <c r="REA159" s="65"/>
      <c r="REB159" s="65"/>
      <c r="REC159" s="65"/>
      <c r="RED159" s="65"/>
      <c r="REE159" s="65"/>
      <c r="REF159" s="65"/>
      <c r="REG159" s="65"/>
      <c r="REH159" s="65"/>
      <c r="REI159" s="65"/>
      <c r="REJ159" s="65"/>
      <c r="REK159" s="65"/>
      <c r="REL159" s="65"/>
      <c r="REM159" s="65"/>
      <c r="REN159" s="65"/>
      <c r="REO159" s="65"/>
      <c r="REP159" s="65"/>
      <c r="REQ159" s="65"/>
      <c r="RER159" s="65"/>
      <c r="RES159" s="65"/>
      <c r="RET159" s="65"/>
      <c r="REU159" s="65"/>
      <c r="REV159" s="65"/>
      <c r="REW159" s="65"/>
      <c r="REX159" s="65"/>
      <c r="REY159" s="65"/>
      <c r="REZ159" s="65"/>
      <c r="RFA159" s="65"/>
      <c r="RFB159" s="65"/>
      <c r="RFC159" s="65"/>
      <c r="RFD159" s="65"/>
      <c r="RFE159" s="65"/>
      <c r="RFF159" s="65"/>
      <c r="RFG159" s="65"/>
      <c r="RFH159" s="65"/>
      <c r="RFI159" s="65"/>
      <c r="RFJ159" s="65"/>
      <c r="RFK159" s="65"/>
      <c r="RFL159" s="65"/>
      <c r="RFM159" s="65"/>
      <c r="RFN159" s="65"/>
      <c r="RFO159" s="65"/>
      <c r="RFP159" s="65"/>
      <c r="RFQ159" s="65"/>
      <c r="RFR159" s="65"/>
      <c r="RFS159" s="65"/>
      <c r="RFT159" s="65"/>
      <c r="RFU159" s="65"/>
      <c r="RFV159" s="65"/>
      <c r="RFW159" s="65"/>
      <c r="RFX159" s="65"/>
      <c r="RFY159" s="65"/>
      <c r="RFZ159" s="65"/>
      <c r="RGA159" s="65"/>
      <c r="RGB159" s="65"/>
      <c r="RGC159" s="65"/>
      <c r="RGD159" s="65"/>
      <c r="RGE159" s="65"/>
      <c r="RGF159" s="65"/>
      <c r="RGG159" s="65"/>
      <c r="RGH159" s="65"/>
      <c r="RGI159" s="65"/>
      <c r="RGJ159" s="65"/>
      <c r="RGK159" s="65"/>
      <c r="RGL159" s="65"/>
      <c r="RGM159" s="65"/>
      <c r="RGN159" s="65"/>
      <c r="RGO159" s="65"/>
      <c r="RGP159" s="65"/>
      <c r="RGQ159" s="65"/>
      <c r="RGR159" s="65"/>
      <c r="RGS159" s="65"/>
      <c r="RGT159" s="65"/>
      <c r="RGU159" s="65"/>
      <c r="RGV159" s="65"/>
      <c r="RGW159" s="65"/>
      <c r="RGX159" s="65"/>
      <c r="RGY159" s="65"/>
      <c r="RGZ159" s="65"/>
      <c r="RHA159" s="65"/>
      <c r="RHB159" s="65"/>
      <c r="RHC159" s="65"/>
      <c r="RHD159" s="65"/>
      <c r="RHE159" s="65"/>
      <c r="RHF159" s="65"/>
      <c r="RHG159" s="65"/>
      <c r="RHH159" s="65"/>
      <c r="RHI159" s="65"/>
      <c r="RHJ159" s="65"/>
      <c r="RHK159" s="65"/>
      <c r="RHL159" s="65"/>
      <c r="RHM159" s="65"/>
      <c r="RHN159" s="65"/>
      <c r="RHO159" s="65"/>
      <c r="RHP159" s="65"/>
      <c r="RHQ159" s="65"/>
      <c r="RHR159" s="65"/>
      <c r="RHS159" s="65"/>
      <c r="RHT159" s="65"/>
      <c r="RHU159" s="65"/>
      <c r="RHV159" s="65"/>
      <c r="RHW159" s="65"/>
      <c r="RHX159" s="65"/>
      <c r="RHY159" s="65"/>
      <c r="RHZ159" s="65"/>
      <c r="RIA159" s="65"/>
      <c r="RIB159" s="65"/>
      <c r="RIC159" s="65"/>
      <c r="RID159" s="65"/>
      <c r="RIE159" s="65"/>
      <c r="RIF159" s="65"/>
      <c r="RIG159" s="65"/>
      <c r="RIH159" s="65"/>
      <c r="RII159" s="65"/>
      <c r="RIJ159" s="65"/>
      <c r="RIK159" s="65"/>
      <c r="RIL159" s="65"/>
      <c r="RIM159" s="65"/>
      <c r="RIN159" s="65"/>
      <c r="RIO159" s="65"/>
      <c r="RIP159" s="65"/>
      <c r="RIQ159" s="65"/>
      <c r="RIR159" s="65"/>
      <c r="RIS159" s="65"/>
      <c r="RIT159" s="65"/>
      <c r="RIU159" s="65"/>
      <c r="RIV159" s="65"/>
      <c r="RIW159" s="65"/>
      <c r="RIX159" s="65"/>
      <c r="RIY159" s="65"/>
      <c r="RIZ159" s="65"/>
      <c r="RJA159" s="65"/>
      <c r="RJB159" s="65"/>
      <c r="RJC159" s="65"/>
      <c r="RJD159" s="65"/>
      <c r="RJE159" s="65"/>
      <c r="RJF159" s="65"/>
      <c r="RJG159" s="65"/>
      <c r="RJH159" s="65"/>
      <c r="RJI159" s="65"/>
      <c r="RJJ159" s="65"/>
      <c r="RJK159" s="65"/>
      <c r="RJL159" s="65"/>
      <c r="RJM159" s="65"/>
      <c r="RJN159" s="65"/>
      <c r="RJO159" s="65"/>
      <c r="RJP159" s="65"/>
      <c r="RJQ159" s="65"/>
      <c r="RJR159" s="65"/>
      <c r="RJS159" s="65"/>
      <c r="RJT159" s="65"/>
      <c r="RJU159" s="65"/>
      <c r="RJV159" s="65"/>
      <c r="RJW159" s="65"/>
      <c r="RJX159" s="65"/>
      <c r="RJY159" s="65"/>
      <c r="RJZ159" s="65"/>
      <c r="RKA159" s="65"/>
      <c r="RKB159" s="65"/>
      <c r="RKC159" s="65"/>
      <c r="RKD159" s="65"/>
      <c r="RKE159" s="65"/>
      <c r="RKF159" s="65"/>
      <c r="RKG159" s="65"/>
      <c r="RKH159" s="65"/>
      <c r="RKI159" s="65"/>
      <c r="RKJ159" s="65"/>
      <c r="RKK159" s="65"/>
      <c r="RKL159" s="65"/>
      <c r="RKM159" s="65"/>
      <c r="RKN159" s="65"/>
      <c r="RKO159" s="65"/>
      <c r="RKP159" s="65"/>
      <c r="RKQ159" s="65"/>
      <c r="RKR159" s="65"/>
      <c r="RKS159" s="65"/>
      <c r="RKT159" s="65"/>
      <c r="RKU159" s="65"/>
      <c r="RKV159" s="65"/>
      <c r="RKW159" s="65"/>
      <c r="RKX159" s="65"/>
      <c r="RKY159" s="65"/>
      <c r="RKZ159" s="65"/>
      <c r="RLA159" s="65"/>
      <c r="RLB159" s="65"/>
      <c r="RLC159" s="65"/>
      <c r="RLD159" s="65"/>
      <c r="RLE159" s="65"/>
      <c r="RLF159" s="65"/>
      <c r="RLG159" s="65"/>
      <c r="RLH159" s="65"/>
      <c r="RLI159" s="65"/>
      <c r="RLJ159" s="65"/>
      <c r="RLK159" s="65"/>
      <c r="RLL159" s="65"/>
      <c r="RLM159" s="65"/>
      <c r="RLN159" s="65"/>
      <c r="RLO159" s="65"/>
      <c r="RLP159" s="65"/>
      <c r="RLQ159" s="65"/>
      <c r="RLR159" s="65"/>
      <c r="RLS159" s="65"/>
      <c r="RLT159" s="65"/>
      <c r="RLU159" s="65"/>
      <c r="RLV159" s="65"/>
      <c r="RLW159" s="65"/>
      <c r="RLX159" s="65"/>
      <c r="RLY159" s="65"/>
      <c r="RLZ159" s="65"/>
      <c r="RMA159" s="65"/>
      <c r="RMB159" s="65"/>
      <c r="RMC159" s="65"/>
      <c r="RMD159" s="65"/>
      <c r="RME159" s="65"/>
      <c r="RMF159" s="65"/>
      <c r="RMG159" s="65"/>
      <c r="RMH159" s="65"/>
      <c r="RMI159" s="65"/>
      <c r="RMJ159" s="65"/>
      <c r="RMK159" s="65"/>
      <c r="RML159" s="65"/>
      <c r="RMM159" s="65"/>
      <c r="RMN159" s="65"/>
      <c r="RMO159" s="65"/>
      <c r="RMP159" s="65"/>
      <c r="RMQ159" s="65"/>
      <c r="RMR159" s="65"/>
      <c r="RMS159" s="65"/>
      <c r="RMT159" s="65"/>
      <c r="RMU159" s="65"/>
      <c r="RMV159" s="65"/>
      <c r="RMW159" s="65"/>
      <c r="RMX159" s="65"/>
      <c r="RMY159" s="65"/>
      <c r="RMZ159" s="65"/>
      <c r="RNA159" s="65"/>
      <c r="RNB159" s="65"/>
      <c r="RNC159" s="65"/>
      <c r="RND159" s="65"/>
      <c r="RNE159" s="65"/>
      <c r="RNF159" s="65"/>
      <c r="RNG159" s="65"/>
      <c r="RNH159" s="65"/>
      <c r="RNI159" s="65"/>
      <c r="RNJ159" s="65"/>
      <c r="RNK159" s="65"/>
      <c r="RNL159" s="65"/>
      <c r="RNM159" s="65"/>
      <c r="RNN159" s="65"/>
      <c r="RNO159" s="65"/>
      <c r="RNP159" s="65"/>
      <c r="RNQ159" s="65"/>
      <c r="RNR159" s="65"/>
      <c r="RNS159" s="65"/>
      <c r="RNT159" s="65"/>
      <c r="RNU159" s="65"/>
      <c r="RNV159" s="65"/>
      <c r="RNW159" s="65"/>
      <c r="RNX159" s="65"/>
      <c r="RNY159" s="65"/>
      <c r="RNZ159" s="65"/>
      <c r="ROA159" s="65"/>
      <c r="ROB159" s="65"/>
      <c r="ROC159" s="65"/>
      <c r="ROD159" s="65"/>
      <c r="ROE159" s="65"/>
      <c r="ROF159" s="65"/>
      <c r="ROG159" s="65"/>
      <c r="ROH159" s="65"/>
      <c r="ROI159" s="65"/>
      <c r="ROJ159" s="65"/>
      <c r="ROK159" s="65"/>
      <c r="ROL159" s="65"/>
      <c r="ROM159" s="65"/>
      <c r="RON159" s="65"/>
      <c r="ROO159" s="65"/>
      <c r="ROP159" s="65"/>
      <c r="ROQ159" s="65"/>
      <c r="ROR159" s="65"/>
      <c r="ROS159" s="65"/>
      <c r="ROT159" s="65"/>
      <c r="ROU159" s="65"/>
      <c r="ROV159" s="65"/>
      <c r="ROW159" s="65"/>
      <c r="ROX159" s="65"/>
      <c r="ROY159" s="65"/>
      <c r="ROZ159" s="65"/>
      <c r="RPA159" s="65"/>
      <c r="RPB159" s="65"/>
      <c r="RPC159" s="65"/>
      <c r="RPD159" s="65"/>
      <c r="RPE159" s="65"/>
      <c r="RPF159" s="65"/>
      <c r="RPG159" s="65"/>
      <c r="RPH159" s="65"/>
      <c r="RPI159" s="65"/>
      <c r="RPJ159" s="65"/>
      <c r="RPK159" s="65"/>
      <c r="RPL159" s="65"/>
      <c r="RPM159" s="65"/>
      <c r="RPN159" s="65"/>
      <c r="RPO159" s="65"/>
      <c r="RPP159" s="65"/>
      <c r="RPQ159" s="65"/>
      <c r="RPR159" s="65"/>
      <c r="RPS159" s="65"/>
      <c r="RPT159" s="65"/>
      <c r="RPU159" s="65"/>
      <c r="RPV159" s="65"/>
      <c r="RPW159" s="65"/>
      <c r="RPX159" s="65"/>
      <c r="RPY159" s="65"/>
      <c r="RPZ159" s="65"/>
      <c r="RQA159" s="65"/>
      <c r="RQB159" s="65"/>
      <c r="RQC159" s="65"/>
      <c r="RQD159" s="65"/>
      <c r="RQE159" s="65"/>
      <c r="RQF159" s="65"/>
      <c r="RQG159" s="65"/>
      <c r="RQH159" s="65"/>
      <c r="RQI159" s="65"/>
      <c r="RQJ159" s="65"/>
      <c r="RQK159" s="65"/>
      <c r="RQL159" s="65"/>
      <c r="RQM159" s="65"/>
      <c r="RQN159" s="65"/>
      <c r="RQO159" s="65"/>
      <c r="RQP159" s="65"/>
      <c r="RQQ159" s="65"/>
      <c r="RQR159" s="65"/>
      <c r="RQS159" s="65"/>
      <c r="RQT159" s="65"/>
      <c r="RQU159" s="65"/>
      <c r="RQV159" s="65"/>
      <c r="RQW159" s="65"/>
      <c r="RQX159" s="65"/>
      <c r="RQY159" s="65"/>
      <c r="RQZ159" s="65"/>
      <c r="RRA159" s="65"/>
      <c r="RRB159" s="65"/>
      <c r="RRC159" s="65"/>
      <c r="RRD159" s="65"/>
      <c r="RRE159" s="65"/>
      <c r="RRF159" s="65"/>
      <c r="RRG159" s="65"/>
      <c r="RRH159" s="65"/>
      <c r="RRI159" s="65"/>
      <c r="RRJ159" s="65"/>
      <c r="RRK159" s="65"/>
      <c r="RRL159" s="65"/>
      <c r="RRM159" s="65"/>
      <c r="RRN159" s="65"/>
      <c r="RRO159" s="65"/>
      <c r="RRP159" s="65"/>
      <c r="RRQ159" s="65"/>
      <c r="RRR159" s="65"/>
      <c r="RRS159" s="65"/>
      <c r="RRT159" s="65"/>
      <c r="RRU159" s="65"/>
      <c r="RRV159" s="65"/>
      <c r="RRW159" s="65"/>
      <c r="RRX159" s="65"/>
      <c r="RRY159" s="65"/>
      <c r="RRZ159" s="65"/>
      <c r="RSA159" s="65"/>
      <c r="RSB159" s="65"/>
      <c r="RSC159" s="65"/>
      <c r="RSD159" s="65"/>
      <c r="RSE159" s="65"/>
      <c r="RSF159" s="65"/>
      <c r="RSG159" s="65"/>
      <c r="RSH159" s="65"/>
      <c r="RSI159" s="65"/>
      <c r="RSJ159" s="65"/>
      <c r="RSK159" s="65"/>
      <c r="RSL159" s="65"/>
      <c r="RSM159" s="65"/>
      <c r="RSN159" s="65"/>
      <c r="RSO159" s="65"/>
      <c r="RSP159" s="65"/>
      <c r="RSQ159" s="65"/>
      <c r="RSR159" s="65"/>
      <c r="RSS159" s="65"/>
      <c r="RST159" s="65"/>
      <c r="RSU159" s="65"/>
      <c r="RSV159" s="65"/>
      <c r="RSW159" s="65"/>
      <c r="RSX159" s="65"/>
      <c r="RSY159" s="65"/>
      <c r="RSZ159" s="65"/>
      <c r="RTA159" s="65"/>
      <c r="RTB159" s="65"/>
      <c r="RTC159" s="65"/>
      <c r="RTD159" s="65"/>
      <c r="RTE159" s="65"/>
      <c r="RTF159" s="65"/>
      <c r="RTG159" s="65"/>
      <c r="RTH159" s="65"/>
      <c r="RTI159" s="65"/>
      <c r="RTJ159" s="65"/>
      <c r="RTK159" s="65"/>
      <c r="RTL159" s="65"/>
      <c r="RTM159" s="65"/>
      <c r="RTN159" s="65"/>
      <c r="RTO159" s="65"/>
      <c r="RTP159" s="65"/>
      <c r="RTQ159" s="65"/>
      <c r="RTR159" s="65"/>
      <c r="RTS159" s="65"/>
      <c r="RTT159" s="65"/>
      <c r="RTU159" s="65"/>
      <c r="RTV159" s="65"/>
      <c r="RTW159" s="65"/>
      <c r="RTX159" s="65"/>
      <c r="RTY159" s="65"/>
      <c r="RTZ159" s="65"/>
      <c r="RUA159" s="65"/>
      <c r="RUB159" s="65"/>
      <c r="RUC159" s="65"/>
      <c r="RUD159" s="65"/>
      <c r="RUE159" s="65"/>
      <c r="RUF159" s="65"/>
      <c r="RUG159" s="65"/>
      <c r="RUH159" s="65"/>
      <c r="RUI159" s="65"/>
      <c r="RUJ159" s="65"/>
      <c r="RUK159" s="65"/>
      <c r="RUL159" s="65"/>
      <c r="RUM159" s="65"/>
      <c r="RUN159" s="65"/>
      <c r="RUO159" s="65"/>
      <c r="RUP159" s="65"/>
      <c r="RUQ159" s="65"/>
      <c r="RUR159" s="65"/>
      <c r="RUS159" s="65"/>
      <c r="RUT159" s="65"/>
      <c r="RUU159" s="65"/>
      <c r="RUV159" s="65"/>
      <c r="RUW159" s="65"/>
      <c r="RUX159" s="65"/>
      <c r="RUY159" s="65"/>
      <c r="RUZ159" s="65"/>
      <c r="RVA159" s="65"/>
      <c r="RVB159" s="65"/>
      <c r="RVC159" s="65"/>
      <c r="RVD159" s="65"/>
      <c r="RVE159" s="65"/>
      <c r="RVF159" s="65"/>
      <c r="RVG159" s="65"/>
      <c r="RVH159" s="65"/>
      <c r="RVI159" s="65"/>
      <c r="RVJ159" s="65"/>
      <c r="RVK159" s="65"/>
      <c r="RVL159" s="65"/>
      <c r="RVM159" s="65"/>
      <c r="RVN159" s="65"/>
      <c r="RVO159" s="65"/>
      <c r="RVP159" s="65"/>
      <c r="RVQ159" s="65"/>
      <c r="RVR159" s="65"/>
      <c r="RVS159" s="65"/>
      <c r="RVT159" s="65"/>
      <c r="RVU159" s="65"/>
      <c r="RVV159" s="65"/>
      <c r="RVW159" s="65"/>
      <c r="RVX159" s="65"/>
      <c r="RVY159" s="65"/>
      <c r="RVZ159" s="65"/>
      <c r="RWA159" s="65"/>
      <c r="RWB159" s="65"/>
      <c r="RWC159" s="65"/>
      <c r="RWD159" s="65"/>
      <c r="RWE159" s="65"/>
      <c r="RWF159" s="65"/>
      <c r="RWG159" s="65"/>
      <c r="RWH159" s="65"/>
      <c r="RWI159" s="65"/>
      <c r="RWJ159" s="65"/>
      <c r="RWK159" s="65"/>
      <c r="RWL159" s="65"/>
      <c r="RWM159" s="65"/>
      <c r="RWN159" s="65"/>
      <c r="RWO159" s="65"/>
      <c r="RWP159" s="65"/>
      <c r="RWQ159" s="65"/>
      <c r="RWR159" s="65"/>
      <c r="RWS159" s="65"/>
      <c r="RWT159" s="65"/>
      <c r="RWU159" s="65"/>
      <c r="RWV159" s="65"/>
      <c r="RWW159" s="65"/>
      <c r="RWX159" s="65"/>
      <c r="RWY159" s="65"/>
      <c r="RWZ159" s="65"/>
      <c r="RXA159" s="65"/>
      <c r="RXB159" s="65"/>
      <c r="RXC159" s="65"/>
      <c r="RXD159" s="65"/>
      <c r="RXE159" s="65"/>
      <c r="RXF159" s="65"/>
      <c r="RXG159" s="65"/>
      <c r="RXH159" s="65"/>
      <c r="RXI159" s="65"/>
      <c r="RXJ159" s="65"/>
      <c r="RXK159" s="65"/>
      <c r="RXL159" s="65"/>
      <c r="RXM159" s="65"/>
      <c r="RXN159" s="65"/>
      <c r="RXO159" s="65"/>
      <c r="RXP159" s="65"/>
      <c r="RXQ159" s="65"/>
      <c r="RXR159" s="65"/>
      <c r="RXS159" s="65"/>
      <c r="RXT159" s="65"/>
      <c r="RXU159" s="65"/>
      <c r="RXV159" s="65"/>
      <c r="RXW159" s="65"/>
      <c r="RXX159" s="65"/>
      <c r="RXY159" s="65"/>
      <c r="RXZ159" s="65"/>
      <c r="RYA159" s="65"/>
      <c r="RYB159" s="65"/>
      <c r="RYC159" s="65"/>
      <c r="RYD159" s="65"/>
      <c r="RYE159" s="65"/>
      <c r="RYF159" s="65"/>
      <c r="RYG159" s="65"/>
      <c r="RYH159" s="65"/>
      <c r="RYI159" s="65"/>
      <c r="RYJ159" s="65"/>
      <c r="RYK159" s="65"/>
      <c r="RYL159" s="65"/>
      <c r="RYM159" s="65"/>
      <c r="RYN159" s="65"/>
      <c r="RYO159" s="65"/>
      <c r="RYP159" s="65"/>
      <c r="RYQ159" s="65"/>
      <c r="RYR159" s="65"/>
      <c r="RYS159" s="65"/>
      <c r="RYT159" s="65"/>
      <c r="RYU159" s="65"/>
      <c r="RYV159" s="65"/>
      <c r="RYW159" s="65"/>
      <c r="RYX159" s="65"/>
      <c r="RYY159" s="65"/>
      <c r="RYZ159" s="65"/>
      <c r="RZA159" s="65"/>
      <c r="RZB159" s="65"/>
      <c r="RZC159" s="65"/>
      <c r="RZD159" s="65"/>
      <c r="RZE159" s="65"/>
      <c r="RZF159" s="65"/>
      <c r="RZG159" s="65"/>
      <c r="RZH159" s="65"/>
      <c r="RZI159" s="65"/>
      <c r="RZJ159" s="65"/>
      <c r="RZK159" s="65"/>
      <c r="RZL159" s="65"/>
      <c r="RZM159" s="65"/>
      <c r="RZN159" s="65"/>
      <c r="RZO159" s="65"/>
      <c r="RZP159" s="65"/>
      <c r="RZQ159" s="65"/>
      <c r="RZR159" s="65"/>
      <c r="RZS159" s="65"/>
      <c r="RZT159" s="65"/>
      <c r="RZU159" s="65"/>
      <c r="RZV159" s="65"/>
      <c r="RZW159" s="65"/>
      <c r="RZX159" s="65"/>
      <c r="RZY159" s="65"/>
      <c r="RZZ159" s="65"/>
      <c r="SAA159" s="65"/>
      <c r="SAB159" s="65"/>
      <c r="SAC159" s="65"/>
      <c r="SAD159" s="65"/>
      <c r="SAE159" s="65"/>
      <c r="SAF159" s="65"/>
      <c r="SAG159" s="65"/>
      <c r="SAH159" s="65"/>
      <c r="SAI159" s="65"/>
      <c r="SAJ159" s="65"/>
      <c r="SAK159" s="65"/>
      <c r="SAL159" s="65"/>
      <c r="SAM159" s="65"/>
      <c r="SAN159" s="65"/>
      <c r="SAO159" s="65"/>
      <c r="SAP159" s="65"/>
      <c r="SAQ159" s="65"/>
      <c r="SAR159" s="65"/>
      <c r="SAS159" s="65"/>
      <c r="SAT159" s="65"/>
      <c r="SAU159" s="65"/>
      <c r="SAV159" s="65"/>
      <c r="SAW159" s="65"/>
      <c r="SAX159" s="65"/>
      <c r="SAY159" s="65"/>
      <c r="SAZ159" s="65"/>
      <c r="SBA159" s="65"/>
      <c r="SBB159" s="65"/>
      <c r="SBC159" s="65"/>
      <c r="SBD159" s="65"/>
      <c r="SBE159" s="65"/>
      <c r="SBF159" s="65"/>
      <c r="SBG159" s="65"/>
      <c r="SBH159" s="65"/>
      <c r="SBI159" s="65"/>
      <c r="SBJ159" s="65"/>
      <c r="SBK159" s="65"/>
      <c r="SBL159" s="65"/>
      <c r="SBM159" s="65"/>
      <c r="SBN159" s="65"/>
      <c r="SBO159" s="65"/>
      <c r="SBP159" s="65"/>
      <c r="SBQ159" s="65"/>
      <c r="SBR159" s="65"/>
      <c r="SBS159" s="65"/>
      <c r="SBT159" s="65"/>
      <c r="SBU159" s="65"/>
      <c r="SBV159" s="65"/>
      <c r="SBW159" s="65"/>
      <c r="SBX159" s="65"/>
      <c r="SBY159" s="65"/>
      <c r="SBZ159" s="65"/>
      <c r="SCA159" s="65"/>
      <c r="SCB159" s="65"/>
      <c r="SCC159" s="65"/>
      <c r="SCD159" s="65"/>
      <c r="SCE159" s="65"/>
      <c r="SCF159" s="65"/>
      <c r="SCG159" s="65"/>
      <c r="SCH159" s="65"/>
      <c r="SCI159" s="65"/>
      <c r="SCJ159" s="65"/>
      <c r="SCK159" s="65"/>
      <c r="SCL159" s="65"/>
      <c r="SCM159" s="65"/>
      <c r="SCN159" s="65"/>
      <c r="SCO159" s="65"/>
      <c r="SCP159" s="65"/>
      <c r="SCQ159" s="65"/>
      <c r="SCR159" s="65"/>
      <c r="SCS159" s="65"/>
      <c r="SCT159" s="65"/>
      <c r="SCU159" s="65"/>
      <c r="SCV159" s="65"/>
      <c r="SCW159" s="65"/>
      <c r="SCX159" s="65"/>
      <c r="SCY159" s="65"/>
      <c r="SCZ159" s="65"/>
      <c r="SDA159" s="65"/>
      <c r="SDB159" s="65"/>
      <c r="SDC159" s="65"/>
      <c r="SDD159" s="65"/>
      <c r="SDE159" s="65"/>
      <c r="SDF159" s="65"/>
      <c r="SDG159" s="65"/>
      <c r="SDH159" s="65"/>
      <c r="SDI159" s="65"/>
      <c r="SDJ159" s="65"/>
      <c r="SDK159" s="65"/>
      <c r="SDL159" s="65"/>
      <c r="SDM159" s="65"/>
      <c r="SDN159" s="65"/>
      <c r="SDO159" s="65"/>
      <c r="SDP159" s="65"/>
      <c r="SDQ159" s="65"/>
      <c r="SDR159" s="65"/>
      <c r="SDS159" s="65"/>
      <c r="SDT159" s="65"/>
      <c r="SDU159" s="65"/>
      <c r="SDV159" s="65"/>
      <c r="SDW159" s="65"/>
      <c r="SDX159" s="65"/>
      <c r="SDY159" s="65"/>
      <c r="SDZ159" s="65"/>
      <c r="SEA159" s="65"/>
      <c r="SEB159" s="65"/>
      <c r="SEC159" s="65"/>
      <c r="SED159" s="65"/>
      <c r="SEE159" s="65"/>
      <c r="SEF159" s="65"/>
      <c r="SEG159" s="65"/>
      <c r="SEH159" s="65"/>
      <c r="SEI159" s="65"/>
      <c r="SEJ159" s="65"/>
      <c r="SEK159" s="65"/>
      <c r="SEL159" s="65"/>
      <c r="SEM159" s="65"/>
      <c r="SEN159" s="65"/>
      <c r="SEO159" s="65"/>
      <c r="SEP159" s="65"/>
      <c r="SEQ159" s="65"/>
      <c r="SER159" s="65"/>
      <c r="SES159" s="65"/>
      <c r="SET159" s="65"/>
      <c r="SEU159" s="65"/>
      <c r="SEV159" s="65"/>
      <c r="SEW159" s="65"/>
      <c r="SEX159" s="65"/>
      <c r="SEY159" s="65"/>
      <c r="SEZ159" s="65"/>
      <c r="SFA159" s="65"/>
      <c r="SFB159" s="65"/>
      <c r="SFC159" s="65"/>
      <c r="SFD159" s="65"/>
      <c r="SFE159" s="65"/>
      <c r="SFF159" s="65"/>
      <c r="SFG159" s="65"/>
      <c r="SFH159" s="65"/>
      <c r="SFI159" s="65"/>
      <c r="SFJ159" s="65"/>
      <c r="SFK159" s="65"/>
      <c r="SFL159" s="65"/>
      <c r="SFM159" s="65"/>
      <c r="SFN159" s="65"/>
      <c r="SFO159" s="65"/>
      <c r="SFP159" s="65"/>
      <c r="SFQ159" s="65"/>
      <c r="SFR159" s="65"/>
      <c r="SFS159" s="65"/>
      <c r="SFT159" s="65"/>
      <c r="SFU159" s="65"/>
      <c r="SFV159" s="65"/>
      <c r="SFW159" s="65"/>
      <c r="SFX159" s="65"/>
      <c r="SFY159" s="65"/>
      <c r="SFZ159" s="65"/>
      <c r="SGA159" s="65"/>
      <c r="SGB159" s="65"/>
      <c r="SGC159" s="65"/>
      <c r="SGD159" s="65"/>
      <c r="SGE159" s="65"/>
      <c r="SGF159" s="65"/>
      <c r="SGG159" s="65"/>
      <c r="SGH159" s="65"/>
      <c r="SGI159" s="65"/>
      <c r="SGJ159" s="65"/>
      <c r="SGK159" s="65"/>
      <c r="SGL159" s="65"/>
      <c r="SGM159" s="65"/>
      <c r="SGN159" s="65"/>
      <c r="SGO159" s="65"/>
      <c r="SGP159" s="65"/>
      <c r="SGQ159" s="65"/>
      <c r="SGR159" s="65"/>
      <c r="SGS159" s="65"/>
      <c r="SGT159" s="65"/>
      <c r="SGU159" s="65"/>
      <c r="SGV159" s="65"/>
      <c r="SGW159" s="65"/>
      <c r="SGX159" s="65"/>
      <c r="SGY159" s="65"/>
      <c r="SGZ159" s="65"/>
      <c r="SHA159" s="65"/>
      <c r="SHB159" s="65"/>
      <c r="SHC159" s="65"/>
      <c r="SHD159" s="65"/>
      <c r="SHE159" s="65"/>
      <c r="SHF159" s="65"/>
      <c r="SHG159" s="65"/>
      <c r="SHH159" s="65"/>
      <c r="SHI159" s="65"/>
      <c r="SHJ159" s="65"/>
      <c r="SHK159" s="65"/>
      <c r="SHL159" s="65"/>
      <c r="SHM159" s="65"/>
      <c r="SHN159" s="65"/>
      <c r="SHO159" s="65"/>
      <c r="SHP159" s="65"/>
      <c r="SHQ159" s="65"/>
      <c r="SHR159" s="65"/>
      <c r="SHS159" s="65"/>
      <c r="SHT159" s="65"/>
      <c r="SHU159" s="65"/>
      <c r="SHV159" s="65"/>
      <c r="SHW159" s="65"/>
      <c r="SHX159" s="65"/>
      <c r="SHY159" s="65"/>
      <c r="SHZ159" s="65"/>
      <c r="SIA159" s="65"/>
      <c r="SIB159" s="65"/>
      <c r="SIC159" s="65"/>
      <c r="SID159" s="65"/>
      <c r="SIE159" s="65"/>
      <c r="SIF159" s="65"/>
      <c r="SIG159" s="65"/>
      <c r="SIH159" s="65"/>
      <c r="SII159" s="65"/>
      <c r="SIJ159" s="65"/>
      <c r="SIK159" s="65"/>
      <c r="SIL159" s="65"/>
      <c r="SIM159" s="65"/>
      <c r="SIN159" s="65"/>
      <c r="SIO159" s="65"/>
      <c r="SIP159" s="65"/>
      <c r="SIQ159" s="65"/>
      <c r="SIR159" s="65"/>
      <c r="SIS159" s="65"/>
      <c r="SIT159" s="65"/>
      <c r="SIU159" s="65"/>
      <c r="SIV159" s="65"/>
      <c r="SIW159" s="65"/>
      <c r="SIX159" s="65"/>
      <c r="SIY159" s="65"/>
      <c r="SIZ159" s="65"/>
      <c r="SJA159" s="65"/>
      <c r="SJB159" s="65"/>
      <c r="SJC159" s="65"/>
      <c r="SJD159" s="65"/>
      <c r="SJE159" s="65"/>
      <c r="SJF159" s="65"/>
      <c r="SJG159" s="65"/>
      <c r="SJH159" s="65"/>
      <c r="SJI159" s="65"/>
      <c r="SJJ159" s="65"/>
      <c r="SJK159" s="65"/>
      <c r="SJL159" s="65"/>
      <c r="SJM159" s="65"/>
      <c r="SJN159" s="65"/>
      <c r="SJO159" s="65"/>
      <c r="SJP159" s="65"/>
      <c r="SJQ159" s="65"/>
      <c r="SJR159" s="65"/>
      <c r="SJS159" s="65"/>
      <c r="SJT159" s="65"/>
      <c r="SJU159" s="65"/>
      <c r="SJV159" s="65"/>
      <c r="SJW159" s="65"/>
      <c r="SJX159" s="65"/>
      <c r="SJY159" s="65"/>
      <c r="SJZ159" s="65"/>
      <c r="SKA159" s="65"/>
      <c r="SKB159" s="65"/>
      <c r="SKC159" s="65"/>
      <c r="SKD159" s="65"/>
      <c r="SKE159" s="65"/>
      <c r="SKF159" s="65"/>
      <c r="SKG159" s="65"/>
      <c r="SKH159" s="65"/>
      <c r="SKI159" s="65"/>
      <c r="SKJ159" s="65"/>
      <c r="SKK159" s="65"/>
      <c r="SKL159" s="65"/>
      <c r="SKM159" s="65"/>
      <c r="SKN159" s="65"/>
      <c r="SKO159" s="65"/>
      <c r="SKP159" s="65"/>
      <c r="SKQ159" s="65"/>
      <c r="SKR159" s="65"/>
      <c r="SKS159" s="65"/>
      <c r="SKT159" s="65"/>
      <c r="SKU159" s="65"/>
      <c r="SKV159" s="65"/>
      <c r="SKW159" s="65"/>
      <c r="SKX159" s="65"/>
      <c r="SKY159" s="65"/>
      <c r="SKZ159" s="65"/>
      <c r="SLA159" s="65"/>
      <c r="SLB159" s="65"/>
      <c r="SLC159" s="65"/>
      <c r="SLD159" s="65"/>
      <c r="SLE159" s="65"/>
      <c r="SLF159" s="65"/>
      <c r="SLG159" s="65"/>
      <c r="SLH159" s="65"/>
      <c r="SLI159" s="65"/>
      <c r="SLJ159" s="65"/>
      <c r="SLK159" s="65"/>
      <c r="SLL159" s="65"/>
      <c r="SLM159" s="65"/>
      <c r="SLN159" s="65"/>
      <c r="SLO159" s="65"/>
      <c r="SLP159" s="65"/>
      <c r="SLQ159" s="65"/>
      <c r="SLR159" s="65"/>
      <c r="SLS159" s="65"/>
      <c r="SLT159" s="65"/>
      <c r="SLU159" s="65"/>
      <c r="SLV159" s="65"/>
      <c r="SLW159" s="65"/>
      <c r="SLX159" s="65"/>
      <c r="SLY159" s="65"/>
      <c r="SLZ159" s="65"/>
      <c r="SMA159" s="65"/>
      <c r="SMB159" s="65"/>
      <c r="SMC159" s="65"/>
      <c r="SMD159" s="65"/>
      <c r="SME159" s="65"/>
      <c r="SMF159" s="65"/>
      <c r="SMG159" s="65"/>
      <c r="SMH159" s="65"/>
      <c r="SMI159" s="65"/>
      <c r="SMJ159" s="65"/>
      <c r="SMK159" s="65"/>
      <c r="SML159" s="65"/>
      <c r="SMM159" s="65"/>
      <c r="SMN159" s="65"/>
      <c r="SMO159" s="65"/>
      <c r="SMP159" s="65"/>
      <c r="SMQ159" s="65"/>
      <c r="SMR159" s="65"/>
      <c r="SMS159" s="65"/>
      <c r="SMT159" s="65"/>
      <c r="SMU159" s="65"/>
      <c r="SMV159" s="65"/>
      <c r="SMW159" s="65"/>
      <c r="SMX159" s="65"/>
      <c r="SMY159" s="65"/>
      <c r="SMZ159" s="65"/>
      <c r="SNA159" s="65"/>
      <c r="SNB159" s="65"/>
      <c r="SNC159" s="65"/>
      <c r="SND159" s="65"/>
      <c r="SNE159" s="65"/>
      <c r="SNF159" s="65"/>
      <c r="SNG159" s="65"/>
      <c r="SNH159" s="65"/>
      <c r="SNI159" s="65"/>
      <c r="SNJ159" s="65"/>
      <c r="SNK159" s="65"/>
      <c r="SNL159" s="65"/>
      <c r="SNM159" s="65"/>
      <c r="SNN159" s="65"/>
      <c r="SNO159" s="65"/>
      <c r="SNP159" s="65"/>
      <c r="SNQ159" s="65"/>
      <c r="SNR159" s="65"/>
      <c r="SNS159" s="65"/>
      <c r="SNT159" s="65"/>
      <c r="SNU159" s="65"/>
      <c r="SNV159" s="65"/>
      <c r="SNW159" s="65"/>
      <c r="SNX159" s="65"/>
      <c r="SNY159" s="65"/>
      <c r="SNZ159" s="65"/>
      <c r="SOA159" s="65"/>
      <c r="SOB159" s="65"/>
      <c r="SOC159" s="65"/>
      <c r="SOD159" s="65"/>
      <c r="SOE159" s="65"/>
      <c r="SOF159" s="65"/>
      <c r="SOG159" s="65"/>
      <c r="SOH159" s="65"/>
      <c r="SOI159" s="65"/>
      <c r="SOJ159" s="65"/>
      <c r="SOK159" s="65"/>
      <c r="SOL159" s="65"/>
      <c r="SOM159" s="65"/>
      <c r="SON159" s="65"/>
      <c r="SOO159" s="65"/>
      <c r="SOP159" s="65"/>
      <c r="SOQ159" s="65"/>
      <c r="SOR159" s="65"/>
      <c r="SOS159" s="65"/>
      <c r="SOT159" s="65"/>
      <c r="SOU159" s="65"/>
      <c r="SOV159" s="65"/>
      <c r="SOW159" s="65"/>
      <c r="SOX159" s="65"/>
      <c r="SOY159" s="65"/>
      <c r="SOZ159" s="65"/>
      <c r="SPA159" s="65"/>
      <c r="SPB159" s="65"/>
      <c r="SPC159" s="65"/>
      <c r="SPD159" s="65"/>
      <c r="SPE159" s="65"/>
      <c r="SPF159" s="65"/>
      <c r="SPG159" s="65"/>
      <c r="SPH159" s="65"/>
      <c r="SPI159" s="65"/>
      <c r="SPJ159" s="65"/>
      <c r="SPK159" s="65"/>
      <c r="SPL159" s="65"/>
      <c r="SPM159" s="65"/>
      <c r="SPN159" s="65"/>
      <c r="SPO159" s="65"/>
      <c r="SPP159" s="65"/>
      <c r="SPQ159" s="65"/>
      <c r="SPR159" s="65"/>
      <c r="SPS159" s="65"/>
      <c r="SPT159" s="65"/>
      <c r="SPU159" s="65"/>
      <c r="SPV159" s="65"/>
      <c r="SPW159" s="65"/>
      <c r="SPX159" s="65"/>
      <c r="SPY159" s="65"/>
      <c r="SPZ159" s="65"/>
      <c r="SQA159" s="65"/>
      <c r="SQB159" s="65"/>
      <c r="SQC159" s="65"/>
      <c r="SQD159" s="65"/>
      <c r="SQE159" s="65"/>
      <c r="SQF159" s="65"/>
      <c r="SQG159" s="65"/>
      <c r="SQH159" s="65"/>
      <c r="SQI159" s="65"/>
      <c r="SQJ159" s="65"/>
      <c r="SQK159" s="65"/>
      <c r="SQL159" s="65"/>
      <c r="SQM159" s="65"/>
      <c r="SQN159" s="65"/>
      <c r="SQO159" s="65"/>
      <c r="SQP159" s="65"/>
      <c r="SQQ159" s="65"/>
      <c r="SQR159" s="65"/>
      <c r="SQS159" s="65"/>
      <c r="SQT159" s="65"/>
      <c r="SQU159" s="65"/>
      <c r="SQV159" s="65"/>
      <c r="SQW159" s="65"/>
      <c r="SQX159" s="65"/>
      <c r="SQY159" s="65"/>
      <c r="SQZ159" s="65"/>
      <c r="SRA159" s="65"/>
      <c r="SRB159" s="65"/>
      <c r="SRC159" s="65"/>
      <c r="SRD159" s="65"/>
      <c r="SRE159" s="65"/>
      <c r="SRF159" s="65"/>
      <c r="SRG159" s="65"/>
      <c r="SRH159" s="65"/>
      <c r="SRI159" s="65"/>
      <c r="SRJ159" s="65"/>
      <c r="SRK159" s="65"/>
      <c r="SRL159" s="65"/>
      <c r="SRM159" s="65"/>
      <c r="SRN159" s="65"/>
      <c r="SRO159" s="65"/>
      <c r="SRP159" s="65"/>
      <c r="SRQ159" s="65"/>
      <c r="SRR159" s="65"/>
      <c r="SRS159" s="65"/>
      <c r="SRT159" s="65"/>
      <c r="SRU159" s="65"/>
      <c r="SRV159" s="65"/>
      <c r="SRW159" s="65"/>
      <c r="SRX159" s="65"/>
      <c r="SRY159" s="65"/>
      <c r="SRZ159" s="65"/>
      <c r="SSA159" s="65"/>
      <c r="SSB159" s="65"/>
      <c r="SSC159" s="65"/>
      <c r="SSD159" s="65"/>
      <c r="SSE159" s="65"/>
      <c r="SSF159" s="65"/>
      <c r="SSG159" s="65"/>
      <c r="SSH159" s="65"/>
      <c r="SSI159" s="65"/>
      <c r="SSJ159" s="65"/>
      <c r="SSK159" s="65"/>
      <c r="SSL159" s="65"/>
      <c r="SSM159" s="65"/>
      <c r="SSN159" s="65"/>
      <c r="SSO159" s="65"/>
      <c r="SSP159" s="65"/>
      <c r="SSQ159" s="65"/>
      <c r="SSR159" s="65"/>
      <c r="SSS159" s="65"/>
      <c r="SST159" s="65"/>
      <c r="SSU159" s="65"/>
      <c r="SSV159" s="65"/>
      <c r="SSW159" s="65"/>
      <c r="SSX159" s="65"/>
      <c r="SSY159" s="65"/>
      <c r="SSZ159" s="65"/>
      <c r="STA159" s="65"/>
      <c r="STB159" s="65"/>
      <c r="STC159" s="65"/>
      <c r="STD159" s="65"/>
      <c r="STE159" s="65"/>
      <c r="STF159" s="65"/>
      <c r="STG159" s="65"/>
      <c r="STH159" s="65"/>
      <c r="STI159" s="65"/>
      <c r="STJ159" s="65"/>
      <c r="STK159" s="65"/>
      <c r="STL159" s="65"/>
      <c r="STM159" s="65"/>
      <c r="STN159" s="65"/>
      <c r="STO159" s="65"/>
      <c r="STP159" s="65"/>
      <c r="STQ159" s="65"/>
      <c r="STR159" s="65"/>
      <c r="STS159" s="65"/>
      <c r="STT159" s="65"/>
      <c r="STU159" s="65"/>
      <c r="STV159" s="65"/>
      <c r="STW159" s="65"/>
      <c r="STX159" s="65"/>
      <c r="STY159" s="65"/>
      <c r="STZ159" s="65"/>
      <c r="SUA159" s="65"/>
      <c r="SUB159" s="65"/>
      <c r="SUC159" s="65"/>
      <c r="SUD159" s="65"/>
      <c r="SUE159" s="65"/>
      <c r="SUF159" s="65"/>
      <c r="SUG159" s="65"/>
      <c r="SUH159" s="65"/>
      <c r="SUI159" s="65"/>
      <c r="SUJ159" s="65"/>
      <c r="SUK159" s="65"/>
      <c r="SUL159" s="65"/>
      <c r="SUM159" s="65"/>
      <c r="SUN159" s="65"/>
      <c r="SUO159" s="65"/>
      <c r="SUP159" s="65"/>
      <c r="SUQ159" s="65"/>
      <c r="SUR159" s="65"/>
      <c r="SUS159" s="65"/>
      <c r="SUT159" s="65"/>
      <c r="SUU159" s="65"/>
      <c r="SUV159" s="65"/>
      <c r="SUW159" s="65"/>
      <c r="SUX159" s="65"/>
      <c r="SUY159" s="65"/>
      <c r="SUZ159" s="65"/>
      <c r="SVA159" s="65"/>
      <c r="SVB159" s="65"/>
      <c r="SVC159" s="65"/>
      <c r="SVD159" s="65"/>
      <c r="SVE159" s="65"/>
      <c r="SVF159" s="65"/>
      <c r="SVG159" s="65"/>
      <c r="SVH159" s="65"/>
      <c r="SVI159" s="65"/>
      <c r="SVJ159" s="65"/>
      <c r="SVK159" s="65"/>
      <c r="SVL159" s="65"/>
      <c r="SVM159" s="65"/>
      <c r="SVN159" s="65"/>
      <c r="SVO159" s="65"/>
      <c r="SVP159" s="65"/>
      <c r="SVQ159" s="65"/>
      <c r="SVR159" s="65"/>
      <c r="SVS159" s="65"/>
      <c r="SVT159" s="65"/>
      <c r="SVU159" s="65"/>
      <c r="SVV159" s="65"/>
      <c r="SVW159" s="65"/>
      <c r="SVX159" s="65"/>
      <c r="SVY159" s="65"/>
      <c r="SVZ159" s="65"/>
      <c r="SWA159" s="65"/>
      <c r="SWB159" s="65"/>
      <c r="SWC159" s="65"/>
      <c r="SWD159" s="65"/>
      <c r="SWE159" s="65"/>
      <c r="SWF159" s="65"/>
      <c r="SWG159" s="65"/>
      <c r="SWH159" s="65"/>
      <c r="SWI159" s="65"/>
      <c r="SWJ159" s="65"/>
      <c r="SWK159" s="65"/>
      <c r="SWL159" s="65"/>
      <c r="SWM159" s="65"/>
      <c r="SWN159" s="65"/>
      <c r="SWO159" s="65"/>
      <c r="SWP159" s="65"/>
      <c r="SWQ159" s="65"/>
      <c r="SWR159" s="65"/>
      <c r="SWS159" s="65"/>
      <c r="SWT159" s="65"/>
      <c r="SWU159" s="65"/>
      <c r="SWV159" s="65"/>
      <c r="SWW159" s="65"/>
      <c r="SWX159" s="65"/>
      <c r="SWY159" s="65"/>
      <c r="SWZ159" s="65"/>
      <c r="SXA159" s="65"/>
      <c r="SXB159" s="65"/>
      <c r="SXC159" s="65"/>
      <c r="SXD159" s="65"/>
      <c r="SXE159" s="65"/>
      <c r="SXF159" s="65"/>
      <c r="SXG159" s="65"/>
      <c r="SXH159" s="65"/>
      <c r="SXI159" s="65"/>
      <c r="SXJ159" s="65"/>
      <c r="SXK159" s="65"/>
      <c r="SXL159" s="65"/>
      <c r="SXM159" s="65"/>
      <c r="SXN159" s="65"/>
      <c r="SXO159" s="65"/>
      <c r="SXP159" s="65"/>
      <c r="SXQ159" s="65"/>
      <c r="SXR159" s="65"/>
      <c r="SXS159" s="65"/>
      <c r="SXT159" s="65"/>
      <c r="SXU159" s="65"/>
      <c r="SXV159" s="65"/>
      <c r="SXW159" s="65"/>
      <c r="SXX159" s="65"/>
      <c r="SXY159" s="65"/>
      <c r="SXZ159" s="65"/>
      <c r="SYA159" s="65"/>
      <c r="SYB159" s="65"/>
      <c r="SYC159" s="65"/>
      <c r="SYD159" s="65"/>
      <c r="SYE159" s="65"/>
      <c r="SYF159" s="65"/>
      <c r="SYG159" s="65"/>
      <c r="SYH159" s="65"/>
      <c r="SYI159" s="65"/>
      <c r="SYJ159" s="65"/>
      <c r="SYK159" s="65"/>
      <c r="SYL159" s="65"/>
      <c r="SYM159" s="65"/>
      <c r="SYN159" s="65"/>
      <c r="SYO159" s="65"/>
      <c r="SYP159" s="65"/>
      <c r="SYQ159" s="65"/>
      <c r="SYR159" s="65"/>
      <c r="SYS159" s="65"/>
      <c r="SYT159" s="65"/>
      <c r="SYU159" s="65"/>
      <c r="SYV159" s="65"/>
      <c r="SYW159" s="65"/>
      <c r="SYX159" s="65"/>
      <c r="SYY159" s="65"/>
      <c r="SYZ159" s="65"/>
      <c r="SZA159" s="65"/>
      <c r="SZB159" s="65"/>
      <c r="SZC159" s="65"/>
      <c r="SZD159" s="65"/>
      <c r="SZE159" s="65"/>
      <c r="SZF159" s="65"/>
      <c r="SZG159" s="65"/>
      <c r="SZH159" s="65"/>
      <c r="SZI159" s="65"/>
      <c r="SZJ159" s="65"/>
      <c r="SZK159" s="65"/>
      <c r="SZL159" s="65"/>
      <c r="SZM159" s="65"/>
      <c r="SZN159" s="65"/>
      <c r="SZO159" s="65"/>
      <c r="SZP159" s="65"/>
      <c r="SZQ159" s="65"/>
      <c r="SZR159" s="65"/>
      <c r="SZS159" s="65"/>
      <c r="SZT159" s="65"/>
      <c r="SZU159" s="65"/>
      <c r="SZV159" s="65"/>
      <c r="SZW159" s="65"/>
      <c r="SZX159" s="65"/>
      <c r="SZY159" s="65"/>
      <c r="SZZ159" s="65"/>
      <c r="TAA159" s="65"/>
      <c r="TAB159" s="65"/>
      <c r="TAC159" s="65"/>
      <c r="TAD159" s="65"/>
      <c r="TAE159" s="65"/>
      <c r="TAF159" s="65"/>
      <c r="TAG159" s="65"/>
      <c r="TAH159" s="65"/>
      <c r="TAI159" s="65"/>
      <c r="TAJ159" s="65"/>
      <c r="TAK159" s="65"/>
      <c r="TAL159" s="65"/>
      <c r="TAM159" s="65"/>
      <c r="TAN159" s="65"/>
      <c r="TAO159" s="65"/>
      <c r="TAP159" s="65"/>
      <c r="TAQ159" s="65"/>
      <c r="TAR159" s="65"/>
      <c r="TAS159" s="65"/>
      <c r="TAT159" s="65"/>
      <c r="TAU159" s="65"/>
      <c r="TAV159" s="65"/>
      <c r="TAW159" s="65"/>
      <c r="TAX159" s="65"/>
      <c r="TAY159" s="65"/>
      <c r="TAZ159" s="65"/>
      <c r="TBA159" s="65"/>
      <c r="TBB159" s="65"/>
      <c r="TBC159" s="65"/>
      <c r="TBD159" s="65"/>
      <c r="TBE159" s="65"/>
      <c r="TBF159" s="65"/>
      <c r="TBG159" s="65"/>
      <c r="TBH159" s="65"/>
      <c r="TBI159" s="65"/>
      <c r="TBJ159" s="65"/>
      <c r="TBK159" s="65"/>
      <c r="TBL159" s="65"/>
      <c r="TBM159" s="65"/>
      <c r="TBN159" s="65"/>
      <c r="TBO159" s="65"/>
      <c r="TBP159" s="65"/>
      <c r="TBQ159" s="65"/>
      <c r="TBR159" s="65"/>
      <c r="TBS159" s="65"/>
      <c r="TBT159" s="65"/>
      <c r="TBU159" s="65"/>
      <c r="TBV159" s="65"/>
      <c r="TBW159" s="65"/>
      <c r="TBX159" s="65"/>
      <c r="TBY159" s="65"/>
      <c r="TBZ159" s="65"/>
      <c r="TCA159" s="65"/>
      <c r="TCB159" s="65"/>
      <c r="TCC159" s="65"/>
      <c r="TCD159" s="65"/>
      <c r="TCE159" s="65"/>
      <c r="TCF159" s="65"/>
      <c r="TCG159" s="65"/>
      <c r="TCH159" s="65"/>
      <c r="TCI159" s="65"/>
      <c r="TCJ159" s="65"/>
      <c r="TCK159" s="65"/>
      <c r="TCL159" s="65"/>
      <c r="TCM159" s="65"/>
      <c r="TCN159" s="65"/>
      <c r="TCO159" s="65"/>
      <c r="TCP159" s="65"/>
      <c r="TCQ159" s="65"/>
      <c r="TCR159" s="65"/>
      <c r="TCS159" s="65"/>
      <c r="TCT159" s="65"/>
      <c r="TCU159" s="65"/>
      <c r="TCV159" s="65"/>
      <c r="TCW159" s="65"/>
      <c r="TCX159" s="65"/>
      <c r="TCY159" s="65"/>
      <c r="TCZ159" s="65"/>
      <c r="TDA159" s="65"/>
      <c r="TDB159" s="65"/>
      <c r="TDC159" s="65"/>
      <c r="TDD159" s="65"/>
      <c r="TDE159" s="65"/>
      <c r="TDF159" s="65"/>
      <c r="TDG159" s="65"/>
      <c r="TDH159" s="65"/>
      <c r="TDI159" s="65"/>
      <c r="TDJ159" s="65"/>
      <c r="TDK159" s="65"/>
      <c r="TDL159" s="65"/>
      <c r="TDM159" s="65"/>
      <c r="TDN159" s="65"/>
      <c r="TDO159" s="65"/>
      <c r="TDP159" s="65"/>
      <c r="TDQ159" s="65"/>
      <c r="TDR159" s="65"/>
      <c r="TDS159" s="65"/>
      <c r="TDT159" s="65"/>
      <c r="TDU159" s="65"/>
      <c r="TDV159" s="65"/>
      <c r="TDW159" s="65"/>
      <c r="TDX159" s="65"/>
      <c r="TDY159" s="65"/>
      <c r="TDZ159" s="65"/>
      <c r="TEA159" s="65"/>
      <c r="TEB159" s="65"/>
      <c r="TEC159" s="65"/>
      <c r="TED159" s="65"/>
      <c r="TEE159" s="65"/>
      <c r="TEF159" s="65"/>
      <c r="TEG159" s="65"/>
      <c r="TEH159" s="65"/>
      <c r="TEI159" s="65"/>
      <c r="TEJ159" s="65"/>
      <c r="TEK159" s="65"/>
      <c r="TEL159" s="65"/>
      <c r="TEM159" s="65"/>
      <c r="TEN159" s="65"/>
      <c r="TEO159" s="65"/>
      <c r="TEP159" s="65"/>
      <c r="TEQ159" s="65"/>
      <c r="TER159" s="65"/>
      <c r="TES159" s="65"/>
      <c r="TET159" s="65"/>
      <c r="TEU159" s="65"/>
      <c r="TEV159" s="65"/>
      <c r="TEW159" s="65"/>
      <c r="TEX159" s="65"/>
      <c r="TEY159" s="65"/>
      <c r="TEZ159" s="65"/>
      <c r="TFA159" s="65"/>
      <c r="TFB159" s="65"/>
      <c r="TFC159" s="65"/>
      <c r="TFD159" s="65"/>
      <c r="TFE159" s="65"/>
      <c r="TFF159" s="65"/>
      <c r="TFG159" s="65"/>
      <c r="TFH159" s="65"/>
      <c r="TFI159" s="65"/>
      <c r="TFJ159" s="65"/>
      <c r="TFK159" s="65"/>
      <c r="TFL159" s="65"/>
      <c r="TFM159" s="65"/>
      <c r="TFN159" s="65"/>
      <c r="TFO159" s="65"/>
      <c r="TFP159" s="65"/>
      <c r="TFQ159" s="65"/>
      <c r="TFR159" s="65"/>
      <c r="TFS159" s="65"/>
      <c r="TFT159" s="65"/>
      <c r="TFU159" s="65"/>
      <c r="TFV159" s="65"/>
      <c r="TFW159" s="65"/>
      <c r="TFX159" s="65"/>
      <c r="TFY159" s="65"/>
      <c r="TFZ159" s="65"/>
      <c r="TGA159" s="65"/>
      <c r="TGB159" s="65"/>
      <c r="TGC159" s="65"/>
      <c r="TGD159" s="65"/>
      <c r="TGE159" s="65"/>
      <c r="TGF159" s="65"/>
      <c r="TGG159" s="65"/>
      <c r="TGH159" s="65"/>
      <c r="TGI159" s="65"/>
      <c r="TGJ159" s="65"/>
      <c r="TGK159" s="65"/>
      <c r="TGL159" s="65"/>
      <c r="TGM159" s="65"/>
      <c r="TGN159" s="65"/>
      <c r="TGO159" s="65"/>
      <c r="TGP159" s="65"/>
      <c r="TGQ159" s="65"/>
      <c r="TGR159" s="65"/>
      <c r="TGS159" s="65"/>
      <c r="TGT159" s="65"/>
      <c r="TGU159" s="65"/>
      <c r="TGV159" s="65"/>
      <c r="TGW159" s="65"/>
      <c r="TGX159" s="65"/>
      <c r="TGY159" s="65"/>
      <c r="TGZ159" s="65"/>
      <c r="THA159" s="65"/>
      <c r="THB159" s="65"/>
      <c r="THC159" s="65"/>
      <c r="THD159" s="65"/>
      <c r="THE159" s="65"/>
      <c r="THF159" s="65"/>
      <c r="THG159" s="65"/>
      <c r="THH159" s="65"/>
      <c r="THI159" s="65"/>
      <c r="THJ159" s="65"/>
      <c r="THK159" s="65"/>
      <c r="THL159" s="65"/>
      <c r="THM159" s="65"/>
      <c r="THN159" s="65"/>
      <c r="THO159" s="65"/>
      <c r="THP159" s="65"/>
      <c r="THQ159" s="65"/>
      <c r="THR159" s="65"/>
      <c r="THS159" s="65"/>
      <c r="THT159" s="65"/>
      <c r="THU159" s="65"/>
      <c r="THV159" s="65"/>
      <c r="THW159" s="65"/>
      <c r="THX159" s="65"/>
      <c r="THY159" s="65"/>
      <c r="THZ159" s="65"/>
      <c r="TIA159" s="65"/>
      <c r="TIB159" s="65"/>
      <c r="TIC159" s="65"/>
      <c r="TID159" s="65"/>
      <c r="TIE159" s="65"/>
      <c r="TIF159" s="65"/>
      <c r="TIG159" s="65"/>
      <c r="TIH159" s="65"/>
      <c r="TII159" s="65"/>
      <c r="TIJ159" s="65"/>
      <c r="TIK159" s="65"/>
      <c r="TIL159" s="65"/>
      <c r="TIM159" s="65"/>
      <c r="TIN159" s="65"/>
      <c r="TIO159" s="65"/>
      <c r="TIP159" s="65"/>
      <c r="TIQ159" s="65"/>
      <c r="TIR159" s="65"/>
      <c r="TIS159" s="65"/>
      <c r="TIT159" s="65"/>
      <c r="TIU159" s="65"/>
      <c r="TIV159" s="65"/>
      <c r="TIW159" s="65"/>
      <c r="TIX159" s="65"/>
      <c r="TIY159" s="65"/>
      <c r="TIZ159" s="65"/>
      <c r="TJA159" s="65"/>
      <c r="TJB159" s="65"/>
      <c r="TJC159" s="65"/>
      <c r="TJD159" s="65"/>
      <c r="TJE159" s="65"/>
      <c r="TJF159" s="65"/>
      <c r="TJG159" s="65"/>
      <c r="TJH159" s="65"/>
      <c r="TJI159" s="65"/>
      <c r="TJJ159" s="65"/>
      <c r="TJK159" s="65"/>
      <c r="TJL159" s="65"/>
      <c r="TJM159" s="65"/>
      <c r="TJN159" s="65"/>
      <c r="TJO159" s="65"/>
      <c r="TJP159" s="65"/>
      <c r="TJQ159" s="65"/>
      <c r="TJR159" s="65"/>
      <c r="TJS159" s="65"/>
      <c r="TJT159" s="65"/>
      <c r="TJU159" s="65"/>
      <c r="TJV159" s="65"/>
      <c r="TJW159" s="65"/>
      <c r="TJX159" s="65"/>
      <c r="TJY159" s="65"/>
      <c r="TJZ159" s="65"/>
      <c r="TKA159" s="65"/>
      <c r="TKB159" s="65"/>
      <c r="TKC159" s="65"/>
      <c r="TKD159" s="65"/>
      <c r="TKE159" s="65"/>
      <c r="TKF159" s="65"/>
      <c r="TKG159" s="65"/>
      <c r="TKH159" s="65"/>
      <c r="TKI159" s="65"/>
      <c r="TKJ159" s="65"/>
      <c r="TKK159" s="65"/>
      <c r="TKL159" s="65"/>
      <c r="TKM159" s="65"/>
      <c r="TKN159" s="65"/>
      <c r="TKO159" s="65"/>
      <c r="TKP159" s="65"/>
      <c r="TKQ159" s="65"/>
      <c r="TKR159" s="65"/>
      <c r="TKS159" s="65"/>
      <c r="TKT159" s="65"/>
      <c r="TKU159" s="65"/>
      <c r="TKV159" s="65"/>
      <c r="TKW159" s="65"/>
      <c r="TKX159" s="65"/>
      <c r="TKY159" s="65"/>
      <c r="TKZ159" s="65"/>
      <c r="TLA159" s="65"/>
      <c r="TLB159" s="65"/>
      <c r="TLC159" s="65"/>
      <c r="TLD159" s="65"/>
      <c r="TLE159" s="65"/>
      <c r="TLF159" s="65"/>
      <c r="TLG159" s="65"/>
      <c r="TLH159" s="65"/>
      <c r="TLI159" s="65"/>
      <c r="TLJ159" s="65"/>
      <c r="TLK159" s="65"/>
      <c r="TLL159" s="65"/>
      <c r="TLM159" s="65"/>
      <c r="TLN159" s="65"/>
      <c r="TLO159" s="65"/>
      <c r="TLP159" s="65"/>
      <c r="TLQ159" s="65"/>
      <c r="TLR159" s="65"/>
      <c r="TLS159" s="65"/>
      <c r="TLT159" s="65"/>
      <c r="TLU159" s="65"/>
      <c r="TLV159" s="65"/>
      <c r="TLW159" s="65"/>
      <c r="TLX159" s="65"/>
      <c r="TLY159" s="65"/>
      <c r="TLZ159" s="65"/>
      <c r="TMA159" s="65"/>
      <c r="TMB159" s="65"/>
      <c r="TMC159" s="65"/>
      <c r="TMD159" s="65"/>
      <c r="TME159" s="65"/>
      <c r="TMF159" s="65"/>
      <c r="TMG159" s="65"/>
      <c r="TMH159" s="65"/>
      <c r="TMI159" s="65"/>
      <c r="TMJ159" s="65"/>
      <c r="TMK159" s="65"/>
      <c r="TML159" s="65"/>
      <c r="TMM159" s="65"/>
      <c r="TMN159" s="65"/>
      <c r="TMO159" s="65"/>
      <c r="TMP159" s="65"/>
      <c r="TMQ159" s="65"/>
      <c r="TMR159" s="65"/>
      <c r="TMS159" s="65"/>
      <c r="TMT159" s="65"/>
      <c r="TMU159" s="65"/>
      <c r="TMV159" s="65"/>
      <c r="TMW159" s="65"/>
      <c r="TMX159" s="65"/>
      <c r="TMY159" s="65"/>
      <c r="TMZ159" s="65"/>
      <c r="TNA159" s="65"/>
      <c r="TNB159" s="65"/>
      <c r="TNC159" s="65"/>
      <c r="TND159" s="65"/>
      <c r="TNE159" s="65"/>
      <c r="TNF159" s="65"/>
      <c r="TNG159" s="65"/>
      <c r="TNH159" s="65"/>
      <c r="TNI159" s="65"/>
      <c r="TNJ159" s="65"/>
      <c r="TNK159" s="65"/>
      <c r="TNL159" s="65"/>
      <c r="TNM159" s="65"/>
      <c r="TNN159" s="65"/>
      <c r="TNO159" s="65"/>
      <c r="TNP159" s="65"/>
      <c r="TNQ159" s="65"/>
      <c r="TNR159" s="65"/>
      <c r="TNS159" s="65"/>
      <c r="TNT159" s="65"/>
      <c r="TNU159" s="65"/>
      <c r="TNV159" s="65"/>
      <c r="TNW159" s="65"/>
      <c r="TNX159" s="65"/>
      <c r="TNY159" s="65"/>
      <c r="TNZ159" s="65"/>
      <c r="TOA159" s="65"/>
      <c r="TOB159" s="65"/>
      <c r="TOC159" s="65"/>
      <c r="TOD159" s="65"/>
      <c r="TOE159" s="65"/>
      <c r="TOF159" s="65"/>
      <c r="TOG159" s="65"/>
      <c r="TOH159" s="65"/>
      <c r="TOI159" s="65"/>
      <c r="TOJ159" s="65"/>
      <c r="TOK159" s="65"/>
      <c r="TOL159" s="65"/>
      <c r="TOM159" s="65"/>
      <c r="TON159" s="65"/>
      <c r="TOO159" s="65"/>
      <c r="TOP159" s="65"/>
      <c r="TOQ159" s="65"/>
      <c r="TOR159" s="65"/>
      <c r="TOS159" s="65"/>
      <c r="TOT159" s="65"/>
      <c r="TOU159" s="65"/>
      <c r="TOV159" s="65"/>
      <c r="TOW159" s="65"/>
      <c r="TOX159" s="65"/>
      <c r="TOY159" s="65"/>
      <c r="TOZ159" s="65"/>
      <c r="TPA159" s="65"/>
      <c r="TPB159" s="65"/>
      <c r="TPC159" s="65"/>
      <c r="TPD159" s="65"/>
      <c r="TPE159" s="65"/>
      <c r="TPF159" s="65"/>
      <c r="TPG159" s="65"/>
      <c r="TPH159" s="65"/>
      <c r="TPI159" s="65"/>
      <c r="TPJ159" s="65"/>
      <c r="TPK159" s="65"/>
      <c r="TPL159" s="65"/>
      <c r="TPM159" s="65"/>
      <c r="TPN159" s="65"/>
      <c r="TPO159" s="65"/>
      <c r="TPP159" s="65"/>
      <c r="TPQ159" s="65"/>
      <c r="TPR159" s="65"/>
      <c r="TPS159" s="65"/>
      <c r="TPT159" s="65"/>
      <c r="TPU159" s="65"/>
      <c r="TPV159" s="65"/>
      <c r="TPW159" s="65"/>
      <c r="TPX159" s="65"/>
      <c r="TPY159" s="65"/>
      <c r="TPZ159" s="65"/>
      <c r="TQA159" s="65"/>
      <c r="TQB159" s="65"/>
      <c r="TQC159" s="65"/>
      <c r="TQD159" s="65"/>
      <c r="TQE159" s="65"/>
      <c r="TQF159" s="65"/>
      <c r="TQG159" s="65"/>
      <c r="TQH159" s="65"/>
      <c r="TQI159" s="65"/>
      <c r="TQJ159" s="65"/>
      <c r="TQK159" s="65"/>
      <c r="TQL159" s="65"/>
      <c r="TQM159" s="65"/>
      <c r="TQN159" s="65"/>
      <c r="TQO159" s="65"/>
      <c r="TQP159" s="65"/>
      <c r="TQQ159" s="65"/>
      <c r="TQR159" s="65"/>
      <c r="TQS159" s="65"/>
      <c r="TQT159" s="65"/>
      <c r="TQU159" s="65"/>
      <c r="TQV159" s="65"/>
      <c r="TQW159" s="65"/>
      <c r="TQX159" s="65"/>
      <c r="TQY159" s="65"/>
      <c r="TQZ159" s="65"/>
      <c r="TRA159" s="65"/>
      <c r="TRB159" s="65"/>
      <c r="TRC159" s="65"/>
      <c r="TRD159" s="65"/>
      <c r="TRE159" s="65"/>
      <c r="TRF159" s="65"/>
      <c r="TRG159" s="65"/>
      <c r="TRH159" s="65"/>
      <c r="TRI159" s="65"/>
      <c r="TRJ159" s="65"/>
      <c r="TRK159" s="65"/>
      <c r="TRL159" s="65"/>
      <c r="TRM159" s="65"/>
      <c r="TRN159" s="65"/>
      <c r="TRO159" s="65"/>
      <c r="TRP159" s="65"/>
      <c r="TRQ159" s="65"/>
      <c r="TRR159" s="65"/>
      <c r="TRS159" s="65"/>
      <c r="TRT159" s="65"/>
      <c r="TRU159" s="65"/>
      <c r="TRV159" s="65"/>
      <c r="TRW159" s="65"/>
      <c r="TRX159" s="65"/>
      <c r="TRY159" s="65"/>
      <c r="TRZ159" s="65"/>
      <c r="TSA159" s="65"/>
      <c r="TSB159" s="65"/>
      <c r="TSC159" s="65"/>
      <c r="TSD159" s="65"/>
      <c r="TSE159" s="65"/>
      <c r="TSF159" s="65"/>
      <c r="TSG159" s="65"/>
      <c r="TSH159" s="65"/>
      <c r="TSI159" s="65"/>
      <c r="TSJ159" s="65"/>
      <c r="TSK159" s="65"/>
      <c r="TSL159" s="65"/>
      <c r="TSM159" s="65"/>
      <c r="TSN159" s="65"/>
      <c r="TSO159" s="65"/>
      <c r="TSP159" s="65"/>
      <c r="TSQ159" s="65"/>
      <c r="TSR159" s="65"/>
      <c r="TSS159" s="65"/>
      <c r="TST159" s="65"/>
      <c r="TSU159" s="65"/>
      <c r="TSV159" s="65"/>
      <c r="TSW159" s="65"/>
      <c r="TSX159" s="65"/>
      <c r="TSY159" s="65"/>
      <c r="TSZ159" s="65"/>
      <c r="TTA159" s="65"/>
      <c r="TTB159" s="65"/>
      <c r="TTC159" s="65"/>
      <c r="TTD159" s="65"/>
      <c r="TTE159" s="65"/>
      <c r="TTF159" s="65"/>
      <c r="TTG159" s="65"/>
      <c r="TTH159" s="65"/>
      <c r="TTI159" s="65"/>
      <c r="TTJ159" s="65"/>
      <c r="TTK159" s="65"/>
      <c r="TTL159" s="65"/>
      <c r="TTM159" s="65"/>
      <c r="TTN159" s="65"/>
      <c r="TTO159" s="65"/>
      <c r="TTP159" s="65"/>
      <c r="TTQ159" s="65"/>
      <c r="TTR159" s="65"/>
      <c r="TTS159" s="65"/>
      <c r="TTT159" s="65"/>
      <c r="TTU159" s="65"/>
      <c r="TTV159" s="65"/>
      <c r="TTW159" s="65"/>
      <c r="TTX159" s="65"/>
      <c r="TTY159" s="65"/>
      <c r="TTZ159" s="65"/>
      <c r="TUA159" s="65"/>
      <c r="TUB159" s="65"/>
      <c r="TUC159" s="65"/>
      <c r="TUD159" s="65"/>
      <c r="TUE159" s="65"/>
      <c r="TUF159" s="65"/>
      <c r="TUG159" s="65"/>
      <c r="TUH159" s="65"/>
      <c r="TUI159" s="65"/>
      <c r="TUJ159" s="65"/>
      <c r="TUK159" s="65"/>
      <c r="TUL159" s="65"/>
      <c r="TUM159" s="65"/>
      <c r="TUN159" s="65"/>
      <c r="TUO159" s="65"/>
      <c r="TUP159" s="65"/>
      <c r="TUQ159" s="65"/>
      <c r="TUR159" s="65"/>
      <c r="TUS159" s="65"/>
      <c r="TUT159" s="65"/>
      <c r="TUU159" s="65"/>
      <c r="TUV159" s="65"/>
      <c r="TUW159" s="65"/>
      <c r="TUX159" s="65"/>
      <c r="TUY159" s="65"/>
      <c r="TUZ159" s="65"/>
      <c r="TVA159" s="65"/>
      <c r="TVB159" s="65"/>
      <c r="TVC159" s="65"/>
      <c r="TVD159" s="65"/>
      <c r="TVE159" s="65"/>
      <c r="TVF159" s="65"/>
      <c r="TVG159" s="65"/>
      <c r="TVH159" s="65"/>
      <c r="TVI159" s="65"/>
      <c r="TVJ159" s="65"/>
      <c r="TVK159" s="65"/>
      <c r="TVL159" s="65"/>
      <c r="TVM159" s="65"/>
      <c r="TVN159" s="65"/>
      <c r="TVO159" s="65"/>
      <c r="TVP159" s="65"/>
      <c r="TVQ159" s="65"/>
      <c r="TVR159" s="65"/>
      <c r="TVS159" s="65"/>
      <c r="TVT159" s="65"/>
      <c r="TVU159" s="65"/>
      <c r="TVV159" s="65"/>
      <c r="TVW159" s="65"/>
      <c r="TVX159" s="65"/>
      <c r="TVY159" s="65"/>
      <c r="TVZ159" s="65"/>
      <c r="TWA159" s="65"/>
      <c r="TWB159" s="65"/>
      <c r="TWC159" s="65"/>
      <c r="TWD159" s="65"/>
      <c r="TWE159" s="65"/>
      <c r="TWF159" s="65"/>
      <c r="TWG159" s="65"/>
      <c r="TWH159" s="65"/>
      <c r="TWI159" s="65"/>
      <c r="TWJ159" s="65"/>
      <c r="TWK159" s="65"/>
      <c r="TWL159" s="65"/>
      <c r="TWM159" s="65"/>
      <c r="TWN159" s="65"/>
      <c r="TWO159" s="65"/>
      <c r="TWP159" s="65"/>
      <c r="TWQ159" s="65"/>
      <c r="TWR159" s="65"/>
      <c r="TWS159" s="65"/>
      <c r="TWT159" s="65"/>
      <c r="TWU159" s="65"/>
      <c r="TWV159" s="65"/>
      <c r="TWW159" s="65"/>
      <c r="TWX159" s="65"/>
      <c r="TWY159" s="65"/>
      <c r="TWZ159" s="65"/>
      <c r="TXA159" s="65"/>
      <c r="TXB159" s="65"/>
      <c r="TXC159" s="65"/>
      <c r="TXD159" s="65"/>
      <c r="TXE159" s="65"/>
      <c r="TXF159" s="65"/>
      <c r="TXG159" s="65"/>
      <c r="TXH159" s="65"/>
      <c r="TXI159" s="65"/>
      <c r="TXJ159" s="65"/>
      <c r="TXK159" s="65"/>
      <c r="TXL159" s="65"/>
      <c r="TXM159" s="65"/>
      <c r="TXN159" s="65"/>
      <c r="TXO159" s="65"/>
      <c r="TXP159" s="65"/>
      <c r="TXQ159" s="65"/>
      <c r="TXR159" s="65"/>
      <c r="TXS159" s="65"/>
      <c r="TXT159" s="65"/>
      <c r="TXU159" s="65"/>
      <c r="TXV159" s="65"/>
      <c r="TXW159" s="65"/>
      <c r="TXX159" s="65"/>
      <c r="TXY159" s="65"/>
      <c r="TXZ159" s="65"/>
      <c r="TYA159" s="65"/>
      <c r="TYB159" s="65"/>
      <c r="TYC159" s="65"/>
      <c r="TYD159" s="65"/>
      <c r="TYE159" s="65"/>
      <c r="TYF159" s="65"/>
      <c r="TYG159" s="65"/>
      <c r="TYH159" s="65"/>
      <c r="TYI159" s="65"/>
      <c r="TYJ159" s="65"/>
      <c r="TYK159" s="65"/>
      <c r="TYL159" s="65"/>
      <c r="TYM159" s="65"/>
      <c r="TYN159" s="65"/>
      <c r="TYO159" s="65"/>
      <c r="TYP159" s="65"/>
      <c r="TYQ159" s="65"/>
      <c r="TYR159" s="65"/>
      <c r="TYS159" s="65"/>
      <c r="TYT159" s="65"/>
      <c r="TYU159" s="65"/>
      <c r="TYV159" s="65"/>
      <c r="TYW159" s="65"/>
      <c r="TYX159" s="65"/>
      <c r="TYY159" s="65"/>
      <c r="TYZ159" s="65"/>
      <c r="TZA159" s="65"/>
      <c r="TZB159" s="65"/>
      <c r="TZC159" s="65"/>
      <c r="TZD159" s="65"/>
      <c r="TZE159" s="65"/>
      <c r="TZF159" s="65"/>
      <c r="TZG159" s="65"/>
      <c r="TZH159" s="65"/>
      <c r="TZI159" s="65"/>
      <c r="TZJ159" s="65"/>
      <c r="TZK159" s="65"/>
      <c r="TZL159" s="65"/>
      <c r="TZM159" s="65"/>
      <c r="TZN159" s="65"/>
      <c r="TZO159" s="65"/>
      <c r="TZP159" s="65"/>
      <c r="TZQ159" s="65"/>
      <c r="TZR159" s="65"/>
      <c r="TZS159" s="65"/>
      <c r="TZT159" s="65"/>
      <c r="TZU159" s="65"/>
      <c r="TZV159" s="65"/>
      <c r="TZW159" s="65"/>
      <c r="TZX159" s="65"/>
      <c r="TZY159" s="65"/>
      <c r="TZZ159" s="65"/>
      <c r="UAA159" s="65"/>
      <c r="UAB159" s="65"/>
      <c r="UAC159" s="65"/>
      <c r="UAD159" s="65"/>
      <c r="UAE159" s="65"/>
      <c r="UAF159" s="65"/>
      <c r="UAG159" s="65"/>
      <c r="UAH159" s="65"/>
      <c r="UAI159" s="65"/>
      <c r="UAJ159" s="65"/>
      <c r="UAK159" s="65"/>
      <c r="UAL159" s="65"/>
      <c r="UAM159" s="65"/>
      <c r="UAN159" s="65"/>
      <c r="UAO159" s="65"/>
      <c r="UAP159" s="65"/>
      <c r="UAQ159" s="65"/>
      <c r="UAR159" s="65"/>
      <c r="UAS159" s="65"/>
      <c r="UAT159" s="65"/>
      <c r="UAU159" s="65"/>
      <c r="UAV159" s="65"/>
      <c r="UAW159" s="65"/>
      <c r="UAX159" s="65"/>
      <c r="UAY159" s="65"/>
      <c r="UAZ159" s="65"/>
      <c r="UBA159" s="65"/>
      <c r="UBB159" s="65"/>
      <c r="UBC159" s="65"/>
      <c r="UBD159" s="65"/>
      <c r="UBE159" s="65"/>
      <c r="UBF159" s="65"/>
      <c r="UBG159" s="65"/>
      <c r="UBH159" s="65"/>
      <c r="UBI159" s="65"/>
      <c r="UBJ159" s="65"/>
      <c r="UBK159" s="65"/>
      <c r="UBL159" s="65"/>
      <c r="UBM159" s="65"/>
      <c r="UBN159" s="65"/>
      <c r="UBO159" s="65"/>
      <c r="UBP159" s="65"/>
      <c r="UBQ159" s="65"/>
      <c r="UBR159" s="65"/>
      <c r="UBS159" s="65"/>
      <c r="UBT159" s="65"/>
      <c r="UBU159" s="65"/>
      <c r="UBV159" s="65"/>
      <c r="UBW159" s="65"/>
      <c r="UBX159" s="65"/>
      <c r="UBY159" s="65"/>
      <c r="UBZ159" s="65"/>
      <c r="UCA159" s="65"/>
      <c r="UCB159" s="65"/>
      <c r="UCC159" s="65"/>
      <c r="UCD159" s="65"/>
      <c r="UCE159" s="65"/>
      <c r="UCF159" s="65"/>
      <c r="UCG159" s="65"/>
      <c r="UCH159" s="65"/>
      <c r="UCI159" s="65"/>
      <c r="UCJ159" s="65"/>
      <c r="UCK159" s="65"/>
      <c r="UCL159" s="65"/>
      <c r="UCM159" s="65"/>
      <c r="UCN159" s="65"/>
      <c r="UCO159" s="65"/>
      <c r="UCP159" s="65"/>
      <c r="UCQ159" s="65"/>
      <c r="UCR159" s="65"/>
      <c r="UCS159" s="65"/>
      <c r="UCT159" s="65"/>
      <c r="UCU159" s="65"/>
      <c r="UCV159" s="65"/>
      <c r="UCW159" s="65"/>
      <c r="UCX159" s="65"/>
      <c r="UCY159" s="65"/>
      <c r="UCZ159" s="65"/>
      <c r="UDA159" s="65"/>
      <c r="UDB159" s="65"/>
      <c r="UDC159" s="65"/>
      <c r="UDD159" s="65"/>
      <c r="UDE159" s="65"/>
      <c r="UDF159" s="65"/>
      <c r="UDG159" s="65"/>
      <c r="UDH159" s="65"/>
      <c r="UDI159" s="65"/>
      <c r="UDJ159" s="65"/>
      <c r="UDK159" s="65"/>
      <c r="UDL159" s="65"/>
      <c r="UDM159" s="65"/>
      <c r="UDN159" s="65"/>
      <c r="UDO159" s="65"/>
      <c r="UDP159" s="65"/>
      <c r="UDQ159" s="65"/>
      <c r="UDR159" s="65"/>
      <c r="UDS159" s="65"/>
      <c r="UDT159" s="65"/>
      <c r="UDU159" s="65"/>
      <c r="UDV159" s="65"/>
      <c r="UDW159" s="65"/>
      <c r="UDX159" s="65"/>
      <c r="UDY159" s="65"/>
      <c r="UDZ159" s="65"/>
      <c r="UEA159" s="65"/>
      <c r="UEB159" s="65"/>
      <c r="UEC159" s="65"/>
      <c r="UED159" s="65"/>
      <c r="UEE159" s="65"/>
      <c r="UEF159" s="65"/>
      <c r="UEG159" s="65"/>
      <c r="UEH159" s="65"/>
      <c r="UEI159" s="65"/>
      <c r="UEJ159" s="65"/>
      <c r="UEK159" s="65"/>
      <c r="UEL159" s="65"/>
      <c r="UEM159" s="65"/>
      <c r="UEN159" s="65"/>
      <c r="UEO159" s="65"/>
      <c r="UEP159" s="65"/>
      <c r="UEQ159" s="65"/>
      <c r="UER159" s="65"/>
      <c r="UES159" s="65"/>
      <c r="UET159" s="65"/>
      <c r="UEU159" s="65"/>
      <c r="UEV159" s="65"/>
      <c r="UEW159" s="65"/>
      <c r="UEX159" s="65"/>
      <c r="UEY159" s="65"/>
      <c r="UEZ159" s="65"/>
      <c r="UFA159" s="65"/>
      <c r="UFB159" s="65"/>
      <c r="UFC159" s="65"/>
      <c r="UFD159" s="65"/>
      <c r="UFE159" s="65"/>
      <c r="UFF159" s="65"/>
      <c r="UFG159" s="65"/>
      <c r="UFH159" s="65"/>
      <c r="UFI159" s="65"/>
      <c r="UFJ159" s="65"/>
      <c r="UFK159" s="65"/>
      <c r="UFL159" s="65"/>
      <c r="UFM159" s="65"/>
      <c r="UFN159" s="65"/>
      <c r="UFO159" s="65"/>
      <c r="UFP159" s="65"/>
      <c r="UFQ159" s="65"/>
      <c r="UFR159" s="65"/>
      <c r="UFS159" s="65"/>
      <c r="UFT159" s="65"/>
      <c r="UFU159" s="65"/>
      <c r="UFV159" s="65"/>
      <c r="UFW159" s="65"/>
      <c r="UFX159" s="65"/>
      <c r="UFY159" s="65"/>
      <c r="UFZ159" s="65"/>
      <c r="UGA159" s="65"/>
      <c r="UGB159" s="65"/>
      <c r="UGC159" s="65"/>
      <c r="UGD159" s="65"/>
      <c r="UGE159" s="65"/>
      <c r="UGF159" s="65"/>
      <c r="UGG159" s="65"/>
      <c r="UGH159" s="65"/>
      <c r="UGI159" s="65"/>
      <c r="UGJ159" s="65"/>
      <c r="UGK159" s="65"/>
      <c r="UGL159" s="65"/>
      <c r="UGM159" s="65"/>
      <c r="UGN159" s="65"/>
      <c r="UGO159" s="65"/>
      <c r="UGP159" s="65"/>
      <c r="UGQ159" s="65"/>
      <c r="UGR159" s="65"/>
      <c r="UGS159" s="65"/>
      <c r="UGT159" s="65"/>
      <c r="UGU159" s="65"/>
      <c r="UGV159" s="65"/>
      <c r="UGW159" s="65"/>
      <c r="UGX159" s="65"/>
      <c r="UGY159" s="65"/>
      <c r="UGZ159" s="65"/>
      <c r="UHA159" s="65"/>
      <c r="UHB159" s="65"/>
      <c r="UHC159" s="65"/>
      <c r="UHD159" s="65"/>
      <c r="UHE159" s="65"/>
      <c r="UHF159" s="65"/>
      <c r="UHG159" s="65"/>
      <c r="UHH159" s="65"/>
      <c r="UHI159" s="65"/>
      <c r="UHJ159" s="65"/>
      <c r="UHK159" s="65"/>
      <c r="UHL159" s="65"/>
      <c r="UHM159" s="65"/>
      <c r="UHN159" s="65"/>
      <c r="UHO159" s="65"/>
      <c r="UHP159" s="65"/>
      <c r="UHQ159" s="65"/>
      <c r="UHR159" s="65"/>
      <c r="UHS159" s="65"/>
      <c r="UHT159" s="65"/>
      <c r="UHU159" s="65"/>
      <c r="UHV159" s="65"/>
      <c r="UHW159" s="65"/>
      <c r="UHX159" s="65"/>
      <c r="UHY159" s="65"/>
      <c r="UHZ159" s="65"/>
      <c r="UIA159" s="65"/>
      <c r="UIB159" s="65"/>
      <c r="UIC159" s="65"/>
      <c r="UID159" s="65"/>
      <c r="UIE159" s="65"/>
      <c r="UIF159" s="65"/>
      <c r="UIG159" s="65"/>
      <c r="UIH159" s="65"/>
      <c r="UII159" s="65"/>
      <c r="UIJ159" s="65"/>
      <c r="UIK159" s="65"/>
      <c r="UIL159" s="65"/>
      <c r="UIM159" s="65"/>
      <c r="UIN159" s="65"/>
      <c r="UIO159" s="65"/>
      <c r="UIP159" s="65"/>
      <c r="UIQ159" s="65"/>
      <c r="UIR159" s="65"/>
      <c r="UIS159" s="65"/>
      <c r="UIT159" s="65"/>
      <c r="UIU159" s="65"/>
      <c r="UIV159" s="65"/>
      <c r="UIW159" s="65"/>
      <c r="UIX159" s="65"/>
      <c r="UIY159" s="65"/>
      <c r="UIZ159" s="65"/>
      <c r="UJA159" s="65"/>
      <c r="UJB159" s="65"/>
      <c r="UJC159" s="65"/>
      <c r="UJD159" s="65"/>
      <c r="UJE159" s="65"/>
      <c r="UJF159" s="65"/>
      <c r="UJG159" s="65"/>
      <c r="UJH159" s="65"/>
      <c r="UJI159" s="65"/>
      <c r="UJJ159" s="65"/>
      <c r="UJK159" s="65"/>
      <c r="UJL159" s="65"/>
      <c r="UJM159" s="65"/>
      <c r="UJN159" s="65"/>
      <c r="UJO159" s="65"/>
      <c r="UJP159" s="65"/>
      <c r="UJQ159" s="65"/>
      <c r="UJR159" s="65"/>
      <c r="UJS159" s="65"/>
      <c r="UJT159" s="65"/>
      <c r="UJU159" s="65"/>
      <c r="UJV159" s="65"/>
      <c r="UJW159" s="65"/>
      <c r="UJX159" s="65"/>
      <c r="UJY159" s="65"/>
      <c r="UJZ159" s="65"/>
      <c r="UKA159" s="65"/>
      <c r="UKB159" s="65"/>
      <c r="UKC159" s="65"/>
      <c r="UKD159" s="65"/>
      <c r="UKE159" s="65"/>
      <c r="UKF159" s="65"/>
      <c r="UKG159" s="65"/>
      <c r="UKH159" s="65"/>
      <c r="UKI159" s="65"/>
      <c r="UKJ159" s="65"/>
      <c r="UKK159" s="65"/>
      <c r="UKL159" s="65"/>
      <c r="UKM159" s="65"/>
      <c r="UKN159" s="65"/>
      <c r="UKO159" s="65"/>
      <c r="UKP159" s="65"/>
      <c r="UKQ159" s="65"/>
      <c r="UKR159" s="65"/>
      <c r="UKS159" s="65"/>
      <c r="UKT159" s="65"/>
      <c r="UKU159" s="65"/>
      <c r="UKV159" s="65"/>
      <c r="UKW159" s="65"/>
      <c r="UKX159" s="65"/>
      <c r="UKY159" s="65"/>
      <c r="UKZ159" s="65"/>
      <c r="ULA159" s="65"/>
      <c r="ULB159" s="65"/>
      <c r="ULC159" s="65"/>
      <c r="ULD159" s="65"/>
      <c r="ULE159" s="65"/>
      <c r="ULF159" s="65"/>
      <c r="ULG159" s="65"/>
      <c r="ULH159" s="65"/>
      <c r="ULI159" s="65"/>
      <c r="ULJ159" s="65"/>
      <c r="ULK159" s="65"/>
      <c r="ULL159" s="65"/>
      <c r="ULM159" s="65"/>
      <c r="ULN159" s="65"/>
      <c r="ULO159" s="65"/>
      <c r="ULP159" s="65"/>
      <c r="ULQ159" s="65"/>
      <c r="ULR159" s="65"/>
      <c r="ULS159" s="65"/>
      <c r="ULT159" s="65"/>
      <c r="ULU159" s="65"/>
      <c r="ULV159" s="65"/>
      <c r="ULW159" s="65"/>
      <c r="ULX159" s="65"/>
      <c r="ULY159" s="65"/>
      <c r="ULZ159" s="65"/>
      <c r="UMA159" s="65"/>
      <c r="UMB159" s="65"/>
      <c r="UMC159" s="65"/>
      <c r="UMD159" s="65"/>
      <c r="UME159" s="65"/>
      <c r="UMF159" s="65"/>
      <c r="UMG159" s="65"/>
      <c r="UMH159" s="65"/>
      <c r="UMI159" s="65"/>
      <c r="UMJ159" s="65"/>
      <c r="UMK159" s="65"/>
      <c r="UML159" s="65"/>
      <c r="UMM159" s="65"/>
      <c r="UMN159" s="65"/>
      <c r="UMO159" s="65"/>
      <c r="UMP159" s="65"/>
      <c r="UMQ159" s="65"/>
      <c r="UMR159" s="65"/>
      <c r="UMS159" s="65"/>
      <c r="UMT159" s="65"/>
      <c r="UMU159" s="65"/>
      <c r="UMV159" s="65"/>
      <c r="UMW159" s="65"/>
      <c r="UMX159" s="65"/>
      <c r="UMY159" s="65"/>
      <c r="UMZ159" s="65"/>
      <c r="UNA159" s="65"/>
      <c r="UNB159" s="65"/>
      <c r="UNC159" s="65"/>
      <c r="UND159" s="65"/>
      <c r="UNE159" s="65"/>
      <c r="UNF159" s="65"/>
      <c r="UNG159" s="65"/>
      <c r="UNH159" s="65"/>
      <c r="UNI159" s="65"/>
      <c r="UNJ159" s="65"/>
      <c r="UNK159" s="65"/>
      <c r="UNL159" s="65"/>
      <c r="UNM159" s="65"/>
      <c r="UNN159" s="65"/>
      <c r="UNO159" s="65"/>
      <c r="UNP159" s="65"/>
      <c r="UNQ159" s="65"/>
      <c r="UNR159" s="65"/>
      <c r="UNS159" s="65"/>
      <c r="UNT159" s="65"/>
      <c r="UNU159" s="65"/>
      <c r="UNV159" s="65"/>
      <c r="UNW159" s="65"/>
      <c r="UNX159" s="65"/>
      <c r="UNY159" s="65"/>
      <c r="UNZ159" s="65"/>
      <c r="UOA159" s="65"/>
      <c r="UOB159" s="65"/>
      <c r="UOC159" s="65"/>
      <c r="UOD159" s="65"/>
      <c r="UOE159" s="65"/>
      <c r="UOF159" s="65"/>
      <c r="UOG159" s="65"/>
      <c r="UOH159" s="65"/>
      <c r="UOI159" s="65"/>
      <c r="UOJ159" s="65"/>
      <c r="UOK159" s="65"/>
      <c r="UOL159" s="65"/>
      <c r="UOM159" s="65"/>
      <c r="UON159" s="65"/>
      <c r="UOO159" s="65"/>
      <c r="UOP159" s="65"/>
      <c r="UOQ159" s="65"/>
      <c r="UOR159" s="65"/>
      <c r="UOS159" s="65"/>
      <c r="UOT159" s="65"/>
      <c r="UOU159" s="65"/>
      <c r="UOV159" s="65"/>
      <c r="UOW159" s="65"/>
      <c r="UOX159" s="65"/>
      <c r="UOY159" s="65"/>
      <c r="UOZ159" s="65"/>
      <c r="UPA159" s="65"/>
      <c r="UPB159" s="65"/>
      <c r="UPC159" s="65"/>
      <c r="UPD159" s="65"/>
      <c r="UPE159" s="65"/>
      <c r="UPF159" s="65"/>
      <c r="UPG159" s="65"/>
      <c r="UPH159" s="65"/>
      <c r="UPI159" s="65"/>
      <c r="UPJ159" s="65"/>
      <c r="UPK159" s="65"/>
      <c r="UPL159" s="65"/>
      <c r="UPM159" s="65"/>
      <c r="UPN159" s="65"/>
      <c r="UPO159" s="65"/>
      <c r="UPP159" s="65"/>
      <c r="UPQ159" s="65"/>
      <c r="UPR159" s="65"/>
      <c r="UPS159" s="65"/>
      <c r="UPT159" s="65"/>
      <c r="UPU159" s="65"/>
      <c r="UPV159" s="65"/>
      <c r="UPW159" s="65"/>
      <c r="UPX159" s="65"/>
      <c r="UPY159" s="65"/>
      <c r="UPZ159" s="65"/>
      <c r="UQA159" s="65"/>
      <c r="UQB159" s="65"/>
      <c r="UQC159" s="65"/>
      <c r="UQD159" s="65"/>
      <c r="UQE159" s="65"/>
      <c r="UQF159" s="65"/>
      <c r="UQG159" s="65"/>
      <c r="UQH159" s="65"/>
      <c r="UQI159" s="65"/>
      <c r="UQJ159" s="65"/>
      <c r="UQK159" s="65"/>
      <c r="UQL159" s="65"/>
      <c r="UQM159" s="65"/>
      <c r="UQN159" s="65"/>
      <c r="UQO159" s="65"/>
      <c r="UQP159" s="65"/>
      <c r="UQQ159" s="65"/>
      <c r="UQR159" s="65"/>
      <c r="UQS159" s="65"/>
      <c r="UQT159" s="65"/>
      <c r="UQU159" s="65"/>
      <c r="UQV159" s="65"/>
      <c r="UQW159" s="65"/>
      <c r="UQX159" s="65"/>
      <c r="UQY159" s="65"/>
      <c r="UQZ159" s="65"/>
      <c r="URA159" s="65"/>
      <c r="URB159" s="65"/>
      <c r="URC159" s="65"/>
      <c r="URD159" s="65"/>
      <c r="URE159" s="65"/>
      <c r="URF159" s="65"/>
      <c r="URG159" s="65"/>
      <c r="URH159" s="65"/>
      <c r="URI159" s="65"/>
      <c r="URJ159" s="65"/>
      <c r="URK159" s="65"/>
      <c r="URL159" s="65"/>
      <c r="URM159" s="65"/>
      <c r="URN159" s="65"/>
      <c r="URO159" s="65"/>
      <c r="URP159" s="65"/>
      <c r="URQ159" s="65"/>
      <c r="URR159" s="65"/>
      <c r="URS159" s="65"/>
      <c r="URT159" s="65"/>
      <c r="URU159" s="65"/>
      <c r="URV159" s="65"/>
      <c r="URW159" s="65"/>
      <c r="URX159" s="65"/>
      <c r="URY159" s="65"/>
      <c r="URZ159" s="65"/>
      <c r="USA159" s="65"/>
      <c r="USB159" s="65"/>
      <c r="USC159" s="65"/>
      <c r="USD159" s="65"/>
      <c r="USE159" s="65"/>
      <c r="USF159" s="65"/>
      <c r="USG159" s="65"/>
      <c r="USH159" s="65"/>
      <c r="USI159" s="65"/>
      <c r="USJ159" s="65"/>
      <c r="USK159" s="65"/>
      <c r="USL159" s="65"/>
      <c r="USM159" s="65"/>
      <c r="USN159" s="65"/>
      <c r="USO159" s="65"/>
      <c r="USP159" s="65"/>
      <c r="USQ159" s="65"/>
      <c r="USR159" s="65"/>
      <c r="USS159" s="65"/>
      <c r="UST159" s="65"/>
      <c r="USU159" s="65"/>
      <c r="USV159" s="65"/>
      <c r="USW159" s="65"/>
      <c r="USX159" s="65"/>
      <c r="USY159" s="65"/>
      <c r="USZ159" s="65"/>
      <c r="UTA159" s="65"/>
      <c r="UTB159" s="65"/>
      <c r="UTC159" s="65"/>
      <c r="UTD159" s="65"/>
      <c r="UTE159" s="65"/>
      <c r="UTF159" s="65"/>
      <c r="UTG159" s="65"/>
      <c r="UTH159" s="65"/>
      <c r="UTI159" s="65"/>
      <c r="UTJ159" s="65"/>
      <c r="UTK159" s="65"/>
      <c r="UTL159" s="65"/>
      <c r="UTM159" s="65"/>
      <c r="UTN159" s="65"/>
      <c r="UTO159" s="65"/>
      <c r="UTP159" s="65"/>
      <c r="UTQ159" s="65"/>
      <c r="UTR159" s="65"/>
      <c r="UTS159" s="65"/>
      <c r="UTT159" s="65"/>
      <c r="UTU159" s="65"/>
      <c r="UTV159" s="65"/>
      <c r="UTW159" s="65"/>
      <c r="UTX159" s="65"/>
      <c r="UTY159" s="65"/>
      <c r="UTZ159" s="65"/>
      <c r="UUA159" s="65"/>
      <c r="UUB159" s="65"/>
      <c r="UUC159" s="65"/>
      <c r="UUD159" s="65"/>
      <c r="UUE159" s="65"/>
      <c r="UUF159" s="65"/>
      <c r="UUG159" s="65"/>
      <c r="UUH159" s="65"/>
      <c r="UUI159" s="65"/>
      <c r="UUJ159" s="65"/>
      <c r="UUK159" s="65"/>
      <c r="UUL159" s="65"/>
      <c r="UUM159" s="65"/>
      <c r="UUN159" s="65"/>
      <c r="UUO159" s="65"/>
      <c r="UUP159" s="65"/>
      <c r="UUQ159" s="65"/>
      <c r="UUR159" s="65"/>
      <c r="UUS159" s="65"/>
      <c r="UUT159" s="65"/>
      <c r="UUU159" s="65"/>
      <c r="UUV159" s="65"/>
      <c r="UUW159" s="65"/>
      <c r="UUX159" s="65"/>
      <c r="UUY159" s="65"/>
      <c r="UUZ159" s="65"/>
      <c r="UVA159" s="65"/>
      <c r="UVB159" s="65"/>
      <c r="UVC159" s="65"/>
      <c r="UVD159" s="65"/>
      <c r="UVE159" s="65"/>
      <c r="UVF159" s="65"/>
      <c r="UVG159" s="65"/>
      <c r="UVH159" s="65"/>
      <c r="UVI159" s="65"/>
      <c r="UVJ159" s="65"/>
      <c r="UVK159" s="65"/>
      <c r="UVL159" s="65"/>
      <c r="UVM159" s="65"/>
      <c r="UVN159" s="65"/>
      <c r="UVO159" s="65"/>
      <c r="UVP159" s="65"/>
      <c r="UVQ159" s="65"/>
      <c r="UVR159" s="65"/>
      <c r="UVS159" s="65"/>
      <c r="UVT159" s="65"/>
      <c r="UVU159" s="65"/>
      <c r="UVV159" s="65"/>
      <c r="UVW159" s="65"/>
      <c r="UVX159" s="65"/>
      <c r="UVY159" s="65"/>
      <c r="UVZ159" s="65"/>
      <c r="UWA159" s="65"/>
      <c r="UWB159" s="65"/>
      <c r="UWC159" s="65"/>
      <c r="UWD159" s="65"/>
      <c r="UWE159" s="65"/>
      <c r="UWF159" s="65"/>
      <c r="UWG159" s="65"/>
      <c r="UWH159" s="65"/>
      <c r="UWI159" s="65"/>
      <c r="UWJ159" s="65"/>
      <c r="UWK159" s="65"/>
      <c r="UWL159" s="65"/>
      <c r="UWM159" s="65"/>
      <c r="UWN159" s="65"/>
      <c r="UWO159" s="65"/>
      <c r="UWP159" s="65"/>
      <c r="UWQ159" s="65"/>
      <c r="UWR159" s="65"/>
      <c r="UWS159" s="65"/>
      <c r="UWT159" s="65"/>
      <c r="UWU159" s="65"/>
      <c r="UWV159" s="65"/>
      <c r="UWW159" s="65"/>
      <c r="UWX159" s="65"/>
      <c r="UWY159" s="65"/>
      <c r="UWZ159" s="65"/>
      <c r="UXA159" s="65"/>
      <c r="UXB159" s="65"/>
      <c r="UXC159" s="65"/>
      <c r="UXD159" s="65"/>
      <c r="UXE159" s="65"/>
      <c r="UXF159" s="65"/>
      <c r="UXG159" s="65"/>
      <c r="UXH159" s="65"/>
      <c r="UXI159" s="65"/>
      <c r="UXJ159" s="65"/>
      <c r="UXK159" s="65"/>
      <c r="UXL159" s="65"/>
      <c r="UXM159" s="65"/>
      <c r="UXN159" s="65"/>
      <c r="UXO159" s="65"/>
      <c r="UXP159" s="65"/>
      <c r="UXQ159" s="65"/>
      <c r="UXR159" s="65"/>
      <c r="UXS159" s="65"/>
      <c r="UXT159" s="65"/>
      <c r="UXU159" s="65"/>
      <c r="UXV159" s="65"/>
      <c r="UXW159" s="65"/>
      <c r="UXX159" s="65"/>
      <c r="UXY159" s="65"/>
      <c r="UXZ159" s="65"/>
      <c r="UYA159" s="65"/>
      <c r="UYB159" s="65"/>
      <c r="UYC159" s="65"/>
      <c r="UYD159" s="65"/>
      <c r="UYE159" s="65"/>
      <c r="UYF159" s="65"/>
      <c r="UYG159" s="65"/>
      <c r="UYH159" s="65"/>
      <c r="UYI159" s="65"/>
      <c r="UYJ159" s="65"/>
      <c r="UYK159" s="65"/>
      <c r="UYL159" s="65"/>
      <c r="UYM159" s="65"/>
      <c r="UYN159" s="65"/>
      <c r="UYO159" s="65"/>
      <c r="UYP159" s="65"/>
      <c r="UYQ159" s="65"/>
      <c r="UYR159" s="65"/>
      <c r="UYS159" s="65"/>
      <c r="UYT159" s="65"/>
      <c r="UYU159" s="65"/>
      <c r="UYV159" s="65"/>
      <c r="UYW159" s="65"/>
      <c r="UYX159" s="65"/>
      <c r="UYY159" s="65"/>
      <c r="UYZ159" s="65"/>
      <c r="UZA159" s="65"/>
      <c r="UZB159" s="65"/>
      <c r="UZC159" s="65"/>
      <c r="UZD159" s="65"/>
      <c r="UZE159" s="65"/>
      <c r="UZF159" s="65"/>
      <c r="UZG159" s="65"/>
      <c r="UZH159" s="65"/>
      <c r="UZI159" s="65"/>
      <c r="UZJ159" s="65"/>
      <c r="UZK159" s="65"/>
      <c r="UZL159" s="65"/>
      <c r="UZM159" s="65"/>
      <c r="UZN159" s="65"/>
      <c r="UZO159" s="65"/>
      <c r="UZP159" s="65"/>
      <c r="UZQ159" s="65"/>
      <c r="UZR159" s="65"/>
      <c r="UZS159" s="65"/>
      <c r="UZT159" s="65"/>
      <c r="UZU159" s="65"/>
      <c r="UZV159" s="65"/>
      <c r="UZW159" s="65"/>
      <c r="UZX159" s="65"/>
      <c r="UZY159" s="65"/>
      <c r="UZZ159" s="65"/>
      <c r="VAA159" s="65"/>
      <c r="VAB159" s="65"/>
      <c r="VAC159" s="65"/>
      <c r="VAD159" s="65"/>
      <c r="VAE159" s="65"/>
      <c r="VAF159" s="65"/>
      <c r="VAG159" s="65"/>
      <c r="VAH159" s="65"/>
      <c r="VAI159" s="65"/>
      <c r="VAJ159" s="65"/>
      <c r="VAK159" s="65"/>
      <c r="VAL159" s="65"/>
      <c r="VAM159" s="65"/>
      <c r="VAN159" s="65"/>
      <c r="VAO159" s="65"/>
      <c r="VAP159" s="65"/>
      <c r="VAQ159" s="65"/>
      <c r="VAR159" s="65"/>
      <c r="VAS159" s="65"/>
      <c r="VAT159" s="65"/>
      <c r="VAU159" s="65"/>
      <c r="VAV159" s="65"/>
      <c r="VAW159" s="65"/>
      <c r="VAX159" s="65"/>
      <c r="VAY159" s="65"/>
      <c r="VAZ159" s="65"/>
      <c r="VBA159" s="65"/>
      <c r="VBB159" s="65"/>
      <c r="VBC159" s="65"/>
      <c r="VBD159" s="65"/>
      <c r="VBE159" s="65"/>
      <c r="VBF159" s="65"/>
      <c r="VBG159" s="65"/>
      <c r="VBH159" s="65"/>
      <c r="VBI159" s="65"/>
      <c r="VBJ159" s="65"/>
      <c r="VBK159" s="65"/>
      <c r="VBL159" s="65"/>
      <c r="VBM159" s="65"/>
      <c r="VBN159" s="65"/>
      <c r="VBO159" s="65"/>
      <c r="VBP159" s="65"/>
      <c r="VBQ159" s="65"/>
      <c r="VBR159" s="65"/>
      <c r="VBS159" s="65"/>
      <c r="VBT159" s="65"/>
      <c r="VBU159" s="65"/>
      <c r="VBV159" s="65"/>
      <c r="VBW159" s="65"/>
      <c r="VBX159" s="65"/>
      <c r="VBY159" s="65"/>
      <c r="VBZ159" s="65"/>
      <c r="VCA159" s="65"/>
      <c r="VCB159" s="65"/>
      <c r="VCC159" s="65"/>
      <c r="VCD159" s="65"/>
      <c r="VCE159" s="65"/>
      <c r="VCF159" s="65"/>
      <c r="VCG159" s="65"/>
      <c r="VCH159" s="65"/>
      <c r="VCI159" s="65"/>
      <c r="VCJ159" s="65"/>
      <c r="VCK159" s="65"/>
      <c r="VCL159" s="65"/>
      <c r="VCM159" s="65"/>
      <c r="VCN159" s="65"/>
      <c r="VCO159" s="65"/>
      <c r="VCP159" s="65"/>
      <c r="VCQ159" s="65"/>
      <c r="VCR159" s="65"/>
      <c r="VCS159" s="65"/>
      <c r="VCT159" s="65"/>
      <c r="VCU159" s="65"/>
      <c r="VCV159" s="65"/>
      <c r="VCW159" s="65"/>
      <c r="VCX159" s="65"/>
      <c r="VCY159" s="65"/>
      <c r="VCZ159" s="65"/>
      <c r="VDA159" s="65"/>
      <c r="VDB159" s="65"/>
      <c r="VDC159" s="65"/>
      <c r="VDD159" s="65"/>
      <c r="VDE159" s="65"/>
      <c r="VDF159" s="65"/>
      <c r="VDG159" s="65"/>
      <c r="VDH159" s="65"/>
      <c r="VDI159" s="65"/>
      <c r="VDJ159" s="65"/>
      <c r="VDK159" s="65"/>
      <c r="VDL159" s="65"/>
      <c r="VDM159" s="65"/>
      <c r="VDN159" s="65"/>
      <c r="VDO159" s="65"/>
      <c r="VDP159" s="65"/>
      <c r="VDQ159" s="65"/>
      <c r="VDR159" s="65"/>
      <c r="VDS159" s="65"/>
      <c r="VDT159" s="65"/>
      <c r="VDU159" s="65"/>
      <c r="VDV159" s="65"/>
      <c r="VDW159" s="65"/>
      <c r="VDX159" s="65"/>
      <c r="VDY159" s="65"/>
      <c r="VDZ159" s="65"/>
      <c r="VEA159" s="65"/>
      <c r="VEB159" s="65"/>
      <c r="VEC159" s="65"/>
      <c r="VED159" s="65"/>
      <c r="VEE159" s="65"/>
      <c r="VEF159" s="65"/>
      <c r="VEG159" s="65"/>
      <c r="VEH159" s="65"/>
      <c r="VEI159" s="65"/>
      <c r="VEJ159" s="65"/>
      <c r="VEK159" s="65"/>
      <c r="VEL159" s="65"/>
      <c r="VEM159" s="65"/>
      <c r="VEN159" s="65"/>
      <c r="VEO159" s="65"/>
      <c r="VEP159" s="65"/>
      <c r="VEQ159" s="65"/>
      <c r="VER159" s="65"/>
      <c r="VES159" s="65"/>
      <c r="VET159" s="65"/>
      <c r="VEU159" s="65"/>
      <c r="VEV159" s="65"/>
      <c r="VEW159" s="65"/>
      <c r="VEX159" s="65"/>
      <c r="VEY159" s="65"/>
      <c r="VEZ159" s="65"/>
      <c r="VFA159" s="65"/>
      <c r="VFB159" s="65"/>
      <c r="VFC159" s="65"/>
      <c r="VFD159" s="65"/>
      <c r="VFE159" s="65"/>
      <c r="VFF159" s="65"/>
      <c r="VFG159" s="65"/>
      <c r="VFH159" s="65"/>
      <c r="VFI159" s="65"/>
      <c r="VFJ159" s="65"/>
      <c r="VFK159" s="65"/>
      <c r="VFL159" s="65"/>
      <c r="VFM159" s="65"/>
      <c r="VFN159" s="65"/>
      <c r="VFO159" s="65"/>
      <c r="VFP159" s="65"/>
      <c r="VFQ159" s="65"/>
      <c r="VFR159" s="65"/>
      <c r="VFS159" s="65"/>
      <c r="VFT159" s="65"/>
      <c r="VFU159" s="65"/>
      <c r="VFV159" s="65"/>
      <c r="VFW159" s="65"/>
      <c r="VFX159" s="65"/>
      <c r="VFY159" s="65"/>
      <c r="VFZ159" s="65"/>
      <c r="VGA159" s="65"/>
      <c r="VGB159" s="65"/>
      <c r="VGC159" s="65"/>
      <c r="VGD159" s="65"/>
      <c r="VGE159" s="65"/>
      <c r="VGF159" s="65"/>
      <c r="VGG159" s="65"/>
      <c r="VGH159" s="65"/>
      <c r="VGI159" s="65"/>
      <c r="VGJ159" s="65"/>
      <c r="VGK159" s="65"/>
      <c r="VGL159" s="65"/>
      <c r="VGM159" s="65"/>
      <c r="VGN159" s="65"/>
      <c r="VGO159" s="65"/>
      <c r="VGP159" s="65"/>
      <c r="VGQ159" s="65"/>
      <c r="VGR159" s="65"/>
      <c r="VGS159" s="65"/>
      <c r="VGT159" s="65"/>
      <c r="VGU159" s="65"/>
      <c r="VGV159" s="65"/>
      <c r="VGW159" s="65"/>
      <c r="VGX159" s="65"/>
      <c r="VGY159" s="65"/>
      <c r="VGZ159" s="65"/>
      <c r="VHA159" s="65"/>
      <c r="VHB159" s="65"/>
      <c r="VHC159" s="65"/>
      <c r="VHD159" s="65"/>
      <c r="VHE159" s="65"/>
      <c r="VHF159" s="65"/>
      <c r="VHG159" s="65"/>
      <c r="VHH159" s="65"/>
      <c r="VHI159" s="65"/>
      <c r="VHJ159" s="65"/>
      <c r="VHK159" s="65"/>
      <c r="VHL159" s="65"/>
      <c r="VHM159" s="65"/>
      <c r="VHN159" s="65"/>
      <c r="VHO159" s="65"/>
      <c r="VHP159" s="65"/>
      <c r="VHQ159" s="65"/>
      <c r="VHR159" s="65"/>
      <c r="VHS159" s="65"/>
      <c r="VHT159" s="65"/>
      <c r="VHU159" s="65"/>
      <c r="VHV159" s="65"/>
      <c r="VHW159" s="65"/>
      <c r="VHX159" s="65"/>
      <c r="VHY159" s="65"/>
      <c r="VHZ159" s="65"/>
      <c r="VIA159" s="65"/>
      <c r="VIB159" s="65"/>
      <c r="VIC159" s="65"/>
      <c r="VID159" s="65"/>
      <c r="VIE159" s="65"/>
      <c r="VIF159" s="65"/>
      <c r="VIG159" s="65"/>
      <c r="VIH159" s="65"/>
      <c r="VII159" s="65"/>
      <c r="VIJ159" s="65"/>
      <c r="VIK159" s="65"/>
      <c r="VIL159" s="65"/>
      <c r="VIM159" s="65"/>
      <c r="VIN159" s="65"/>
      <c r="VIO159" s="65"/>
      <c r="VIP159" s="65"/>
      <c r="VIQ159" s="65"/>
      <c r="VIR159" s="65"/>
      <c r="VIS159" s="65"/>
      <c r="VIT159" s="65"/>
      <c r="VIU159" s="65"/>
      <c r="VIV159" s="65"/>
      <c r="VIW159" s="65"/>
      <c r="VIX159" s="65"/>
      <c r="VIY159" s="65"/>
      <c r="VIZ159" s="65"/>
      <c r="VJA159" s="65"/>
      <c r="VJB159" s="65"/>
      <c r="VJC159" s="65"/>
      <c r="VJD159" s="65"/>
      <c r="VJE159" s="65"/>
      <c r="VJF159" s="65"/>
      <c r="VJG159" s="65"/>
      <c r="VJH159" s="65"/>
      <c r="VJI159" s="65"/>
      <c r="VJJ159" s="65"/>
      <c r="VJK159" s="65"/>
      <c r="VJL159" s="65"/>
      <c r="VJM159" s="65"/>
      <c r="VJN159" s="65"/>
      <c r="VJO159" s="65"/>
      <c r="VJP159" s="65"/>
      <c r="VJQ159" s="65"/>
      <c r="VJR159" s="65"/>
      <c r="VJS159" s="65"/>
      <c r="VJT159" s="65"/>
      <c r="VJU159" s="65"/>
      <c r="VJV159" s="65"/>
      <c r="VJW159" s="65"/>
      <c r="VJX159" s="65"/>
      <c r="VJY159" s="65"/>
      <c r="VJZ159" s="65"/>
      <c r="VKA159" s="65"/>
      <c r="VKB159" s="65"/>
      <c r="VKC159" s="65"/>
      <c r="VKD159" s="65"/>
      <c r="VKE159" s="65"/>
      <c r="VKF159" s="65"/>
      <c r="VKG159" s="65"/>
      <c r="VKH159" s="65"/>
      <c r="VKI159" s="65"/>
      <c r="VKJ159" s="65"/>
      <c r="VKK159" s="65"/>
      <c r="VKL159" s="65"/>
      <c r="VKM159" s="65"/>
      <c r="VKN159" s="65"/>
      <c r="VKO159" s="65"/>
      <c r="VKP159" s="65"/>
      <c r="VKQ159" s="65"/>
      <c r="VKR159" s="65"/>
      <c r="VKS159" s="65"/>
      <c r="VKT159" s="65"/>
      <c r="VKU159" s="65"/>
      <c r="VKV159" s="65"/>
      <c r="VKW159" s="65"/>
      <c r="VKX159" s="65"/>
      <c r="VKY159" s="65"/>
      <c r="VKZ159" s="65"/>
      <c r="VLA159" s="65"/>
      <c r="VLB159" s="65"/>
      <c r="VLC159" s="65"/>
      <c r="VLD159" s="65"/>
      <c r="VLE159" s="65"/>
      <c r="VLF159" s="65"/>
      <c r="VLG159" s="65"/>
      <c r="VLH159" s="65"/>
      <c r="VLI159" s="65"/>
      <c r="VLJ159" s="65"/>
      <c r="VLK159" s="65"/>
      <c r="VLL159" s="65"/>
      <c r="VLM159" s="65"/>
      <c r="VLN159" s="65"/>
      <c r="VLO159" s="65"/>
      <c r="VLP159" s="65"/>
      <c r="VLQ159" s="65"/>
      <c r="VLR159" s="65"/>
      <c r="VLS159" s="65"/>
      <c r="VLT159" s="65"/>
      <c r="VLU159" s="65"/>
      <c r="VLV159" s="65"/>
      <c r="VLW159" s="65"/>
      <c r="VLX159" s="65"/>
      <c r="VLY159" s="65"/>
      <c r="VLZ159" s="65"/>
      <c r="VMA159" s="65"/>
      <c r="VMB159" s="65"/>
      <c r="VMC159" s="65"/>
      <c r="VMD159" s="65"/>
      <c r="VME159" s="65"/>
      <c r="VMF159" s="65"/>
      <c r="VMG159" s="65"/>
      <c r="VMH159" s="65"/>
      <c r="VMI159" s="65"/>
      <c r="VMJ159" s="65"/>
      <c r="VMK159" s="65"/>
      <c r="VML159" s="65"/>
      <c r="VMM159" s="65"/>
      <c r="VMN159" s="65"/>
      <c r="VMO159" s="65"/>
      <c r="VMP159" s="65"/>
      <c r="VMQ159" s="65"/>
      <c r="VMR159" s="65"/>
      <c r="VMS159" s="65"/>
      <c r="VMT159" s="65"/>
      <c r="VMU159" s="65"/>
      <c r="VMV159" s="65"/>
      <c r="VMW159" s="65"/>
      <c r="VMX159" s="65"/>
      <c r="VMY159" s="65"/>
      <c r="VMZ159" s="65"/>
      <c r="VNA159" s="65"/>
      <c r="VNB159" s="65"/>
      <c r="VNC159" s="65"/>
      <c r="VND159" s="65"/>
      <c r="VNE159" s="65"/>
      <c r="VNF159" s="65"/>
      <c r="VNG159" s="65"/>
      <c r="VNH159" s="65"/>
      <c r="VNI159" s="65"/>
      <c r="VNJ159" s="65"/>
      <c r="VNK159" s="65"/>
      <c r="VNL159" s="65"/>
      <c r="VNM159" s="65"/>
      <c r="VNN159" s="65"/>
      <c r="VNO159" s="65"/>
      <c r="VNP159" s="65"/>
      <c r="VNQ159" s="65"/>
      <c r="VNR159" s="65"/>
      <c r="VNS159" s="65"/>
      <c r="VNT159" s="65"/>
      <c r="VNU159" s="65"/>
      <c r="VNV159" s="65"/>
      <c r="VNW159" s="65"/>
      <c r="VNX159" s="65"/>
      <c r="VNY159" s="65"/>
      <c r="VNZ159" s="65"/>
      <c r="VOA159" s="65"/>
      <c r="VOB159" s="65"/>
      <c r="VOC159" s="65"/>
      <c r="VOD159" s="65"/>
      <c r="VOE159" s="65"/>
      <c r="VOF159" s="65"/>
      <c r="VOG159" s="65"/>
      <c r="VOH159" s="65"/>
      <c r="VOI159" s="65"/>
      <c r="VOJ159" s="65"/>
      <c r="VOK159" s="65"/>
      <c r="VOL159" s="65"/>
      <c r="VOM159" s="65"/>
      <c r="VON159" s="65"/>
      <c r="VOO159" s="65"/>
      <c r="VOP159" s="65"/>
      <c r="VOQ159" s="65"/>
      <c r="VOR159" s="65"/>
      <c r="VOS159" s="65"/>
      <c r="VOT159" s="65"/>
      <c r="VOU159" s="65"/>
      <c r="VOV159" s="65"/>
      <c r="VOW159" s="65"/>
      <c r="VOX159" s="65"/>
      <c r="VOY159" s="65"/>
      <c r="VOZ159" s="65"/>
      <c r="VPA159" s="65"/>
      <c r="VPB159" s="65"/>
      <c r="VPC159" s="65"/>
      <c r="VPD159" s="65"/>
      <c r="VPE159" s="65"/>
      <c r="VPF159" s="65"/>
      <c r="VPG159" s="65"/>
      <c r="VPH159" s="65"/>
      <c r="VPI159" s="65"/>
      <c r="VPJ159" s="65"/>
      <c r="VPK159" s="65"/>
      <c r="VPL159" s="65"/>
      <c r="VPM159" s="65"/>
      <c r="VPN159" s="65"/>
      <c r="VPO159" s="65"/>
      <c r="VPP159" s="65"/>
      <c r="VPQ159" s="65"/>
      <c r="VPR159" s="65"/>
      <c r="VPS159" s="65"/>
      <c r="VPT159" s="65"/>
      <c r="VPU159" s="65"/>
      <c r="VPV159" s="65"/>
      <c r="VPW159" s="65"/>
      <c r="VPX159" s="65"/>
      <c r="VPY159" s="65"/>
      <c r="VPZ159" s="65"/>
      <c r="VQA159" s="65"/>
      <c r="VQB159" s="65"/>
      <c r="VQC159" s="65"/>
      <c r="VQD159" s="65"/>
      <c r="VQE159" s="65"/>
      <c r="VQF159" s="65"/>
      <c r="VQG159" s="65"/>
      <c r="VQH159" s="65"/>
      <c r="VQI159" s="65"/>
      <c r="VQJ159" s="65"/>
      <c r="VQK159" s="65"/>
      <c r="VQL159" s="65"/>
      <c r="VQM159" s="65"/>
      <c r="VQN159" s="65"/>
      <c r="VQO159" s="65"/>
      <c r="VQP159" s="65"/>
      <c r="VQQ159" s="65"/>
      <c r="VQR159" s="65"/>
      <c r="VQS159" s="65"/>
      <c r="VQT159" s="65"/>
      <c r="VQU159" s="65"/>
      <c r="VQV159" s="65"/>
      <c r="VQW159" s="65"/>
      <c r="VQX159" s="65"/>
      <c r="VQY159" s="65"/>
      <c r="VQZ159" s="65"/>
      <c r="VRA159" s="65"/>
      <c r="VRB159" s="65"/>
      <c r="VRC159" s="65"/>
      <c r="VRD159" s="65"/>
      <c r="VRE159" s="65"/>
      <c r="VRF159" s="65"/>
      <c r="VRG159" s="65"/>
      <c r="VRH159" s="65"/>
      <c r="VRI159" s="65"/>
      <c r="VRJ159" s="65"/>
      <c r="VRK159" s="65"/>
      <c r="VRL159" s="65"/>
      <c r="VRM159" s="65"/>
      <c r="VRN159" s="65"/>
      <c r="VRO159" s="65"/>
      <c r="VRP159" s="65"/>
      <c r="VRQ159" s="65"/>
      <c r="VRR159" s="65"/>
      <c r="VRS159" s="65"/>
      <c r="VRT159" s="65"/>
      <c r="VRU159" s="65"/>
      <c r="VRV159" s="65"/>
      <c r="VRW159" s="65"/>
      <c r="VRX159" s="65"/>
      <c r="VRY159" s="65"/>
      <c r="VRZ159" s="65"/>
      <c r="VSA159" s="65"/>
      <c r="VSB159" s="65"/>
      <c r="VSC159" s="65"/>
      <c r="VSD159" s="65"/>
      <c r="VSE159" s="65"/>
      <c r="VSF159" s="65"/>
      <c r="VSG159" s="65"/>
      <c r="VSH159" s="65"/>
      <c r="VSI159" s="65"/>
      <c r="VSJ159" s="65"/>
      <c r="VSK159" s="65"/>
      <c r="VSL159" s="65"/>
      <c r="VSM159" s="65"/>
      <c r="VSN159" s="65"/>
      <c r="VSO159" s="65"/>
      <c r="VSP159" s="65"/>
      <c r="VSQ159" s="65"/>
      <c r="VSR159" s="65"/>
      <c r="VSS159" s="65"/>
      <c r="VST159" s="65"/>
      <c r="VSU159" s="65"/>
      <c r="VSV159" s="65"/>
      <c r="VSW159" s="65"/>
      <c r="VSX159" s="65"/>
      <c r="VSY159" s="65"/>
      <c r="VSZ159" s="65"/>
      <c r="VTA159" s="65"/>
      <c r="VTB159" s="65"/>
      <c r="VTC159" s="65"/>
      <c r="VTD159" s="65"/>
      <c r="VTE159" s="65"/>
      <c r="VTF159" s="65"/>
      <c r="VTG159" s="65"/>
      <c r="VTH159" s="65"/>
      <c r="VTI159" s="65"/>
      <c r="VTJ159" s="65"/>
      <c r="VTK159" s="65"/>
      <c r="VTL159" s="65"/>
      <c r="VTM159" s="65"/>
      <c r="VTN159" s="65"/>
      <c r="VTO159" s="65"/>
      <c r="VTP159" s="65"/>
      <c r="VTQ159" s="65"/>
      <c r="VTR159" s="65"/>
      <c r="VTS159" s="65"/>
      <c r="VTT159" s="65"/>
      <c r="VTU159" s="65"/>
      <c r="VTV159" s="65"/>
      <c r="VTW159" s="65"/>
      <c r="VTX159" s="65"/>
      <c r="VTY159" s="65"/>
      <c r="VTZ159" s="65"/>
      <c r="VUA159" s="65"/>
      <c r="VUB159" s="65"/>
      <c r="VUC159" s="65"/>
      <c r="VUD159" s="65"/>
      <c r="VUE159" s="65"/>
      <c r="VUF159" s="65"/>
      <c r="VUG159" s="65"/>
      <c r="VUH159" s="65"/>
      <c r="VUI159" s="65"/>
      <c r="VUJ159" s="65"/>
      <c r="VUK159" s="65"/>
      <c r="VUL159" s="65"/>
      <c r="VUM159" s="65"/>
      <c r="VUN159" s="65"/>
      <c r="VUO159" s="65"/>
      <c r="VUP159" s="65"/>
      <c r="VUQ159" s="65"/>
      <c r="VUR159" s="65"/>
      <c r="VUS159" s="65"/>
      <c r="VUT159" s="65"/>
      <c r="VUU159" s="65"/>
      <c r="VUV159" s="65"/>
      <c r="VUW159" s="65"/>
      <c r="VUX159" s="65"/>
      <c r="VUY159" s="65"/>
      <c r="VUZ159" s="65"/>
      <c r="VVA159" s="65"/>
      <c r="VVB159" s="65"/>
      <c r="VVC159" s="65"/>
      <c r="VVD159" s="65"/>
      <c r="VVE159" s="65"/>
      <c r="VVF159" s="65"/>
      <c r="VVG159" s="65"/>
      <c r="VVH159" s="65"/>
      <c r="VVI159" s="65"/>
      <c r="VVJ159" s="65"/>
      <c r="VVK159" s="65"/>
      <c r="VVL159" s="65"/>
      <c r="VVM159" s="65"/>
      <c r="VVN159" s="65"/>
      <c r="VVO159" s="65"/>
      <c r="VVP159" s="65"/>
      <c r="VVQ159" s="65"/>
      <c r="VVR159" s="65"/>
      <c r="VVS159" s="65"/>
      <c r="VVT159" s="65"/>
      <c r="VVU159" s="65"/>
      <c r="VVV159" s="65"/>
      <c r="VVW159" s="65"/>
      <c r="VVX159" s="65"/>
      <c r="VVY159" s="65"/>
      <c r="VVZ159" s="65"/>
      <c r="VWA159" s="65"/>
      <c r="VWB159" s="65"/>
      <c r="VWC159" s="65"/>
      <c r="VWD159" s="65"/>
      <c r="VWE159" s="65"/>
      <c r="VWF159" s="65"/>
      <c r="VWG159" s="65"/>
      <c r="VWH159" s="65"/>
      <c r="VWI159" s="65"/>
      <c r="VWJ159" s="65"/>
      <c r="VWK159" s="65"/>
      <c r="VWL159" s="65"/>
      <c r="VWM159" s="65"/>
      <c r="VWN159" s="65"/>
      <c r="VWO159" s="65"/>
      <c r="VWP159" s="65"/>
      <c r="VWQ159" s="65"/>
      <c r="VWR159" s="65"/>
      <c r="VWS159" s="65"/>
      <c r="VWT159" s="65"/>
      <c r="VWU159" s="65"/>
      <c r="VWV159" s="65"/>
      <c r="VWW159" s="65"/>
      <c r="VWX159" s="65"/>
      <c r="VWY159" s="65"/>
      <c r="VWZ159" s="65"/>
      <c r="VXA159" s="65"/>
      <c r="VXB159" s="65"/>
      <c r="VXC159" s="65"/>
      <c r="VXD159" s="65"/>
      <c r="VXE159" s="65"/>
      <c r="VXF159" s="65"/>
      <c r="VXG159" s="65"/>
      <c r="VXH159" s="65"/>
      <c r="VXI159" s="65"/>
      <c r="VXJ159" s="65"/>
      <c r="VXK159" s="65"/>
      <c r="VXL159" s="65"/>
      <c r="VXM159" s="65"/>
      <c r="VXN159" s="65"/>
      <c r="VXO159" s="65"/>
      <c r="VXP159" s="65"/>
      <c r="VXQ159" s="65"/>
      <c r="VXR159" s="65"/>
      <c r="VXS159" s="65"/>
      <c r="VXT159" s="65"/>
      <c r="VXU159" s="65"/>
      <c r="VXV159" s="65"/>
      <c r="VXW159" s="65"/>
      <c r="VXX159" s="65"/>
      <c r="VXY159" s="65"/>
      <c r="VXZ159" s="65"/>
      <c r="VYA159" s="65"/>
      <c r="VYB159" s="65"/>
      <c r="VYC159" s="65"/>
      <c r="VYD159" s="65"/>
      <c r="VYE159" s="65"/>
      <c r="VYF159" s="65"/>
      <c r="VYG159" s="65"/>
      <c r="VYH159" s="65"/>
      <c r="VYI159" s="65"/>
      <c r="VYJ159" s="65"/>
      <c r="VYK159" s="65"/>
      <c r="VYL159" s="65"/>
      <c r="VYM159" s="65"/>
      <c r="VYN159" s="65"/>
      <c r="VYO159" s="65"/>
      <c r="VYP159" s="65"/>
      <c r="VYQ159" s="65"/>
      <c r="VYR159" s="65"/>
      <c r="VYS159" s="65"/>
      <c r="VYT159" s="65"/>
      <c r="VYU159" s="65"/>
      <c r="VYV159" s="65"/>
      <c r="VYW159" s="65"/>
      <c r="VYX159" s="65"/>
      <c r="VYY159" s="65"/>
      <c r="VYZ159" s="65"/>
      <c r="VZA159" s="65"/>
      <c r="VZB159" s="65"/>
      <c r="VZC159" s="65"/>
      <c r="VZD159" s="65"/>
      <c r="VZE159" s="65"/>
      <c r="VZF159" s="65"/>
      <c r="VZG159" s="65"/>
      <c r="VZH159" s="65"/>
      <c r="VZI159" s="65"/>
      <c r="VZJ159" s="65"/>
      <c r="VZK159" s="65"/>
      <c r="VZL159" s="65"/>
      <c r="VZM159" s="65"/>
      <c r="VZN159" s="65"/>
      <c r="VZO159" s="65"/>
      <c r="VZP159" s="65"/>
      <c r="VZQ159" s="65"/>
      <c r="VZR159" s="65"/>
      <c r="VZS159" s="65"/>
      <c r="VZT159" s="65"/>
      <c r="VZU159" s="65"/>
      <c r="VZV159" s="65"/>
      <c r="VZW159" s="65"/>
      <c r="VZX159" s="65"/>
      <c r="VZY159" s="65"/>
      <c r="VZZ159" s="65"/>
      <c r="WAA159" s="65"/>
      <c r="WAB159" s="65"/>
      <c r="WAC159" s="65"/>
      <c r="WAD159" s="65"/>
      <c r="WAE159" s="65"/>
      <c r="WAF159" s="65"/>
      <c r="WAG159" s="65"/>
      <c r="WAH159" s="65"/>
      <c r="WAI159" s="65"/>
      <c r="WAJ159" s="65"/>
      <c r="WAK159" s="65"/>
      <c r="WAL159" s="65"/>
      <c r="WAM159" s="65"/>
      <c r="WAN159" s="65"/>
      <c r="WAO159" s="65"/>
      <c r="WAP159" s="65"/>
      <c r="WAQ159" s="65"/>
      <c r="WAR159" s="65"/>
      <c r="WAS159" s="65"/>
      <c r="WAT159" s="65"/>
      <c r="WAU159" s="65"/>
      <c r="WAV159" s="65"/>
      <c r="WAW159" s="65"/>
      <c r="WAX159" s="65"/>
      <c r="WAY159" s="65"/>
      <c r="WAZ159" s="65"/>
      <c r="WBA159" s="65"/>
      <c r="WBB159" s="65"/>
      <c r="WBC159" s="65"/>
      <c r="WBD159" s="65"/>
      <c r="WBE159" s="65"/>
      <c r="WBF159" s="65"/>
      <c r="WBG159" s="65"/>
      <c r="WBH159" s="65"/>
      <c r="WBI159" s="65"/>
      <c r="WBJ159" s="65"/>
      <c r="WBK159" s="65"/>
      <c r="WBL159" s="65"/>
      <c r="WBM159" s="65"/>
      <c r="WBN159" s="65"/>
      <c r="WBO159" s="65"/>
      <c r="WBP159" s="65"/>
      <c r="WBQ159" s="65"/>
      <c r="WBR159" s="65"/>
      <c r="WBS159" s="65"/>
      <c r="WBT159" s="65"/>
      <c r="WBU159" s="65"/>
      <c r="WBV159" s="65"/>
      <c r="WBW159" s="65"/>
      <c r="WBX159" s="65"/>
      <c r="WBY159" s="65"/>
      <c r="WBZ159" s="65"/>
      <c r="WCA159" s="65"/>
      <c r="WCB159" s="65"/>
      <c r="WCC159" s="65"/>
      <c r="WCD159" s="65"/>
      <c r="WCE159" s="65"/>
      <c r="WCF159" s="65"/>
      <c r="WCG159" s="65"/>
      <c r="WCH159" s="65"/>
      <c r="WCI159" s="65"/>
      <c r="WCJ159" s="65"/>
      <c r="WCK159" s="65"/>
      <c r="WCL159" s="65"/>
      <c r="WCM159" s="65"/>
      <c r="WCN159" s="65"/>
      <c r="WCO159" s="65"/>
      <c r="WCP159" s="65"/>
      <c r="WCQ159" s="65"/>
      <c r="WCR159" s="65"/>
      <c r="WCS159" s="65"/>
      <c r="WCT159" s="65"/>
      <c r="WCU159" s="65"/>
      <c r="WCV159" s="65"/>
      <c r="WCW159" s="65"/>
      <c r="WCX159" s="65"/>
      <c r="WCY159" s="65"/>
      <c r="WCZ159" s="65"/>
      <c r="WDA159" s="65"/>
      <c r="WDB159" s="65"/>
      <c r="WDC159" s="65"/>
      <c r="WDD159" s="65"/>
      <c r="WDE159" s="65"/>
      <c r="WDF159" s="65"/>
      <c r="WDG159" s="65"/>
      <c r="WDH159" s="65"/>
      <c r="WDI159" s="65"/>
      <c r="WDJ159" s="65"/>
      <c r="WDK159" s="65"/>
      <c r="WDL159" s="65"/>
      <c r="WDM159" s="65"/>
      <c r="WDN159" s="65"/>
      <c r="WDO159" s="65"/>
      <c r="WDP159" s="65"/>
      <c r="WDQ159" s="65"/>
      <c r="WDR159" s="65"/>
      <c r="WDS159" s="65"/>
      <c r="WDT159" s="65"/>
      <c r="WDU159" s="65"/>
      <c r="WDV159" s="65"/>
      <c r="WDW159" s="65"/>
      <c r="WDX159" s="65"/>
      <c r="WDY159" s="65"/>
      <c r="WDZ159" s="65"/>
      <c r="WEA159" s="65"/>
      <c r="WEB159" s="65"/>
      <c r="WEC159" s="65"/>
      <c r="WED159" s="65"/>
      <c r="WEE159" s="65"/>
      <c r="WEF159" s="65"/>
      <c r="WEG159" s="65"/>
      <c r="WEH159" s="65"/>
      <c r="WEI159" s="65"/>
      <c r="WEJ159" s="65"/>
      <c r="WEK159" s="65"/>
      <c r="WEL159" s="65"/>
      <c r="WEM159" s="65"/>
      <c r="WEN159" s="65"/>
      <c r="WEO159" s="65"/>
      <c r="WEP159" s="65"/>
      <c r="WEQ159" s="65"/>
      <c r="WER159" s="65"/>
      <c r="WES159" s="65"/>
      <c r="WET159" s="65"/>
      <c r="WEU159" s="65"/>
      <c r="WEV159" s="65"/>
      <c r="WEW159" s="65"/>
      <c r="WEX159" s="65"/>
      <c r="WEY159" s="65"/>
      <c r="WEZ159" s="65"/>
      <c r="WFA159" s="65"/>
      <c r="WFB159" s="65"/>
      <c r="WFC159" s="65"/>
      <c r="WFD159" s="65"/>
      <c r="WFE159" s="65"/>
      <c r="WFF159" s="65"/>
      <c r="WFG159" s="65"/>
      <c r="WFH159" s="65"/>
      <c r="WFI159" s="65"/>
      <c r="WFJ159" s="65"/>
      <c r="WFK159" s="65"/>
      <c r="WFL159" s="65"/>
      <c r="WFM159" s="65"/>
      <c r="WFN159" s="65"/>
      <c r="WFO159" s="65"/>
      <c r="WFP159" s="65"/>
      <c r="WFQ159" s="65"/>
      <c r="WFR159" s="65"/>
      <c r="WFS159" s="65"/>
      <c r="WFT159" s="65"/>
      <c r="WFU159" s="65"/>
      <c r="WFV159" s="65"/>
      <c r="WFW159" s="65"/>
      <c r="WFX159" s="65"/>
      <c r="WFY159" s="65"/>
      <c r="WFZ159" s="65"/>
      <c r="WGA159" s="65"/>
      <c r="WGB159" s="65"/>
      <c r="WGC159" s="65"/>
      <c r="WGD159" s="65"/>
      <c r="WGE159" s="65"/>
      <c r="WGF159" s="65"/>
      <c r="WGG159" s="65"/>
      <c r="WGH159" s="65"/>
      <c r="WGI159" s="65"/>
      <c r="WGJ159" s="65"/>
      <c r="WGK159" s="65"/>
      <c r="WGL159" s="65"/>
      <c r="WGM159" s="65"/>
      <c r="WGN159" s="65"/>
      <c r="WGO159" s="65"/>
      <c r="WGP159" s="65"/>
      <c r="WGQ159" s="65"/>
      <c r="WGR159" s="65"/>
      <c r="WGS159" s="65"/>
      <c r="WGT159" s="65"/>
      <c r="WGU159" s="65"/>
      <c r="WGV159" s="65"/>
      <c r="WGW159" s="65"/>
      <c r="WGX159" s="65"/>
      <c r="WGY159" s="65"/>
      <c r="WGZ159" s="65"/>
      <c r="WHA159" s="65"/>
      <c r="WHB159" s="65"/>
      <c r="WHC159" s="65"/>
      <c r="WHD159" s="65"/>
      <c r="WHE159" s="65"/>
      <c r="WHF159" s="65"/>
      <c r="WHG159" s="65"/>
      <c r="WHH159" s="65"/>
      <c r="WHI159" s="65"/>
      <c r="WHJ159" s="65"/>
      <c r="WHK159" s="65"/>
      <c r="WHL159" s="65"/>
      <c r="WHM159" s="65"/>
      <c r="WHN159" s="65"/>
      <c r="WHO159" s="65"/>
      <c r="WHP159" s="65"/>
      <c r="WHQ159" s="65"/>
      <c r="WHR159" s="65"/>
      <c r="WHS159" s="65"/>
      <c r="WHT159" s="65"/>
      <c r="WHU159" s="65"/>
      <c r="WHV159" s="65"/>
      <c r="WHW159" s="65"/>
      <c r="WHX159" s="65"/>
      <c r="WHY159" s="65"/>
      <c r="WHZ159" s="65"/>
      <c r="WIA159" s="65"/>
      <c r="WIB159" s="65"/>
      <c r="WIC159" s="65"/>
      <c r="WID159" s="65"/>
      <c r="WIE159" s="65"/>
      <c r="WIF159" s="65"/>
      <c r="WIG159" s="65"/>
      <c r="WIH159" s="65"/>
      <c r="WII159" s="65"/>
      <c r="WIJ159" s="65"/>
      <c r="WIK159" s="65"/>
      <c r="WIL159" s="65"/>
      <c r="WIM159" s="65"/>
      <c r="WIN159" s="65"/>
      <c r="WIO159" s="65"/>
      <c r="WIP159" s="65"/>
      <c r="WIQ159" s="65"/>
      <c r="WIR159" s="65"/>
      <c r="WIS159" s="65"/>
      <c r="WIT159" s="65"/>
      <c r="WIU159" s="65"/>
      <c r="WIV159" s="65"/>
      <c r="WIW159" s="65"/>
      <c r="WIX159" s="65"/>
      <c r="WIY159" s="65"/>
      <c r="WIZ159" s="65"/>
      <c r="WJA159" s="65"/>
      <c r="WJB159" s="65"/>
      <c r="WJC159" s="65"/>
      <c r="WJD159" s="65"/>
      <c r="WJE159" s="65"/>
      <c r="WJF159" s="65"/>
      <c r="WJG159" s="65"/>
      <c r="WJH159" s="65"/>
      <c r="WJI159" s="65"/>
      <c r="WJJ159" s="65"/>
      <c r="WJK159" s="65"/>
      <c r="WJL159" s="65"/>
      <c r="WJM159" s="65"/>
      <c r="WJN159" s="65"/>
      <c r="WJO159" s="65"/>
      <c r="WJP159" s="65"/>
      <c r="WJQ159" s="65"/>
      <c r="WJR159" s="65"/>
      <c r="WJS159" s="65"/>
      <c r="WJT159" s="65"/>
      <c r="WJU159" s="65"/>
      <c r="WJV159" s="65"/>
      <c r="WJW159" s="65"/>
      <c r="WJX159" s="65"/>
      <c r="WJY159" s="65"/>
      <c r="WJZ159" s="65"/>
      <c r="WKA159" s="65"/>
      <c r="WKB159" s="65"/>
      <c r="WKC159" s="65"/>
      <c r="WKD159" s="65"/>
      <c r="WKE159" s="65"/>
      <c r="WKF159" s="65"/>
      <c r="WKG159" s="65"/>
      <c r="WKH159" s="65"/>
      <c r="WKI159" s="65"/>
      <c r="WKJ159" s="65"/>
      <c r="WKK159" s="65"/>
      <c r="WKL159" s="65"/>
      <c r="WKM159" s="65"/>
      <c r="WKN159" s="65"/>
      <c r="WKO159" s="65"/>
      <c r="WKP159" s="65"/>
      <c r="WKQ159" s="65"/>
      <c r="WKR159" s="65"/>
      <c r="WKS159" s="65"/>
      <c r="WKT159" s="65"/>
      <c r="WKU159" s="65"/>
      <c r="WKV159" s="65"/>
      <c r="WKW159" s="65"/>
      <c r="WKX159" s="65"/>
      <c r="WKY159" s="65"/>
      <c r="WKZ159" s="65"/>
      <c r="WLA159" s="65"/>
      <c r="WLB159" s="65"/>
      <c r="WLC159" s="65"/>
      <c r="WLD159" s="65"/>
      <c r="WLE159" s="65"/>
      <c r="WLF159" s="65"/>
      <c r="WLG159" s="65"/>
      <c r="WLH159" s="65"/>
      <c r="WLI159" s="65"/>
      <c r="WLJ159" s="65"/>
      <c r="WLK159" s="65"/>
      <c r="WLL159" s="65"/>
      <c r="WLM159" s="65"/>
      <c r="WLN159" s="65"/>
      <c r="WLO159" s="65"/>
      <c r="WLP159" s="65"/>
      <c r="WLQ159" s="65"/>
      <c r="WLR159" s="65"/>
      <c r="WLS159" s="65"/>
      <c r="WLT159" s="65"/>
      <c r="WLU159" s="65"/>
      <c r="WLV159" s="65"/>
      <c r="WLW159" s="65"/>
      <c r="WLX159" s="65"/>
      <c r="WLY159" s="65"/>
      <c r="WLZ159" s="65"/>
      <c r="WMA159" s="65"/>
      <c r="WMB159" s="65"/>
      <c r="WMC159" s="65"/>
      <c r="WMD159" s="65"/>
      <c r="WME159" s="65"/>
      <c r="WMF159" s="65"/>
      <c r="WMG159" s="65"/>
      <c r="WMH159" s="65"/>
      <c r="WMI159" s="65"/>
      <c r="WMJ159" s="65"/>
      <c r="WMK159" s="65"/>
      <c r="WML159" s="65"/>
      <c r="WMM159" s="65"/>
      <c r="WMN159" s="65"/>
      <c r="WMO159" s="65"/>
      <c r="WMP159" s="65"/>
      <c r="WMQ159" s="65"/>
      <c r="WMR159" s="65"/>
      <c r="WMS159" s="65"/>
      <c r="WMT159" s="65"/>
      <c r="WMU159" s="65"/>
      <c r="WMV159" s="65"/>
      <c r="WMW159" s="65"/>
      <c r="WMX159" s="65"/>
      <c r="WMY159" s="65"/>
      <c r="WMZ159" s="65"/>
      <c r="WNA159" s="65"/>
      <c r="WNB159" s="65"/>
      <c r="WNC159" s="65"/>
      <c r="WND159" s="65"/>
      <c r="WNE159" s="65"/>
      <c r="WNF159" s="65"/>
      <c r="WNG159" s="65"/>
      <c r="WNH159" s="65"/>
      <c r="WNI159" s="65"/>
      <c r="WNJ159" s="65"/>
      <c r="WNK159" s="65"/>
      <c r="WNL159" s="65"/>
      <c r="WNM159" s="65"/>
      <c r="WNN159" s="65"/>
      <c r="WNO159" s="65"/>
      <c r="WNP159" s="65"/>
      <c r="WNQ159" s="65"/>
      <c r="WNR159" s="65"/>
      <c r="WNS159" s="65"/>
      <c r="WNT159" s="65"/>
      <c r="WNU159" s="65"/>
      <c r="WNV159" s="65"/>
      <c r="WNW159" s="65"/>
      <c r="WNX159" s="65"/>
      <c r="WNY159" s="65"/>
      <c r="WNZ159" s="65"/>
      <c r="WOA159" s="65"/>
      <c r="WOB159" s="65"/>
      <c r="WOC159" s="65"/>
      <c r="WOD159" s="65"/>
      <c r="WOE159" s="65"/>
      <c r="WOF159" s="65"/>
      <c r="WOG159" s="65"/>
      <c r="WOH159" s="65"/>
      <c r="WOI159" s="65"/>
      <c r="WOJ159" s="65"/>
      <c r="WOK159" s="65"/>
      <c r="WOL159" s="65"/>
      <c r="WOM159" s="65"/>
      <c r="WON159" s="65"/>
      <c r="WOO159" s="65"/>
      <c r="WOP159" s="65"/>
      <c r="WOQ159" s="65"/>
      <c r="WOR159" s="65"/>
      <c r="WOS159" s="65"/>
      <c r="WOT159" s="65"/>
      <c r="WOU159" s="65"/>
      <c r="WOV159" s="65"/>
      <c r="WOW159" s="65"/>
      <c r="WOX159" s="65"/>
      <c r="WOY159" s="65"/>
      <c r="WOZ159" s="65"/>
      <c r="WPA159" s="65"/>
      <c r="WPB159" s="65"/>
      <c r="WPC159" s="65"/>
      <c r="WPD159" s="65"/>
      <c r="WPE159" s="65"/>
      <c r="WPF159" s="65"/>
      <c r="WPG159" s="65"/>
      <c r="WPH159" s="65"/>
      <c r="WPI159" s="65"/>
      <c r="WPJ159" s="65"/>
      <c r="WPK159" s="65"/>
      <c r="WPL159" s="65"/>
      <c r="WPM159" s="65"/>
      <c r="WPN159" s="65"/>
      <c r="WPO159" s="65"/>
      <c r="WPP159" s="65"/>
      <c r="WPQ159" s="65"/>
      <c r="WPR159" s="65"/>
      <c r="WPS159" s="65"/>
      <c r="WPT159" s="65"/>
      <c r="WPU159" s="65"/>
      <c r="WPV159" s="65"/>
      <c r="WPW159" s="65"/>
      <c r="WPX159" s="65"/>
      <c r="WPY159" s="65"/>
      <c r="WPZ159" s="65"/>
      <c r="WQA159" s="65"/>
      <c r="WQB159" s="65"/>
      <c r="WQC159" s="65"/>
      <c r="WQD159" s="65"/>
      <c r="WQE159" s="65"/>
      <c r="WQF159" s="65"/>
      <c r="WQG159" s="65"/>
      <c r="WQH159" s="65"/>
      <c r="WQI159" s="65"/>
      <c r="WQJ159" s="65"/>
      <c r="WQK159" s="65"/>
      <c r="WQL159" s="65"/>
      <c r="WQM159" s="65"/>
      <c r="WQN159" s="65"/>
      <c r="WQO159" s="65"/>
      <c r="WQP159" s="65"/>
      <c r="WQQ159" s="65"/>
      <c r="WQR159" s="65"/>
      <c r="WQS159" s="65"/>
      <c r="WQT159" s="65"/>
      <c r="WQU159" s="65"/>
      <c r="WQV159" s="65"/>
      <c r="WQW159" s="65"/>
      <c r="WQX159" s="65"/>
      <c r="WQY159" s="65"/>
      <c r="WQZ159" s="65"/>
      <c r="WRA159" s="65"/>
      <c r="WRB159" s="65"/>
      <c r="WRC159" s="65"/>
      <c r="WRD159" s="65"/>
      <c r="WRE159" s="65"/>
      <c r="WRF159" s="65"/>
      <c r="WRG159" s="65"/>
      <c r="WRH159" s="65"/>
      <c r="WRI159" s="65"/>
      <c r="WRJ159" s="65"/>
      <c r="WRK159" s="65"/>
      <c r="WRL159" s="65"/>
      <c r="WRM159" s="65"/>
      <c r="WRN159" s="65"/>
      <c r="WRO159" s="65"/>
      <c r="WRP159" s="65"/>
      <c r="WRQ159" s="65"/>
      <c r="WRR159" s="65"/>
      <c r="WRS159" s="65"/>
      <c r="WRT159" s="65"/>
      <c r="WRU159" s="65"/>
      <c r="WRV159" s="65"/>
      <c r="WRW159" s="65"/>
      <c r="WRX159" s="65"/>
      <c r="WRY159" s="65"/>
      <c r="WRZ159" s="65"/>
      <c r="WSA159" s="65"/>
      <c r="WSB159" s="65"/>
      <c r="WSC159" s="65"/>
      <c r="WSD159" s="65"/>
      <c r="WSE159" s="65"/>
      <c r="WSF159" s="65"/>
      <c r="WSG159" s="65"/>
      <c r="WSH159" s="65"/>
      <c r="WSI159" s="65"/>
      <c r="WSJ159" s="65"/>
      <c r="WSK159" s="65"/>
      <c r="WSL159" s="65"/>
      <c r="WSM159" s="65"/>
      <c r="WSN159" s="65"/>
      <c r="WSO159" s="65"/>
      <c r="WSP159" s="65"/>
      <c r="WSQ159" s="65"/>
      <c r="WSR159" s="65"/>
      <c r="WSS159" s="65"/>
      <c r="WST159" s="65"/>
      <c r="WSU159" s="65"/>
      <c r="WSV159" s="65"/>
      <c r="WSW159" s="65"/>
      <c r="WSX159" s="65"/>
      <c r="WSY159" s="65"/>
      <c r="WSZ159" s="65"/>
      <c r="WTA159" s="65"/>
      <c r="WTB159" s="65"/>
      <c r="WTC159" s="65"/>
      <c r="WTD159" s="65"/>
      <c r="WTE159" s="65"/>
      <c r="WTF159" s="65"/>
      <c r="WTG159" s="65"/>
      <c r="WTH159" s="65"/>
      <c r="WTI159" s="65"/>
      <c r="WTJ159" s="65"/>
      <c r="WTK159" s="65"/>
      <c r="WTL159" s="65"/>
      <c r="WTM159" s="65"/>
      <c r="WTN159" s="65"/>
      <c r="WTO159" s="65"/>
      <c r="WTP159" s="65"/>
      <c r="WTQ159" s="65"/>
      <c r="WTR159" s="65"/>
      <c r="WTS159" s="65"/>
      <c r="WTT159" s="65"/>
      <c r="WTU159" s="65"/>
      <c r="WTV159" s="65"/>
      <c r="WTW159" s="65"/>
      <c r="WTX159" s="65"/>
      <c r="WTY159" s="65"/>
      <c r="WTZ159" s="65"/>
      <c r="WUA159" s="65"/>
      <c r="WUB159" s="65"/>
      <c r="WUC159" s="65"/>
      <c r="WUD159" s="65"/>
      <c r="WUE159" s="65"/>
      <c r="WUF159" s="65"/>
      <c r="WUG159" s="65"/>
      <c r="WUH159" s="65"/>
      <c r="WUI159" s="65"/>
      <c r="WUJ159" s="65"/>
      <c r="WUK159" s="65"/>
      <c r="WUL159" s="65"/>
      <c r="WUM159" s="65"/>
      <c r="WUN159" s="65"/>
      <c r="WUO159" s="65"/>
      <c r="WUP159" s="65"/>
      <c r="WUQ159" s="65"/>
      <c r="WUR159" s="65"/>
      <c r="WUS159" s="65"/>
      <c r="WUT159" s="65"/>
      <c r="WUU159" s="65"/>
      <c r="WUV159" s="65"/>
      <c r="WUW159" s="65"/>
      <c r="WUX159" s="65"/>
      <c r="WUY159" s="65"/>
      <c r="WUZ159" s="65"/>
      <c r="WVA159" s="65"/>
      <c r="WVB159" s="65"/>
      <c r="WVC159" s="65"/>
      <c r="WVD159" s="65"/>
      <c r="WVE159" s="65"/>
      <c r="WVF159" s="65"/>
      <c r="WVG159" s="65"/>
      <c r="WVH159" s="65"/>
      <c r="WVI159" s="65"/>
      <c r="WVJ159" s="65"/>
      <c r="WVK159" s="65"/>
      <c r="WVL159" s="65"/>
      <c r="WVM159" s="65"/>
      <c r="WVN159" s="65"/>
      <c r="WVO159" s="65"/>
      <c r="WVP159" s="65"/>
      <c r="WVQ159" s="65"/>
      <c r="WVR159" s="65"/>
      <c r="WVS159" s="65"/>
      <c r="WVT159" s="65"/>
      <c r="WVU159" s="65"/>
      <c r="WVV159" s="65"/>
      <c r="WVW159" s="65"/>
      <c r="WVX159" s="65"/>
      <c r="WVY159" s="65"/>
      <c r="WVZ159" s="65"/>
      <c r="WWA159" s="65"/>
      <c r="WWB159" s="65"/>
      <c r="WWC159" s="65"/>
      <c r="WWD159" s="65"/>
      <c r="WWE159" s="65"/>
      <c r="WWF159" s="65"/>
      <c r="WWG159" s="65"/>
      <c r="WWH159" s="65"/>
      <c r="WWI159" s="65"/>
      <c r="WWJ159" s="65"/>
      <c r="WWK159" s="65"/>
      <c r="WWL159" s="65"/>
      <c r="WWM159" s="65"/>
      <c r="WWN159" s="65"/>
      <c r="WWO159" s="65"/>
      <c r="WWP159" s="65"/>
      <c r="WWQ159" s="65"/>
      <c r="WWR159" s="65"/>
      <c r="WWS159" s="65"/>
      <c r="WWT159" s="65"/>
      <c r="WWU159" s="65"/>
      <c r="WWV159" s="65"/>
      <c r="WWW159" s="65"/>
      <c r="WWX159" s="65"/>
      <c r="WWY159" s="65"/>
      <c r="WWZ159" s="65"/>
      <c r="WXA159" s="65"/>
      <c r="WXB159" s="65"/>
      <c r="WXC159" s="65"/>
      <c r="WXD159" s="65"/>
      <c r="WXE159" s="65"/>
      <c r="WXF159" s="65"/>
      <c r="WXG159" s="65"/>
      <c r="WXH159" s="65"/>
      <c r="WXI159" s="65"/>
      <c r="WXJ159" s="65"/>
      <c r="WXK159" s="65"/>
      <c r="WXL159" s="65"/>
      <c r="WXM159" s="65"/>
      <c r="WXN159" s="65"/>
      <c r="WXO159" s="65"/>
      <c r="WXP159" s="65"/>
      <c r="WXQ159" s="65"/>
      <c r="WXR159" s="65"/>
      <c r="WXS159" s="65"/>
      <c r="WXT159" s="65"/>
      <c r="WXU159" s="65"/>
      <c r="WXV159" s="65"/>
      <c r="WXW159" s="65"/>
      <c r="WXX159" s="65"/>
      <c r="WXY159" s="65"/>
      <c r="WXZ159" s="65"/>
      <c r="WYA159" s="65"/>
      <c r="WYB159" s="65"/>
      <c r="WYC159" s="65"/>
      <c r="WYD159" s="65"/>
      <c r="WYE159" s="65"/>
      <c r="WYF159" s="65"/>
      <c r="WYG159" s="65"/>
      <c r="WYH159" s="65"/>
      <c r="WYI159" s="65"/>
      <c r="WYJ159" s="65"/>
      <c r="WYK159" s="65"/>
      <c r="WYL159" s="65"/>
      <c r="WYM159" s="65"/>
      <c r="WYN159" s="65"/>
      <c r="WYO159" s="65"/>
      <c r="WYP159" s="65"/>
      <c r="WYQ159" s="65"/>
      <c r="WYR159" s="65"/>
      <c r="WYS159" s="65"/>
      <c r="WYT159" s="65"/>
      <c r="WYU159" s="65"/>
      <c r="WYV159" s="65"/>
      <c r="WYW159" s="65"/>
      <c r="WYX159" s="65"/>
      <c r="WYY159" s="65"/>
      <c r="WYZ159" s="65"/>
      <c r="WZA159" s="65"/>
      <c r="WZB159" s="65"/>
      <c r="WZC159" s="65"/>
      <c r="WZD159" s="65"/>
      <c r="WZE159" s="65"/>
      <c r="WZF159" s="65"/>
      <c r="WZG159" s="65"/>
      <c r="WZH159" s="65"/>
      <c r="WZI159" s="65"/>
      <c r="WZJ159" s="65"/>
      <c r="WZK159" s="65"/>
      <c r="WZL159" s="65"/>
      <c r="WZM159" s="65"/>
      <c r="WZN159" s="65"/>
      <c r="WZO159" s="65"/>
      <c r="WZP159" s="65"/>
      <c r="WZQ159" s="65"/>
      <c r="WZR159" s="65"/>
      <c r="WZS159" s="65"/>
      <c r="WZT159" s="65"/>
      <c r="WZU159" s="65"/>
      <c r="WZV159" s="65"/>
      <c r="WZW159" s="65"/>
      <c r="WZX159" s="65"/>
      <c r="WZY159" s="65"/>
      <c r="WZZ159" s="65"/>
      <c r="XAA159" s="65"/>
      <c r="XAB159" s="65"/>
      <c r="XAC159" s="65"/>
      <c r="XAD159" s="65"/>
      <c r="XAE159" s="65"/>
      <c r="XAF159" s="65"/>
      <c r="XAG159" s="65"/>
      <c r="XAH159" s="65"/>
      <c r="XAI159" s="65"/>
      <c r="XAJ159" s="65"/>
      <c r="XAK159" s="65"/>
      <c r="XAL159" s="65"/>
      <c r="XAM159" s="65"/>
      <c r="XAN159" s="65"/>
      <c r="XAO159" s="65"/>
      <c r="XAP159" s="65"/>
      <c r="XAQ159" s="65"/>
      <c r="XAR159" s="65"/>
      <c r="XAS159" s="65"/>
      <c r="XAT159" s="65"/>
      <c r="XAU159" s="65"/>
      <c r="XAV159" s="65"/>
      <c r="XAW159" s="65"/>
      <c r="XAX159" s="65"/>
      <c r="XAY159" s="65"/>
      <c r="XAZ159" s="65"/>
      <c r="XBA159" s="65"/>
      <c r="XBB159" s="65"/>
      <c r="XBC159" s="65"/>
      <c r="XBD159" s="65"/>
      <c r="XBE159" s="65"/>
      <c r="XBF159" s="65"/>
      <c r="XBG159" s="65"/>
      <c r="XBH159" s="65"/>
      <c r="XBI159" s="65"/>
      <c r="XBJ159" s="65"/>
      <c r="XBK159" s="65"/>
      <c r="XBL159" s="65"/>
      <c r="XBM159" s="65"/>
      <c r="XBN159" s="65"/>
      <c r="XBO159" s="65"/>
      <c r="XBP159" s="65"/>
      <c r="XBQ159" s="65"/>
      <c r="XBR159" s="65"/>
      <c r="XBS159" s="65"/>
      <c r="XBT159" s="65"/>
      <c r="XBU159" s="65"/>
      <c r="XBV159" s="65"/>
      <c r="XBW159" s="65"/>
      <c r="XBX159" s="65"/>
      <c r="XBY159" s="65"/>
      <c r="XBZ159" s="65"/>
      <c r="XCA159" s="65"/>
      <c r="XCB159" s="65"/>
      <c r="XCC159" s="65"/>
      <c r="XCD159" s="65"/>
      <c r="XCE159" s="65"/>
      <c r="XCF159" s="65"/>
      <c r="XCG159" s="65"/>
      <c r="XCH159" s="65"/>
      <c r="XCI159" s="65"/>
      <c r="XCJ159" s="65"/>
      <c r="XCK159" s="65"/>
      <c r="XCL159" s="65"/>
      <c r="XCM159" s="65"/>
      <c r="XCN159" s="65"/>
      <c r="XCO159" s="65"/>
      <c r="XCP159" s="65"/>
      <c r="XCQ159" s="65"/>
      <c r="XCR159" s="65"/>
      <c r="XCS159" s="65"/>
      <c r="XCT159" s="65"/>
      <c r="XCU159" s="65"/>
      <c r="XCV159" s="65"/>
      <c r="XCW159" s="65"/>
      <c r="XCX159" s="65"/>
      <c r="XCY159" s="65"/>
      <c r="XCZ159" s="65"/>
      <c r="XDA159" s="65"/>
      <c r="XDB159" s="65"/>
      <c r="XDC159" s="65"/>
      <c r="XDD159" s="65"/>
      <c r="XDE159" s="65"/>
      <c r="XDF159" s="65"/>
      <c r="XDG159" s="65"/>
      <c r="XDH159" s="65"/>
      <c r="XDI159" s="65"/>
      <c r="XDJ159" s="65"/>
      <c r="XDK159" s="65"/>
      <c r="XDL159" s="65"/>
      <c r="XDM159" s="65"/>
      <c r="XDN159" s="65"/>
      <c r="XDO159" s="65"/>
      <c r="XDP159" s="65"/>
      <c r="XDQ159" s="65"/>
      <c r="XDR159" s="65"/>
      <c r="XDS159" s="65"/>
      <c r="XDT159" s="65"/>
      <c r="XDU159" s="65"/>
      <c r="XDV159" s="65"/>
      <c r="XDW159" s="65"/>
      <c r="XDX159" s="65"/>
      <c r="XDY159" s="65"/>
      <c r="XDZ159" s="65"/>
      <c r="XEA159" s="65"/>
      <c r="XEB159" s="65"/>
      <c r="XEC159" s="65"/>
      <c r="XED159" s="65"/>
      <c r="XEE159" s="65"/>
      <c r="XEF159" s="65"/>
      <c r="XEG159" s="65"/>
      <c r="XEH159" s="65"/>
      <c r="XEI159" s="65"/>
      <c r="XEJ159" s="65"/>
      <c r="XEK159" s="65"/>
      <c r="XEL159" s="65"/>
      <c r="XEM159" s="65"/>
      <c r="XEN159" s="65"/>
      <c r="XEO159" s="65"/>
      <c r="XEP159" s="65"/>
      <c r="XEQ159" s="65"/>
      <c r="XER159" s="65"/>
      <c r="XES159" s="65"/>
      <c r="XET159" s="65"/>
      <c r="XEU159" s="65"/>
      <c r="XEV159" s="65"/>
      <c r="XEW159" s="65"/>
      <c r="XEX159" s="65"/>
      <c r="XEY159" s="65"/>
      <c r="XEZ159" s="65"/>
      <c r="XFA159" s="65"/>
      <c r="XFB159" s="65"/>
      <c r="XFC159" s="65"/>
    </row>
    <row r="160" spans="2:16383" x14ac:dyDescent="0.3">
      <c r="B160" t="s">
        <v>445</v>
      </c>
      <c r="C160" s="7" t="s">
        <v>114</v>
      </c>
      <c r="D160" s="7" t="s">
        <v>164</v>
      </c>
      <c r="E160" s="40" t="s">
        <v>171</v>
      </c>
      <c r="F160" s="7" t="s">
        <v>631</v>
      </c>
      <c r="G160" s="7" t="s">
        <v>569</v>
      </c>
      <c r="H160" s="7" t="s">
        <v>3</v>
      </c>
      <c r="N160" s="43"/>
      <c r="S160" s="7" t="s">
        <v>801</v>
      </c>
    </row>
    <row r="161" spans="2:29" x14ac:dyDescent="0.3">
      <c r="B161" t="s">
        <v>446</v>
      </c>
      <c r="C161" s="7" t="s">
        <v>114</v>
      </c>
      <c r="D161" s="7" t="s">
        <v>164</v>
      </c>
      <c r="E161" s="40" t="s">
        <v>171</v>
      </c>
      <c r="F161" s="7" t="s">
        <v>632</v>
      </c>
      <c r="G161" s="7" t="s">
        <v>570</v>
      </c>
      <c r="H161" s="7" t="s">
        <v>3</v>
      </c>
      <c r="N161" s="43"/>
      <c r="S161" s="7" t="s">
        <v>801</v>
      </c>
    </row>
    <row r="162" spans="2:29" x14ac:dyDescent="0.3">
      <c r="B162" t="s">
        <v>639</v>
      </c>
      <c r="C162" s="7" t="s">
        <v>114</v>
      </c>
      <c r="D162" s="7" t="s">
        <v>164</v>
      </c>
      <c r="E162" s="40" t="s">
        <v>172</v>
      </c>
      <c r="F162" s="40" t="s">
        <v>158</v>
      </c>
      <c r="G162" s="7" t="s">
        <v>5</v>
      </c>
      <c r="H162" s="7" t="s">
        <v>86</v>
      </c>
      <c r="S162" s="7">
        <v>0</v>
      </c>
    </row>
    <row r="163" spans="2:29" x14ac:dyDescent="0.3">
      <c r="B163" t="s">
        <v>637</v>
      </c>
      <c r="C163" s="7" t="s">
        <v>114</v>
      </c>
      <c r="D163" s="7" t="s">
        <v>164</v>
      </c>
      <c r="E163" s="40" t="s">
        <v>173</v>
      </c>
      <c r="F163" s="7" t="s">
        <v>631</v>
      </c>
      <c r="G163" s="7" t="s">
        <v>569</v>
      </c>
      <c r="H163" s="7" t="s">
        <v>3</v>
      </c>
      <c r="N163" s="43"/>
      <c r="S163" s="7" t="s">
        <v>800</v>
      </c>
      <c r="Y163" s="7" t="s">
        <v>1100</v>
      </c>
      <c r="AC163" s="7" t="s">
        <v>1101</v>
      </c>
    </row>
    <row r="164" spans="2:29" x14ac:dyDescent="0.3">
      <c r="B164" t="s">
        <v>638</v>
      </c>
      <c r="C164" s="7" t="s">
        <v>114</v>
      </c>
      <c r="D164" s="7" t="s">
        <v>164</v>
      </c>
      <c r="E164" s="40" t="s">
        <v>173</v>
      </c>
      <c r="F164" s="7" t="s">
        <v>632</v>
      </c>
      <c r="G164" s="7" t="s">
        <v>570</v>
      </c>
      <c r="H164" s="7" t="s">
        <v>3</v>
      </c>
      <c r="N164" s="43"/>
      <c r="S164" s="7" t="s">
        <v>801</v>
      </c>
    </row>
    <row r="165" spans="2:29" x14ac:dyDescent="0.3">
      <c r="B165" t="s">
        <v>640</v>
      </c>
      <c r="C165" s="7" t="s">
        <v>114</v>
      </c>
      <c r="D165" s="7" t="s">
        <v>164</v>
      </c>
      <c r="E165" s="40" t="s">
        <v>173</v>
      </c>
      <c r="F165" s="40" t="s">
        <v>174</v>
      </c>
      <c r="G165" s="7" t="s">
        <v>5</v>
      </c>
      <c r="H165" s="7" t="s">
        <v>86</v>
      </c>
      <c r="R165" s="42"/>
    </row>
    <row r="166" spans="2:29" x14ac:dyDescent="0.3">
      <c r="B166" t="s">
        <v>641</v>
      </c>
      <c r="C166" s="7" t="s">
        <v>114</v>
      </c>
      <c r="D166" s="7" t="s">
        <v>164</v>
      </c>
      <c r="E166" s="40" t="s">
        <v>175</v>
      </c>
      <c r="F166" s="7" t="s">
        <v>631</v>
      </c>
      <c r="G166" s="7" t="s">
        <v>569</v>
      </c>
      <c r="H166" s="7" t="s">
        <v>3</v>
      </c>
      <c r="N166" s="43"/>
      <c r="S166" s="7" t="s">
        <v>801</v>
      </c>
    </row>
    <row r="167" spans="2:29" x14ac:dyDescent="0.3">
      <c r="B167" t="s">
        <v>642</v>
      </c>
      <c r="C167" s="7" t="s">
        <v>114</v>
      </c>
      <c r="D167" s="7" t="s">
        <v>164</v>
      </c>
      <c r="E167" s="40" t="s">
        <v>175</v>
      </c>
      <c r="F167" s="7" t="s">
        <v>632</v>
      </c>
      <c r="G167" s="7" t="s">
        <v>570</v>
      </c>
      <c r="H167" s="7" t="s">
        <v>3</v>
      </c>
      <c r="N167" s="43"/>
      <c r="S167" s="7" t="s">
        <v>801</v>
      </c>
    </row>
    <row r="168" spans="2:29" x14ac:dyDescent="0.3">
      <c r="B168" t="s">
        <v>643</v>
      </c>
      <c r="C168" s="7" t="s">
        <v>114</v>
      </c>
      <c r="D168" s="7" t="s">
        <v>164</v>
      </c>
      <c r="E168" s="40" t="s">
        <v>176</v>
      </c>
      <c r="F168" s="7" t="s">
        <v>631</v>
      </c>
      <c r="G168" s="7" t="s">
        <v>569</v>
      </c>
      <c r="H168" s="7" t="s">
        <v>3</v>
      </c>
      <c r="N168" s="43"/>
      <c r="S168" s="7" t="s">
        <v>800</v>
      </c>
      <c r="AC168" s="7" t="s">
        <v>869</v>
      </c>
    </row>
    <row r="169" spans="2:29" x14ac:dyDescent="0.3">
      <c r="B169" t="s">
        <v>644</v>
      </c>
      <c r="C169" s="7" t="s">
        <v>114</v>
      </c>
      <c r="D169" s="7" t="s">
        <v>164</v>
      </c>
      <c r="E169" s="40" t="s">
        <v>176</v>
      </c>
      <c r="F169" s="7" t="s">
        <v>632</v>
      </c>
      <c r="G169" s="7" t="s">
        <v>570</v>
      </c>
      <c r="H169" s="7" t="s">
        <v>3</v>
      </c>
      <c r="N169" s="43"/>
      <c r="S169" s="7" t="s">
        <v>801</v>
      </c>
    </row>
    <row r="170" spans="2:29" x14ac:dyDescent="0.3">
      <c r="B170" t="s">
        <v>447</v>
      </c>
      <c r="C170" s="7" t="s">
        <v>114</v>
      </c>
      <c r="D170" s="7" t="s">
        <v>164</v>
      </c>
      <c r="E170" s="40" t="s">
        <v>177</v>
      </c>
      <c r="F170" s="40" t="s">
        <v>178</v>
      </c>
      <c r="H170" s="7" t="s">
        <v>3</v>
      </c>
      <c r="N170" s="43"/>
      <c r="S170" s="7" t="s">
        <v>800</v>
      </c>
      <c r="Y170" s="7" t="s">
        <v>1100</v>
      </c>
    </row>
    <row r="171" spans="2:29" x14ac:dyDescent="0.3">
      <c r="B171" t="s">
        <v>180</v>
      </c>
      <c r="C171" s="7" t="s">
        <v>114</v>
      </c>
      <c r="D171" s="7" t="s">
        <v>164</v>
      </c>
      <c r="E171" s="40" t="s">
        <v>179</v>
      </c>
      <c r="F171" s="40" t="s">
        <v>38</v>
      </c>
      <c r="G171" s="7" t="s">
        <v>38</v>
      </c>
      <c r="H171" s="7" t="s">
        <v>3</v>
      </c>
      <c r="N171" s="43"/>
      <c r="S171" s="7" t="s">
        <v>800</v>
      </c>
      <c r="Y171" s="7" t="s">
        <v>1120</v>
      </c>
    </row>
    <row r="172" spans="2:29" x14ac:dyDescent="0.3">
      <c r="B172" t="s">
        <v>448</v>
      </c>
      <c r="C172" s="7" t="s">
        <v>114</v>
      </c>
      <c r="D172" s="7" t="s">
        <v>164</v>
      </c>
      <c r="E172" s="40" t="s">
        <v>181</v>
      </c>
      <c r="F172" s="40" t="s">
        <v>182</v>
      </c>
      <c r="G172" s="7" t="s">
        <v>5</v>
      </c>
      <c r="H172" s="7" t="s">
        <v>4</v>
      </c>
    </row>
    <row r="173" spans="2:29" x14ac:dyDescent="0.3">
      <c r="B173" t="s">
        <v>449</v>
      </c>
      <c r="C173" s="7" t="s">
        <v>114</v>
      </c>
      <c r="D173" s="7" t="s">
        <v>164</v>
      </c>
      <c r="E173" s="40" t="s">
        <v>183</v>
      </c>
      <c r="F173" s="7" t="s">
        <v>184</v>
      </c>
      <c r="G173" s="7" t="s">
        <v>5</v>
      </c>
      <c r="H173" s="7" t="str">
        <f>H3</f>
        <v>PHP</v>
      </c>
      <c r="I173" s="7" t="s">
        <v>649</v>
      </c>
      <c r="J173" s="7" t="str">
        <f>J3</f>
        <v>December</v>
      </c>
      <c r="AC173" s="7" t="s">
        <v>1104</v>
      </c>
    </row>
    <row r="174" spans="2:29" x14ac:dyDescent="0.3">
      <c r="B174" t="s">
        <v>450</v>
      </c>
      <c r="C174" s="7" t="s">
        <v>114</v>
      </c>
      <c r="D174" s="7" t="s">
        <v>164</v>
      </c>
      <c r="E174" s="40" t="s">
        <v>183</v>
      </c>
      <c r="F174" s="40" t="s">
        <v>185</v>
      </c>
      <c r="G174" s="7" t="s">
        <v>5</v>
      </c>
      <c r="H174" s="7" t="str">
        <f>H3</f>
        <v>PHP</v>
      </c>
      <c r="I174" s="7" t="s">
        <v>649</v>
      </c>
      <c r="J174" s="7" t="str">
        <f>J3</f>
        <v>December</v>
      </c>
      <c r="M174" s="49">
        <v>260918.27389882671</v>
      </c>
      <c r="N174" s="49">
        <v>277573.01701754384</v>
      </c>
      <c r="O174" s="49">
        <v>274391.63121440663</v>
      </c>
      <c r="P174" s="49">
        <v>283035.44795457856</v>
      </c>
      <c r="Q174" s="49">
        <v>205293.85613458377</v>
      </c>
      <c r="R174" s="49"/>
      <c r="U174" s="7" t="s">
        <v>1074</v>
      </c>
      <c r="V174" s="7" t="s">
        <v>1074</v>
      </c>
      <c r="W174" s="7" t="s">
        <v>1074</v>
      </c>
      <c r="X174" s="7" t="s">
        <v>1074</v>
      </c>
      <c r="Y174" s="7" t="s">
        <v>1103</v>
      </c>
      <c r="AB174" s="50"/>
      <c r="AC174" s="7" t="s">
        <v>1106</v>
      </c>
    </row>
    <row r="175" spans="2:29" x14ac:dyDescent="0.3">
      <c r="B175" t="s">
        <v>451</v>
      </c>
      <c r="C175" s="7" t="s">
        <v>114</v>
      </c>
      <c r="D175" s="7" t="s">
        <v>164</v>
      </c>
      <c r="E175" s="40" t="s">
        <v>183</v>
      </c>
      <c r="F175" s="40" t="s">
        <v>183</v>
      </c>
      <c r="G175" s="7" t="s">
        <v>5</v>
      </c>
      <c r="H175" s="7" t="s">
        <v>86</v>
      </c>
      <c r="R175" s="61"/>
      <c r="AB175" s="50"/>
    </row>
    <row r="176" spans="2:29" ht="18.75" customHeight="1" x14ac:dyDescent="0.3">
      <c r="B176" t="s">
        <v>452</v>
      </c>
      <c r="C176" s="7" t="s">
        <v>114</v>
      </c>
      <c r="D176" s="7" t="s">
        <v>186</v>
      </c>
      <c r="E176" s="40" t="s">
        <v>187</v>
      </c>
      <c r="F176" s="40" t="s">
        <v>188</v>
      </c>
      <c r="G176" s="7" t="s">
        <v>189</v>
      </c>
      <c r="H176" s="7" t="s">
        <v>190</v>
      </c>
      <c r="N176" s="43"/>
      <c r="S176" s="7" t="s">
        <v>805</v>
      </c>
    </row>
    <row r="177" spans="2:36" x14ac:dyDescent="0.3">
      <c r="B177" t="s">
        <v>453</v>
      </c>
      <c r="C177" s="7" t="s">
        <v>114</v>
      </c>
      <c r="D177" s="7" t="s">
        <v>186</v>
      </c>
      <c r="E177" s="40" t="s">
        <v>191</v>
      </c>
      <c r="F177" s="7" t="str">
        <f>E177</f>
        <v>Charity/Philanthropy</v>
      </c>
      <c r="G177" s="7" t="s">
        <v>5</v>
      </c>
      <c r="H177" s="7" t="str">
        <f>H3</f>
        <v>PHP</v>
      </c>
      <c r="I177" s="7" t="s">
        <v>649</v>
      </c>
      <c r="J177" s="7" t="str">
        <f>J3</f>
        <v>December</v>
      </c>
      <c r="M177" s="46"/>
      <c r="N177" s="46"/>
      <c r="O177" s="46"/>
      <c r="P177" s="46"/>
      <c r="Q177" s="46"/>
    </row>
    <row r="178" spans="2:36" x14ac:dyDescent="0.3">
      <c r="B178" t="s">
        <v>454</v>
      </c>
      <c r="C178" s="7" t="s">
        <v>114</v>
      </c>
      <c r="D178" s="7" t="s">
        <v>186</v>
      </c>
      <c r="E178" s="40" t="s">
        <v>192</v>
      </c>
      <c r="F178" s="40" t="s">
        <v>193</v>
      </c>
      <c r="G178" s="40" t="s">
        <v>194</v>
      </c>
      <c r="H178" s="7" t="s">
        <v>3</v>
      </c>
      <c r="N178" s="43"/>
      <c r="S178" s="7" t="s">
        <v>801</v>
      </c>
    </row>
    <row r="179" spans="2:36" x14ac:dyDescent="0.3">
      <c r="B179" t="s">
        <v>455</v>
      </c>
      <c r="C179" s="7" t="s">
        <v>114</v>
      </c>
      <c r="D179" s="7" t="s">
        <v>186</v>
      </c>
      <c r="E179" s="40" t="s">
        <v>195</v>
      </c>
      <c r="F179" s="40" t="s">
        <v>196</v>
      </c>
      <c r="G179" s="7" t="s">
        <v>760</v>
      </c>
      <c r="H179" s="7" t="s">
        <v>3</v>
      </c>
      <c r="N179" s="43"/>
      <c r="S179" s="7" t="s">
        <v>801</v>
      </c>
    </row>
    <row r="180" spans="2:36" x14ac:dyDescent="0.3">
      <c r="B180" t="s">
        <v>690</v>
      </c>
      <c r="C180" s="7" t="s">
        <v>114</v>
      </c>
      <c r="D180" s="7" t="s">
        <v>197</v>
      </c>
      <c r="E180" s="40" t="s">
        <v>198</v>
      </c>
      <c r="F180" s="40" t="s">
        <v>631</v>
      </c>
      <c r="G180" s="7" t="s">
        <v>21</v>
      </c>
      <c r="H180" s="7" t="s">
        <v>3</v>
      </c>
      <c r="N180" s="43"/>
      <c r="S180" s="7" t="s">
        <v>801</v>
      </c>
    </row>
    <row r="181" spans="2:36" x14ac:dyDescent="0.3">
      <c r="B181" t="s">
        <v>689</v>
      </c>
      <c r="C181" s="7" t="s">
        <v>114</v>
      </c>
      <c r="D181" s="7" t="s">
        <v>197</v>
      </c>
      <c r="E181" s="40" t="s">
        <v>198</v>
      </c>
      <c r="F181" s="40" t="s">
        <v>117</v>
      </c>
      <c r="G181" s="7" t="s">
        <v>21</v>
      </c>
      <c r="H181" s="7" t="s">
        <v>3</v>
      </c>
      <c r="N181" s="43"/>
      <c r="S181" s="7" t="s">
        <v>801</v>
      </c>
    </row>
    <row r="182" spans="2:36" x14ac:dyDescent="0.3">
      <c r="B182" t="s">
        <v>456</v>
      </c>
      <c r="C182" s="7" t="s">
        <v>114</v>
      </c>
      <c r="D182" s="7" t="s">
        <v>197</v>
      </c>
      <c r="E182" s="40" t="s">
        <v>199</v>
      </c>
      <c r="F182" s="40" t="s">
        <v>200</v>
      </c>
      <c r="G182" s="7" t="s">
        <v>5</v>
      </c>
      <c r="H182" s="7" t="str">
        <f>H3</f>
        <v>PHP</v>
      </c>
      <c r="I182" s="7" t="s">
        <v>649</v>
      </c>
      <c r="J182" s="7" t="str">
        <f>J3</f>
        <v>December</v>
      </c>
      <c r="M182" s="46"/>
      <c r="N182" s="46"/>
      <c r="O182" s="46"/>
      <c r="P182" s="46"/>
      <c r="Q182" s="46">
        <v>6751159</v>
      </c>
      <c r="Y182" s="7" t="s">
        <v>1076</v>
      </c>
      <c r="AC182" s="7" t="s">
        <v>1077</v>
      </c>
    </row>
    <row r="183" spans="2:36" x14ac:dyDescent="0.3">
      <c r="B183" t="s">
        <v>457</v>
      </c>
      <c r="C183" s="7" t="s">
        <v>114</v>
      </c>
      <c r="D183" s="7" t="s">
        <v>197</v>
      </c>
      <c r="E183" s="40" t="s">
        <v>201</v>
      </c>
      <c r="F183" s="40" t="s">
        <v>202</v>
      </c>
      <c r="G183" s="7" t="s">
        <v>5</v>
      </c>
      <c r="H183" s="7" t="s">
        <v>86</v>
      </c>
      <c r="N183" s="7">
        <f>N317-M317</f>
        <v>501</v>
      </c>
      <c r="O183" s="7">
        <f>O317-N317</f>
        <v>797</v>
      </c>
      <c r="P183" s="7">
        <f>P317-O317</f>
        <v>372</v>
      </c>
      <c r="Q183" s="7">
        <f>Q317-P317</f>
        <v>3474</v>
      </c>
      <c r="AC183" s="7" t="s">
        <v>1078</v>
      </c>
    </row>
    <row r="184" spans="2:36" x14ac:dyDescent="0.3">
      <c r="B184" t="s">
        <v>458</v>
      </c>
      <c r="C184" s="7" t="s">
        <v>114</v>
      </c>
      <c r="D184" s="7" t="s">
        <v>197</v>
      </c>
      <c r="E184" s="40" t="s">
        <v>203</v>
      </c>
      <c r="F184" s="40" t="s">
        <v>204</v>
      </c>
      <c r="G184" s="7" t="s">
        <v>5</v>
      </c>
      <c r="H184" s="7" t="s">
        <v>86</v>
      </c>
      <c r="R184" s="42"/>
      <c r="S184" s="7">
        <v>0</v>
      </c>
      <c r="AC184" s="7" t="s">
        <v>1079</v>
      </c>
    </row>
    <row r="185" spans="2:36" ht="15" thickBot="1" x14ac:dyDescent="0.35">
      <c r="B185" t="s">
        <v>459</v>
      </c>
      <c r="C185" s="7" t="s">
        <v>205</v>
      </c>
      <c r="D185" s="7" t="s">
        <v>206</v>
      </c>
      <c r="E185" s="40" t="s">
        <v>207</v>
      </c>
      <c r="F185" s="7" t="str">
        <f>E185</f>
        <v>Past controversies</v>
      </c>
      <c r="G185" s="7" t="s">
        <v>5</v>
      </c>
      <c r="H185" s="7" t="s">
        <v>86</v>
      </c>
      <c r="M185" s="62"/>
      <c r="S185" s="7">
        <v>1</v>
      </c>
      <c r="V185" s="50"/>
      <c r="AB185" s="50" t="s">
        <v>1036</v>
      </c>
      <c r="AC185" s="7" t="s">
        <v>1037</v>
      </c>
    </row>
    <row r="186" spans="2:36" x14ac:dyDescent="0.3">
      <c r="B186" t="s">
        <v>460</v>
      </c>
      <c r="C186" s="7" t="s">
        <v>205</v>
      </c>
      <c r="D186" s="7" t="s">
        <v>206</v>
      </c>
      <c r="E186" s="40" t="s">
        <v>208</v>
      </c>
      <c r="F186" s="40" t="s">
        <v>209</v>
      </c>
      <c r="H186" s="7" t="s">
        <v>3</v>
      </c>
      <c r="N186" s="43"/>
      <c r="S186" s="7" t="s">
        <v>801</v>
      </c>
    </row>
    <row r="187" spans="2:36" x14ac:dyDescent="0.3">
      <c r="B187" t="s">
        <v>461</v>
      </c>
      <c r="C187" s="7" t="s">
        <v>205</v>
      </c>
      <c r="D187" s="7" t="s">
        <v>206</v>
      </c>
      <c r="E187" s="40" t="s">
        <v>210</v>
      </c>
      <c r="F187" s="40" t="s">
        <v>211</v>
      </c>
      <c r="G187" s="7" t="s">
        <v>5</v>
      </c>
      <c r="H187" s="7" t="str">
        <f>H3</f>
        <v>PHP</v>
      </c>
      <c r="I187" s="7" t="s">
        <v>650</v>
      </c>
      <c r="J187" s="46" t="str">
        <f>J3</f>
        <v>December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W187" s="7" t="s">
        <v>1042</v>
      </c>
      <c r="X187" s="7" t="s">
        <v>1043</v>
      </c>
      <c r="AC187" s="7" t="s">
        <v>1041</v>
      </c>
      <c r="AF187" s="46">
        <v>5308290456</v>
      </c>
      <c r="AG187" s="46">
        <v>6204268072</v>
      </c>
      <c r="AH187" s="46">
        <v>7166032895</v>
      </c>
      <c r="AI187" s="46">
        <v>8355727218</v>
      </c>
      <c r="AJ187" s="46">
        <v>9499929154</v>
      </c>
    </row>
    <row r="188" spans="2:36" x14ac:dyDescent="0.3">
      <c r="B188" t="s">
        <v>691</v>
      </c>
      <c r="C188" s="7" t="s">
        <v>205</v>
      </c>
      <c r="D188" s="7" t="s">
        <v>206</v>
      </c>
      <c r="E188" s="40" t="s">
        <v>210</v>
      </c>
      <c r="F188" s="40" t="s">
        <v>213</v>
      </c>
      <c r="G188" s="7" t="s">
        <v>5</v>
      </c>
      <c r="H188" s="7" t="s">
        <v>86</v>
      </c>
      <c r="M188" s="64"/>
      <c r="R188" s="42"/>
      <c r="S188" s="7">
        <v>0</v>
      </c>
      <c r="AG188" s="7" t="s">
        <v>1040</v>
      </c>
      <c r="AH188" s="7" t="s">
        <v>1039</v>
      </c>
      <c r="AJ188" s="7" t="s">
        <v>1038</v>
      </c>
    </row>
    <row r="189" spans="2:36" x14ac:dyDescent="0.3">
      <c r="B189" t="s">
        <v>462</v>
      </c>
      <c r="C189" s="7" t="s">
        <v>205</v>
      </c>
      <c r="D189" s="7" t="s">
        <v>206</v>
      </c>
      <c r="E189" s="40" t="s">
        <v>214</v>
      </c>
      <c r="F189" s="40" t="s">
        <v>215</v>
      </c>
      <c r="G189" s="40" t="s">
        <v>5</v>
      </c>
      <c r="H189" s="40" t="s">
        <v>394</v>
      </c>
      <c r="R189" s="63"/>
      <c r="S189" s="7">
        <v>1</v>
      </c>
      <c r="Y189" s="7" t="s">
        <v>1110</v>
      </c>
      <c r="AC189" s="7" t="s">
        <v>1111</v>
      </c>
    </row>
    <row r="190" spans="2:36" x14ac:dyDescent="0.3">
      <c r="B190" t="s">
        <v>462</v>
      </c>
      <c r="C190" s="7" t="s">
        <v>205</v>
      </c>
      <c r="D190" s="7" t="s">
        <v>206</v>
      </c>
      <c r="E190" s="40" t="s">
        <v>214</v>
      </c>
      <c r="F190" s="40" t="s">
        <v>692</v>
      </c>
      <c r="G190" s="40"/>
      <c r="H190" s="7" t="s">
        <v>3</v>
      </c>
      <c r="R190" s="63"/>
      <c r="S190" s="7" t="s">
        <v>801</v>
      </c>
    </row>
    <row r="191" spans="2:36" x14ac:dyDescent="0.3">
      <c r="B191" t="s">
        <v>696</v>
      </c>
      <c r="C191" s="7" t="s">
        <v>205</v>
      </c>
      <c r="D191" s="7" t="s">
        <v>216</v>
      </c>
      <c r="E191" s="40" t="s">
        <v>217</v>
      </c>
      <c r="F191" s="40" t="s">
        <v>693</v>
      </c>
      <c r="G191" s="40" t="s">
        <v>5</v>
      </c>
      <c r="H191" s="40" t="s">
        <v>4</v>
      </c>
      <c r="R191" s="45"/>
      <c r="S191" s="65">
        <v>0.48909999999999998</v>
      </c>
    </row>
    <row r="192" spans="2:36" x14ac:dyDescent="0.3">
      <c r="B192" t="s">
        <v>697</v>
      </c>
      <c r="C192" s="7" t="s">
        <v>205</v>
      </c>
      <c r="D192" s="7" t="s">
        <v>216</v>
      </c>
      <c r="E192" s="40" t="s">
        <v>217</v>
      </c>
      <c r="F192" s="40" t="s">
        <v>694</v>
      </c>
      <c r="H192" s="7" t="s">
        <v>695</v>
      </c>
      <c r="R192" s="45"/>
      <c r="S192" s="7" t="s">
        <v>819</v>
      </c>
    </row>
    <row r="193" spans="2:29" x14ac:dyDescent="0.3">
      <c r="B193" t="s">
        <v>698</v>
      </c>
      <c r="C193" s="7" t="s">
        <v>205</v>
      </c>
      <c r="D193" s="7" t="s">
        <v>216</v>
      </c>
      <c r="E193" s="40" t="s">
        <v>217</v>
      </c>
      <c r="F193" s="40" t="s">
        <v>699</v>
      </c>
      <c r="G193" s="40" t="s">
        <v>350</v>
      </c>
      <c r="R193" s="45"/>
      <c r="S193" s="7" t="s">
        <v>1067</v>
      </c>
      <c r="Y193" s="7" t="s">
        <v>1064</v>
      </c>
    </row>
    <row r="194" spans="2:29" x14ac:dyDescent="0.3">
      <c r="B194" t="s">
        <v>700</v>
      </c>
      <c r="C194" s="7" t="s">
        <v>205</v>
      </c>
      <c r="D194" s="7" t="s">
        <v>216</v>
      </c>
      <c r="E194" s="40" t="s">
        <v>701</v>
      </c>
      <c r="F194" s="7" t="str">
        <f>+E194</f>
        <v>Politcical connections</v>
      </c>
      <c r="H194" s="7" t="s">
        <v>3</v>
      </c>
      <c r="R194" s="45"/>
      <c r="S194" s="7" t="s">
        <v>801</v>
      </c>
      <c r="AC194" s="7" t="s">
        <v>1068</v>
      </c>
    </row>
    <row r="195" spans="2:29" x14ac:dyDescent="0.3">
      <c r="B195" t="s">
        <v>463</v>
      </c>
      <c r="C195" s="7" t="s">
        <v>205</v>
      </c>
      <c r="D195" s="7" t="s">
        <v>216</v>
      </c>
      <c r="E195" s="4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42"/>
      <c r="S195" s="7">
        <v>4</v>
      </c>
    </row>
    <row r="196" spans="2:29" x14ac:dyDescent="0.3">
      <c r="B196" t="s">
        <v>464</v>
      </c>
      <c r="C196" s="7" t="s">
        <v>205</v>
      </c>
      <c r="D196" s="7" t="s">
        <v>216</v>
      </c>
      <c r="E196" s="40" t="s">
        <v>219</v>
      </c>
      <c r="F196" s="40" t="s">
        <v>631</v>
      </c>
      <c r="G196" s="7" t="s">
        <v>21</v>
      </c>
      <c r="H196" s="7" t="s">
        <v>3</v>
      </c>
      <c r="N196" s="43"/>
      <c r="S196" s="7" t="s">
        <v>801</v>
      </c>
    </row>
    <row r="197" spans="2:29" x14ac:dyDescent="0.3">
      <c r="B197" t="s">
        <v>465</v>
      </c>
      <c r="C197" s="7" t="s">
        <v>205</v>
      </c>
      <c r="D197" s="7" t="s">
        <v>216</v>
      </c>
      <c r="E197" s="40" t="s">
        <v>220</v>
      </c>
      <c r="F197" s="7" t="s">
        <v>704</v>
      </c>
      <c r="G197" s="7" t="s">
        <v>5</v>
      </c>
      <c r="H197" s="7" t="s">
        <v>4</v>
      </c>
      <c r="R197" s="42"/>
      <c r="S197" s="45">
        <v>0</v>
      </c>
    </row>
    <row r="198" spans="2:29" x14ac:dyDescent="0.3">
      <c r="B198" t="s">
        <v>466</v>
      </c>
      <c r="C198" s="7" t="s">
        <v>205</v>
      </c>
      <c r="D198" s="7" t="s">
        <v>216</v>
      </c>
      <c r="E198" s="40" t="s">
        <v>220</v>
      </c>
      <c r="F198" s="40" t="s">
        <v>702</v>
      </c>
      <c r="G198" s="40" t="s">
        <v>350</v>
      </c>
      <c r="R198" s="42"/>
      <c r="S198" s="7">
        <v>0</v>
      </c>
    </row>
    <row r="199" spans="2:29" x14ac:dyDescent="0.3">
      <c r="B199" t="s">
        <v>705</v>
      </c>
      <c r="C199" s="7" t="s">
        <v>205</v>
      </c>
      <c r="D199" s="7" t="s">
        <v>216</v>
      </c>
      <c r="E199" s="40" t="s">
        <v>220</v>
      </c>
      <c r="F199" s="7" t="s">
        <v>703</v>
      </c>
      <c r="G199" s="7" t="s">
        <v>5</v>
      </c>
      <c r="H199" s="7" t="s">
        <v>4</v>
      </c>
      <c r="R199" s="42"/>
      <c r="S199" s="45">
        <v>0</v>
      </c>
    </row>
    <row r="200" spans="2:29" x14ac:dyDescent="0.3">
      <c r="B200" t="s">
        <v>396</v>
      </c>
      <c r="C200" s="7" t="s">
        <v>205</v>
      </c>
      <c r="D200" s="7" t="s">
        <v>221</v>
      </c>
      <c r="E200" s="40" t="s">
        <v>222</v>
      </c>
      <c r="F200" s="7" t="s">
        <v>221</v>
      </c>
      <c r="H200" s="7" t="s">
        <v>3</v>
      </c>
      <c r="R200" s="42"/>
      <c r="S200" s="7" t="s">
        <v>800</v>
      </c>
      <c r="AC200" s="7" t="s">
        <v>1066</v>
      </c>
    </row>
    <row r="201" spans="2:29" x14ac:dyDescent="0.3">
      <c r="B201" t="s">
        <v>397</v>
      </c>
      <c r="C201" s="7" t="s">
        <v>205</v>
      </c>
      <c r="D201" s="7" t="s">
        <v>221</v>
      </c>
      <c r="E201" s="40" t="s">
        <v>223</v>
      </c>
      <c r="F201" s="40" t="s">
        <v>706</v>
      </c>
      <c r="G201" s="7" t="s">
        <v>5</v>
      </c>
      <c r="H201" s="7" t="str">
        <f>H3</f>
        <v>PHP</v>
      </c>
      <c r="I201" s="7" t="s">
        <v>649</v>
      </c>
      <c r="J201" s="7" t="str">
        <f>J3</f>
        <v>December</v>
      </c>
      <c r="M201" s="46">
        <v>1190166700</v>
      </c>
      <c r="N201" s="46">
        <v>1645396981</v>
      </c>
      <c r="O201" s="46">
        <f>2093968112+69055889</f>
        <v>2163024001</v>
      </c>
      <c r="P201" s="46">
        <f>2237787289+55568081</f>
        <v>2293355370</v>
      </c>
      <c r="Q201" s="46">
        <v>3337695782</v>
      </c>
      <c r="R201" s="52">
        <v>2102290622</v>
      </c>
    </row>
    <row r="202" spans="2:29" ht="15" thickBot="1" x14ac:dyDescent="0.35">
      <c r="B202" t="s">
        <v>813</v>
      </c>
      <c r="C202" s="7" t="s">
        <v>205</v>
      </c>
      <c r="D202" s="7" t="s">
        <v>221</v>
      </c>
      <c r="E202" s="40" t="s">
        <v>223</v>
      </c>
      <c r="F202" s="40" t="s">
        <v>814</v>
      </c>
      <c r="G202" s="7" t="s">
        <v>5</v>
      </c>
      <c r="H202" s="7" t="str">
        <f>H3</f>
        <v>PHP</v>
      </c>
      <c r="I202" s="7" t="s">
        <v>649</v>
      </c>
      <c r="J202" s="7" t="str">
        <f>J3</f>
        <v>December</v>
      </c>
      <c r="R202" s="42"/>
    </row>
    <row r="203" spans="2:29" ht="15" thickBot="1" x14ac:dyDescent="0.35">
      <c r="B203" t="s">
        <v>467</v>
      </c>
      <c r="C203" s="7" t="s">
        <v>205</v>
      </c>
      <c r="D203" s="7" t="s">
        <v>224</v>
      </c>
      <c r="E203" s="40" t="s">
        <v>225</v>
      </c>
      <c r="F203" s="40" t="s">
        <v>709</v>
      </c>
      <c r="G203" s="7" t="s">
        <v>5</v>
      </c>
      <c r="H203" s="7" t="s">
        <v>86</v>
      </c>
      <c r="M203" s="41"/>
      <c r="R203" s="42"/>
      <c r="S203" s="7">
        <v>0</v>
      </c>
    </row>
    <row r="204" spans="2:29" x14ac:dyDescent="0.3">
      <c r="B204" t="s">
        <v>468</v>
      </c>
      <c r="C204" s="7" t="s">
        <v>205</v>
      </c>
      <c r="D204" s="7" t="s">
        <v>224</v>
      </c>
      <c r="E204" s="40" t="s">
        <v>227</v>
      </c>
      <c r="F204" s="40" t="s">
        <v>228</v>
      </c>
      <c r="H204" s="7" t="s">
        <v>3</v>
      </c>
      <c r="N204" s="43"/>
      <c r="S204" s="7" t="s">
        <v>801</v>
      </c>
      <c r="Y204" s="7" t="s">
        <v>878</v>
      </c>
    </row>
    <row r="205" spans="2:29" x14ac:dyDescent="0.3">
      <c r="B205" t="s">
        <v>469</v>
      </c>
      <c r="C205" s="7" t="s">
        <v>205</v>
      </c>
      <c r="D205" s="7" t="s">
        <v>224</v>
      </c>
      <c r="E205" s="40" t="s">
        <v>227</v>
      </c>
      <c r="F205" s="40" t="s">
        <v>229</v>
      </c>
      <c r="H205" s="7" t="s">
        <v>3</v>
      </c>
      <c r="N205" s="43"/>
      <c r="S205" s="7" t="s">
        <v>801</v>
      </c>
    </row>
    <row r="206" spans="2:29" x14ac:dyDescent="0.3">
      <c r="B206" t="s">
        <v>470</v>
      </c>
      <c r="C206" s="7" t="s">
        <v>205</v>
      </c>
      <c r="D206" s="7" t="s">
        <v>224</v>
      </c>
      <c r="E206" s="40" t="s">
        <v>227</v>
      </c>
      <c r="F206" s="40" t="s">
        <v>230</v>
      </c>
      <c r="H206" s="7" t="s">
        <v>3</v>
      </c>
      <c r="N206" s="43"/>
      <c r="S206" s="7" t="s">
        <v>800</v>
      </c>
      <c r="Y206" s="7" t="s">
        <v>1062</v>
      </c>
      <c r="AC206" s="7" t="s">
        <v>1063</v>
      </c>
    </row>
    <row r="207" spans="2:29" ht="15" thickBot="1" x14ac:dyDescent="0.35">
      <c r="B207" t="s">
        <v>471</v>
      </c>
      <c r="C207" s="7" t="s">
        <v>205</v>
      </c>
      <c r="D207" s="7" t="s">
        <v>224</v>
      </c>
      <c r="E207" s="40" t="s">
        <v>231</v>
      </c>
      <c r="F207" s="40" t="s">
        <v>232</v>
      </c>
      <c r="G207" s="7" t="s">
        <v>5</v>
      </c>
      <c r="H207" s="7" t="s">
        <v>4</v>
      </c>
      <c r="M207" s="48"/>
      <c r="Q207" s="49"/>
      <c r="S207" s="65">
        <v>0.15390000000000001</v>
      </c>
      <c r="AB207" s="50"/>
    </row>
    <row r="208" spans="2:29" x14ac:dyDescent="0.3">
      <c r="B208" t="s">
        <v>472</v>
      </c>
      <c r="C208" s="7" t="s">
        <v>205</v>
      </c>
      <c r="D208" s="7" t="s">
        <v>224</v>
      </c>
      <c r="E208" s="40" t="s">
        <v>231</v>
      </c>
      <c r="F208" s="40" t="s">
        <v>233</v>
      </c>
      <c r="G208" s="7" t="s">
        <v>5</v>
      </c>
      <c r="H208" s="7" t="s">
        <v>4</v>
      </c>
      <c r="Q208" s="49"/>
      <c r="S208" s="65">
        <v>0.85</v>
      </c>
      <c r="Y208" s="7" t="s">
        <v>1064</v>
      </c>
      <c r="AB208" s="50"/>
      <c r="AC208" s="7" t="s">
        <v>1065</v>
      </c>
    </row>
    <row r="209" spans="2:29" x14ac:dyDescent="0.3">
      <c r="B209" t="s">
        <v>473</v>
      </c>
      <c r="C209" s="7" t="s">
        <v>205</v>
      </c>
      <c r="D209" s="7" t="s">
        <v>224</v>
      </c>
      <c r="E209" s="40" t="s">
        <v>231</v>
      </c>
      <c r="F209" s="40" t="s">
        <v>710</v>
      </c>
      <c r="G209" s="7" t="s">
        <v>5</v>
      </c>
      <c r="H209" s="7" t="s">
        <v>4</v>
      </c>
      <c r="Q209" s="49"/>
      <c r="S209" s="65">
        <v>0.02</v>
      </c>
      <c r="AB209" s="50"/>
    </row>
    <row r="210" spans="2:29" x14ac:dyDescent="0.3">
      <c r="B210" t="s">
        <v>712</v>
      </c>
      <c r="C210" s="7" t="s">
        <v>205</v>
      </c>
      <c r="D210" s="7" t="s">
        <v>224</v>
      </c>
      <c r="E210" s="40" t="s">
        <v>231</v>
      </c>
      <c r="F210" s="40" t="s">
        <v>711</v>
      </c>
      <c r="G210" s="7" t="s">
        <v>5</v>
      </c>
      <c r="H210" s="7" t="s">
        <v>4</v>
      </c>
      <c r="Q210" s="51"/>
      <c r="R210" s="42"/>
      <c r="S210" s="7">
        <v>0</v>
      </c>
    </row>
    <row r="211" spans="2:29" x14ac:dyDescent="0.3">
      <c r="B211" t="s">
        <v>716</v>
      </c>
      <c r="C211" s="7" t="s">
        <v>205</v>
      </c>
      <c r="D211" s="7" t="s">
        <v>224</v>
      </c>
      <c r="E211" s="40" t="s">
        <v>234</v>
      </c>
      <c r="F211" s="40" t="s">
        <v>631</v>
      </c>
      <c r="G211" s="7" t="s">
        <v>21</v>
      </c>
      <c r="H211" s="7" t="s">
        <v>3</v>
      </c>
      <c r="N211" s="43"/>
      <c r="S211" s="7" t="s">
        <v>801</v>
      </c>
      <c r="Y211" s="7" t="s">
        <v>1059</v>
      </c>
      <c r="AC211" s="7" t="s">
        <v>1058</v>
      </c>
    </row>
    <row r="212" spans="2:29" x14ac:dyDescent="0.3">
      <c r="B212" t="s">
        <v>713</v>
      </c>
      <c r="C212" s="7" t="s">
        <v>205</v>
      </c>
      <c r="D212" s="7" t="s">
        <v>224</v>
      </c>
      <c r="E212" s="40" t="s">
        <v>234</v>
      </c>
      <c r="F212" s="40" t="s">
        <v>332</v>
      </c>
      <c r="G212" s="7" t="s">
        <v>21</v>
      </c>
      <c r="H212" s="7" t="s">
        <v>3</v>
      </c>
      <c r="N212" s="43"/>
      <c r="S212" s="7" t="s">
        <v>801</v>
      </c>
    </row>
    <row r="213" spans="2:29" x14ac:dyDescent="0.3">
      <c r="B213" t="s">
        <v>714</v>
      </c>
      <c r="C213" s="7" t="s">
        <v>205</v>
      </c>
      <c r="D213" s="7" t="s">
        <v>224</v>
      </c>
      <c r="E213" s="40" t="s">
        <v>236</v>
      </c>
      <c r="F213" s="40" t="s">
        <v>631</v>
      </c>
      <c r="G213" s="7" t="s">
        <v>21</v>
      </c>
      <c r="H213" s="7" t="s">
        <v>3</v>
      </c>
      <c r="N213" s="43"/>
      <c r="S213" s="7" t="s">
        <v>801</v>
      </c>
    </row>
    <row r="214" spans="2:29" x14ac:dyDescent="0.3">
      <c r="B214" t="s">
        <v>715</v>
      </c>
      <c r="C214" s="7" t="s">
        <v>205</v>
      </c>
      <c r="D214" s="7" t="s">
        <v>224</v>
      </c>
      <c r="E214" s="40" t="s">
        <v>236</v>
      </c>
      <c r="F214" s="40" t="s">
        <v>332</v>
      </c>
      <c r="G214" s="7" t="s">
        <v>21</v>
      </c>
      <c r="H214" s="7" t="s">
        <v>3</v>
      </c>
      <c r="N214" s="43"/>
      <c r="S214" s="7" t="s">
        <v>801</v>
      </c>
    </row>
    <row r="215" spans="2:29" x14ac:dyDescent="0.3">
      <c r="B215" t="s">
        <v>474</v>
      </c>
      <c r="C215" s="7" t="s">
        <v>205</v>
      </c>
      <c r="D215" s="7" t="s">
        <v>224</v>
      </c>
      <c r="E215" s="40" t="s">
        <v>237</v>
      </c>
      <c r="F215" s="40" t="s">
        <v>238</v>
      </c>
      <c r="H215" s="7" t="s">
        <v>3</v>
      </c>
      <c r="N215" s="43"/>
      <c r="S215" s="7" t="s">
        <v>800</v>
      </c>
      <c r="Y215" s="7" t="s">
        <v>823</v>
      </c>
      <c r="AC215" s="7" t="s">
        <v>1057</v>
      </c>
    </row>
    <row r="216" spans="2:29" x14ac:dyDescent="0.3">
      <c r="B216" t="s">
        <v>475</v>
      </c>
      <c r="C216" s="7" t="s">
        <v>205</v>
      </c>
      <c r="D216" s="7" t="s">
        <v>224</v>
      </c>
      <c r="E216" s="40" t="s">
        <v>237</v>
      </c>
      <c r="F216" s="40" t="s">
        <v>239</v>
      </c>
      <c r="G216" s="7" t="s">
        <v>5</v>
      </c>
      <c r="H216" s="7" t="s">
        <v>86</v>
      </c>
      <c r="R216" s="42"/>
      <c r="S216" s="7">
        <v>0</v>
      </c>
    </row>
    <row r="217" spans="2:29" x14ac:dyDescent="0.3">
      <c r="B217" t="s">
        <v>476</v>
      </c>
      <c r="C217" s="7" t="s">
        <v>205</v>
      </c>
      <c r="D217" s="7" t="s">
        <v>224</v>
      </c>
      <c r="E217" s="40" t="s">
        <v>240</v>
      </c>
      <c r="F217" s="40" t="s">
        <v>241</v>
      </c>
      <c r="G217" s="7" t="s">
        <v>5</v>
      </c>
      <c r="H217" s="7" t="s">
        <v>86</v>
      </c>
      <c r="R217" s="52"/>
      <c r="S217" s="7">
        <v>6</v>
      </c>
      <c r="Z217" s="7" t="s">
        <v>1073</v>
      </c>
      <c r="AB217" s="50"/>
    </row>
    <row r="218" spans="2:29" x14ac:dyDescent="0.3">
      <c r="B218" t="s">
        <v>477</v>
      </c>
      <c r="C218" s="7" t="s">
        <v>205</v>
      </c>
      <c r="D218" s="7" t="s">
        <v>224</v>
      </c>
      <c r="E218" s="40" t="s">
        <v>240</v>
      </c>
      <c r="F218" s="40" t="s">
        <v>242</v>
      </c>
      <c r="G218" s="7" t="s">
        <v>5</v>
      </c>
      <c r="H218" s="7" t="s">
        <v>86</v>
      </c>
      <c r="S218" s="7">
        <v>0</v>
      </c>
      <c r="AB218" s="50"/>
    </row>
    <row r="219" spans="2:29" x14ac:dyDescent="0.3">
      <c r="B219" t="s">
        <v>478</v>
      </c>
      <c r="C219" s="7" t="s">
        <v>205</v>
      </c>
      <c r="D219" s="7" t="s">
        <v>224</v>
      </c>
      <c r="E219" s="40" t="s">
        <v>240</v>
      </c>
      <c r="F219" s="40" t="s">
        <v>243</v>
      </c>
      <c r="H219" s="7" t="s">
        <v>3</v>
      </c>
      <c r="S219" s="7" t="s">
        <v>801</v>
      </c>
      <c r="Y219" s="7" t="s">
        <v>1060</v>
      </c>
    </row>
    <row r="220" spans="2:29" x14ac:dyDescent="0.3">
      <c r="B220" t="s">
        <v>479</v>
      </c>
      <c r="C220" s="7" t="s">
        <v>205</v>
      </c>
      <c r="D220" s="7" t="s">
        <v>224</v>
      </c>
      <c r="E220" s="40" t="s">
        <v>244</v>
      </c>
      <c r="F220" s="40" t="s">
        <v>245</v>
      </c>
      <c r="G220" s="7" t="s">
        <v>5</v>
      </c>
      <c r="H220" s="7" t="s">
        <v>86</v>
      </c>
      <c r="R220" s="42"/>
      <c r="S220" s="7">
        <v>0</v>
      </c>
    </row>
    <row r="221" spans="2:29" x14ac:dyDescent="0.3">
      <c r="B221" t="s">
        <v>480</v>
      </c>
      <c r="C221" s="7" t="s">
        <v>205</v>
      </c>
      <c r="D221" s="7" t="s">
        <v>224</v>
      </c>
      <c r="E221" s="40" t="s">
        <v>244</v>
      </c>
      <c r="F221" s="40" t="s">
        <v>246</v>
      </c>
      <c r="G221" s="7" t="s">
        <v>5</v>
      </c>
      <c r="H221" s="7" t="str">
        <f>H3</f>
        <v>PHP</v>
      </c>
      <c r="I221" s="7" t="s">
        <v>649</v>
      </c>
      <c r="J221" s="7" t="str">
        <f>J3</f>
        <v>December</v>
      </c>
      <c r="R221" s="42"/>
      <c r="S221" s="7">
        <v>0</v>
      </c>
      <c r="AC221" s="7" t="s">
        <v>1061</v>
      </c>
    </row>
    <row r="222" spans="2:29" x14ac:dyDescent="0.3">
      <c r="B222" t="s">
        <v>481</v>
      </c>
      <c r="C222" s="7" t="s">
        <v>205</v>
      </c>
      <c r="D222" s="7" t="s">
        <v>247</v>
      </c>
      <c r="E222" s="40" t="s">
        <v>248</v>
      </c>
      <c r="F222" s="40" t="s">
        <v>249</v>
      </c>
      <c r="G222" s="7" t="s">
        <v>5</v>
      </c>
      <c r="H222" s="7" t="s">
        <v>250</v>
      </c>
      <c r="R222" s="52"/>
      <c r="S222" s="7">
        <v>363</v>
      </c>
    </row>
    <row r="223" spans="2:29" x14ac:dyDescent="0.3">
      <c r="B223" t="s">
        <v>482</v>
      </c>
      <c r="C223" s="7" t="s">
        <v>205</v>
      </c>
      <c r="D223" s="7" t="s">
        <v>247</v>
      </c>
      <c r="E223" s="40" t="s">
        <v>248</v>
      </c>
      <c r="F223" s="40" t="s">
        <v>251</v>
      </c>
      <c r="G223" s="7" t="s">
        <v>5</v>
      </c>
      <c r="H223" s="7" t="s">
        <v>250</v>
      </c>
      <c r="S223" s="7">
        <v>185</v>
      </c>
    </row>
    <row r="224" spans="2:29" x14ac:dyDescent="0.3">
      <c r="B224" t="s">
        <v>483</v>
      </c>
      <c r="C224" s="7" t="s">
        <v>205</v>
      </c>
      <c r="D224" s="7" t="s">
        <v>247</v>
      </c>
      <c r="E224" s="40" t="s">
        <v>248</v>
      </c>
      <c r="F224" s="40" t="s">
        <v>252</v>
      </c>
      <c r="G224" s="7" t="s">
        <v>5</v>
      </c>
      <c r="H224" s="7" t="s">
        <v>250</v>
      </c>
      <c r="R224" s="52"/>
      <c r="S224" s="7">
        <v>36.299999999999997</v>
      </c>
    </row>
    <row r="225" spans="2:16383" s="65" customFormat="1" x14ac:dyDescent="0.3">
      <c r="B225" t="s">
        <v>484</v>
      </c>
      <c r="C225" s="7" t="s">
        <v>205</v>
      </c>
      <c r="D225" s="7" t="s">
        <v>247</v>
      </c>
      <c r="E225" s="40" t="s">
        <v>248</v>
      </c>
      <c r="F225" s="40" t="s">
        <v>253</v>
      </c>
      <c r="G225" s="7" t="s">
        <v>5</v>
      </c>
      <c r="H225" s="7" t="s">
        <v>250</v>
      </c>
      <c r="I225" s="7"/>
      <c r="J225" s="7"/>
      <c r="K225" s="7"/>
      <c r="L225" s="7"/>
      <c r="M225" s="7"/>
      <c r="N225" s="7"/>
      <c r="O225" s="7"/>
      <c r="P225" s="7"/>
      <c r="Q225" s="7"/>
      <c r="R225" s="53"/>
      <c r="S225" s="7">
        <v>18.5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  <c r="KF225" s="7"/>
      <c r="KG225" s="7"/>
      <c r="KH225" s="7"/>
      <c r="KI225" s="7"/>
      <c r="KJ225" s="7"/>
      <c r="KK225" s="7"/>
      <c r="KL225" s="7"/>
      <c r="KM225" s="7"/>
      <c r="KN225" s="7"/>
      <c r="KO225" s="7"/>
      <c r="KP225" s="7"/>
      <c r="KQ225" s="7"/>
      <c r="KR225" s="7"/>
      <c r="KS225" s="7"/>
      <c r="KT225" s="7"/>
      <c r="KU225" s="7"/>
      <c r="KV225" s="7"/>
      <c r="KW225" s="7"/>
      <c r="KX225" s="7"/>
      <c r="KY225" s="7"/>
      <c r="KZ225" s="7"/>
      <c r="LA225" s="7"/>
      <c r="LB225" s="7"/>
      <c r="LC225" s="7"/>
      <c r="LD225" s="7"/>
      <c r="LE225" s="7"/>
      <c r="LF225" s="7"/>
      <c r="LG225" s="7"/>
      <c r="LH225" s="7"/>
      <c r="LI225" s="7"/>
      <c r="LJ225" s="7"/>
      <c r="LK225" s="7"/>
      <c r="LL225" s="7"/>
      <c r="LM225" s="7"/>
      <c r="LN225" s="7"/>
      <c r="LO225" s="7"/>
      <c r="LP225" s="7"/>
      <c r="LQ225" s="7"/>
      <c r="LR225" s="7"/>
      <c r="LS225" s="7"/>
      <c r="LT225" s="7"/>
      <c r="LU225" s="7"/>
      <c r="LV225" s="7"/>
      <c r="LW225" s="7"/>
      <c r="LX225" s="7"/>
      <c r="LY225" s="7"/>
      <c r="LZ225" s="7"/>
      <c r="MA225" s="7"/>
      <c r="MB225" s="7"/>
      <c r="MC225" s="7"/>
      <c r="MD225" s="7"/>
      <c r="ME225" s="7"/>
      <c r="MF225" s="7"/>
      <c r="MG225" s="7"/>
      <c r="MH225" s="7"/>
      <c r="MI225" s="7"/>
      <c r="MJ225" s="7"/>
      <c r="MK225" s="7"/>
      <c r="ML225" s="7"/>
      <c r="MM225" s="7"/>
      <c r="MN225" s="7"/>
      <c r="MO225" s="7"/>
      <c r="MP225" s="7"/>
      <c r="MQ225" s="7"/>
      <c r="MR225" s="7"/>
      <c r="MS225" s="7"/>
      <c r="MT225" s="7"/>
      <c r="MU225" s="7"/>
      <c r="MV225" s="7"/>
      <c r="MW225" s="7"/>
      <c r="MX225" s="7"/>
      <c r="MY225" s="7"/>
      <c r="MZ225" s="7"/>
      <c r="NA225" s="7"/>
      <c r="NB225" s="7"/>
      <c r="NC225" s="7"/>
      <c r="ND225" s="7"/>
      <c r="NE225" s="7"/>
      <c r="NF225" s="7"/>
      <c r="NG225" s="7"/>
      <c r="NH225" s="7"/>
      <c r="NI225" s="7"/>
      <c r="NJ225" s="7"/>
      <c r="NK225" s="7"/>
      <c r="NL225" s="7"/>
      <c r="NM225" s="7"/>
      <c r="NN225" s="7"/>
      <c r="NO225" s="7"/>
      <c r="NP225" s="7"/>
      <c r="NQ225" s="7"/>
      <c r="NR225" s="7"/>
      <c r="NS225" s="7"/>
      <c r="NT225" s="7"/>
      <c r="NU225" s="7"/>
      <c r="NV225" s="7"/>
      <c r="NW225" s="7"/>
      <c r="NX225" s="7"/>
      <c r="NY225" s="7"/>
      <c r="NZ225" s="7"/>
      <c r="OA225" s="7"/>
      <c r="OB225" s="7"/>
      <c r="OC225" s="7"/>
      <c r="OD225" s="7"/>
      <c r="OE225" s="7"/>
      <c r="OF225" s="7"/>
      <c r="OG225" s="7"/>
      <c r="OH225" s="7"/>
      <c r="OI225" s="7"/>
      <c r="OJ225" s="7"/>
      <c r="OK225" s="7"/>
      <c r="OL225" s="7"/>
      <c r="OM225" s="7"/>
      <c r="ON225" s="7"/>
      <c r="OO225" s="7"/>
      <c r="OP225" s="7"/>
      <c r="OQ225" s="7"/>
      <c r="OR225" s="7"/>
      <c r="OS225" s="7"/>
      <c r="OT225" s="7"/>
      <c r="OU225" s="7"/>
      <c r="OV225" s="7"/>
      <c r="OW225" s="7"/>
      <c r="OX225" s="7"/>
      <c r="OY225" s="7"/>
      <c r="OZ225" s="7"/>
      <c r="PA225" s="7"/>
      <c r="PB225" s="7"/>
      <c r="PC225" s="7"/>
      <c r="PD225" s="7"/>
      <c r="PE225" s="7"/>
      <c r="PF225" s="7"/>
      <c r="PG225" s="7"/>
      <c r="PH225" s="7"/>
      <c r="PI225" s="7"/>
      <c r="PJ225" s="7"/>
      <c r="PK225" s="7"/>
      <c r="PL225" s="7"/>
      <c r="PM225" s="7"/>
      <c r="PN225" s="7"/>
      <c r="PO225" s="7"/>
      <c r="PP225" s="7"/>
      <c r="PQ225" s="7"/>
      <c r="PR225" s="7"/>
      <c r="PS225" s="7"/>
      <c r="PT225" s="7"/>
      <c r="PU225" s="7"/>
      <c r="PV225" s="7"/>
      <c r="PW225" s="7"/>
      <c r="PX225" s="7"/>
      <c r="PY225" s="7"/>
      <c r="PZ225" s="7"/>
      <c r="QA225" s="7"/>
      <c r="QB225" s="7"/>
      <c r="QC225" s="7"/>
      <c r="QD225" s="7"/>
      <c r="QE225" s="7"/>
      <c r="QF225" s="7"/>
      <c r="QG225" s="7"/>
      <c r="QH225" s="7"/>
      <c r="QI225" s="7"/>
      <c r="QJ225" s="7"/>
      <c r="QK225" s="7"/>
      <c r="QL225" s="7"/>
      <c r="QM225" s="7"/>
      <c r="QN225" s="7"/>
      <c r="QO225" s="7"/>
      <c r="QP225" s="7"/>
      <c r="QQ225" s="7"/>
      <c r="QR225" s="7"/>
      <c r="QS225" s="7"/>
      <c r="QT225" s="7"/>
      <c r="QU225" s="7"/>
      <c r="QV225" s="7"/>
      <c r="QW225" s="7"/>
      <c r="QX225" s="7"/>
      <c r="QY225" s="7"/>
      <c r="QZ225" s="7"/>
      <c r="RA225" s="7"/>
      <c r="RB225" s="7"/>
      <c r="RC225" s="7"/>
      <c r="RD225" s="7"/>
      <c r="RE225" s="7"/>
      <c r="RF225" s="7"/>
      <c r="RG225" s="7"/>
      <c r="RH225" s="7"/>
      <c r="RI225" s="7"/>
      <c r="RJ225" s="7"/>
      <c r="RK225" s="7"/>
      <c r="RL225" s="7"/>
      <c r="RM225" s="7"/>
      <c r="RN225" s="7"/>
      <c r="RO225" s="7"/>
      <c r="RP225" s="7"/>
      <c r="RQ225" s="7"/>
      <c r="RR225" s="7"/>
      <c r="RS225" s="7"/>
      <c r="RT225" s="7"/>
      <c r="RU225" s="7"/>
      <c r="RV225" s="7"/>
      <c r="RW225" s="7"/>
      <c r="RX225" s="7"/>
      <c r="RY225" s="7"/>
      <c r="RZ225" s="7"/>
      <c r="SA225" s="7"/>
      <c r="SB225" s="7"/>
      <c r="SC225" s="7"/>
      <c r="SD225" s="7"/>
      <c r="SE225" s="7"/>
      <c r="SF225" s="7"/>
      <c r="SG225" s="7"/>
      <c r="SH225" s="7"/>
      <c r="SI225" s="7"/>
      <c r="SJ225" s="7"/>
      <c r="SK225" s="7"/>
      <c r="SL225" s="7"/>
      <c r="SM225" s="7"/>
      <c r="SN225" s="7"/>
      <c r="SO225" s="7"/>
      <c r="SP225" s="7"/>
      <c r="SQ225" s="7"/>
      <c r="SR225" s="7"/>
      <c r="SS225" s="7"/>
      <c r="ST225" s="7"/>
      <c r="SU225" s="7"/>
      <c r="SV225" s="7"/>
      <c r="SW225" s="7"/>
      <c r="SX225" s="7"/>
      <c r="SY225" s="7"/>
      <c r="SZ225" s="7"/>
      <c r="TA225" s="7"/>
      <c r="TB225" s="7"/>
      <c r="TC225" s="7"/>
      <c r="TD225" s="7"/>
      <c r="TE225" s="7"/>
      <c r="TF225" s="7"/>
      <c r="TG225" s="7"/>
      <c r="TH225" s="7"/>
      <c r="TI225" s="7"/>
      <c r="TJ225" s="7"/>
      <c r="TK225" s="7"/>
      <c r="TL225" s="7"/>
      <c r="TM225" s="7"/>
      <c r="TN225" s="7"/>
      <c r="TO225" s="7"/>
      <c r="TP225" s="7"/>
      <c r="TQ225" s="7"/>
      <c r="TR225" s="7"/>
      <c r="TS225" s="7"/>
      <c r="TT225" s="7"/>
      <c r="TU225" s="7"/>
      <c r="TV225" s="7"/>
      <c r="TW225" s="7"/>
      <c r="TX225" s="7"/>
      <c r="TY225" s="7"/>
      <c r="TZ225" s="7"/>
      <c r="UA225" s="7"/>
      <c r="UB225" s="7"/>
      <c r="UC225" s="7"/>
      <c r="UD225" s="7"/>
      <c r="UE225" s="7"/>
      <c r="UF225" s="7"/>
      <c r="UG225" s="7"/>
      <c r="UH225" s="7"/>
      <c r="UI225" s="7"/>
      <c r="UJ225" s="7"/>
      <c r="UK225" s="7"/>
      <c r="UL225" s="7"/>
      <c r="UM225" s="7"/>
      <c r="UN225" s="7"/>
      <c r="UO225" s="7"/>
      <c r="UP225" s="7"/>
      <c r="UQ225" s="7"/>
      <c r="UR225" s="7"/>
      <c r="US225" s="7"/>
      <c r="UT225" s="7"/>
      <c r="UU225" s="7"/>
      <c r="UV225" s="7"/>
      <c r="UW225" s="7"/>
      <c r="UX225" s="7"/>
      <c r="UY225" s="7"/>
      <c r="UZ225" s="7"/>
      <c r="VA225" s="7"/>
      <c r="VB225" s="7"/>
      <c r="VC225" s="7"/>
      <c r="VD225" s="7"/>
      <c r="VE225" s="7"/>
      <c r="VF225" s="7"/>
      <c r="VG225" s="7"/>
      <c r="VH225" s="7"/>
      <c r="VI225" s="7"/>
      <c r="VJ225" s="7"/>
      <c r="VK225" s="7"/>
      <c r="VL225" s="7"/>
      <c r="VM225" s="7"/>
      <c r="VN225" s="7"/>
      <c r="VO225" s="7"/>
      <c r="VP225" s="7"/>
      <c r="VQ225" s="7"/>
      <c r="VR225" s="7"/>
      <c r="VS225" s="7"/>
      <c r="VT225" s="7"/>
      <c r="VU225" s="7"/>
      <c r="VV225" s="7"/>
      <c r="VW225" s="7"/>
      <c r="VX225" s="7"/>
      <c r="VY225" s="7"/>
      <c r="VZ225" s="7"/>
      <c r="WA225" s="7"/>
      <c r="WB225" s="7"/>
      <c r="WC225" s="7"/>
      <c r="WD225" s="7"/>
      <c r="WE225" s="7"/>
      <c r="WF225" s="7"/>
      <c r="WG225" s="7"/>
      <c r="WH225" s="7"/>
      <c r="WI225" s="7"/>
      <c r="WJ225" s="7"/>
      <c r="WK225" s="7"/>
      <c r="WL225" s="7"/>
      <c r="WM225" s="7"/>
      <c r="WN225" s="7"/>
      <c r="WO225" s="7"/>
      <c r="WP225" s="7"/>
      <c r="WQ225" s="7"/>
      <c r="WR225" s="7"/>
      <c r="WS225" s="7"/>
      <c r="WT225" s="7"/>
      <c r="WU225" s="7"/>
      <c r="WV225" s="7"/>
      <c r="WW225" s="7"/>
      <c r="WX225" s="7"/>
      <c r="WY225" s="7"/>
      <c r="WZ225" s="7"/>
      <c r="XA225" s="7"/>
      <c r="XB225" s="7"/>
      <c r="XC225" s="7"/>
      <c r="XD225" s="7"/>
      <c r="XE225" s="7"/>
      <c r="XF225" s="7"/>
      <c r="XG225" s="7"/>
      <c r="XH225" s="7"/>
      <c r="XI225" s="7"/>
      <c r="XJ225" s="7"/>
      <c r="XK225" s="7"/>
      <c r="XL225" s="7"/>
      <c r="XM225" s="7"/>
      <c r="XN225" s="7"/>
      <c r="XO225" s="7"/>
      <c r="XP225" s="7"/>
      <c r="XQ225" s="7"/>
      <c r="XR225" s="7"/>
      <c r="XS225" s="7"/>
      <c r="XT225" s="7"/>
      <c r="XU225" s="7"/>
      <c r="XV225" s="7"/>
      <c r="XW225" s="7"/>
      <c r="XX225" s="7"/>
      <c r="XY225" s="7"/>
      <c r="XZ225" s="7"/>
      <c r="YA225" s="7"/>
      <c r="YB225" s="7"/>
      <c r="YC225" s="7"/>
      <c r="YD225" s="7"/>
      <c r="YE225" s="7"/>
      <c r="YF225" s="7"/>
      <c r="YG225" s="7"/>
      <c r="YH225" s="7"/>
      <c r="YI225" s="7"/>
      <c r="YJ225" s="7"/>
      <c r="YK225" s="7"/>
      <c r="YL225" s="7"/>
      <c r="YM225" s="7"/>
      <c r="YN225" s="7"/>
      <c r="YO225" s="7"/>
      <c r="YP225" s="7"/>
      <c r="YQ225" s="7"/>
      <c r="YR225" s="7"/>
      <c r="YS225" s="7"/>
      <c r="YT225" s="7"/>
      <c r="YU225" s="7"/>
      <c r="YV225" s="7"/>
      <c r="YW225" s="7"/>
      <c r="YX225" s="7"/>
      <c r="YY225" s="7"/>
      <c r="YZ225" s="7"/>
      <c r="ZA225" s="7"/>
      <c r="ZB225" s="7"/>
      <c r="ZC225" s="7"/>
      <c r="ZD225" s="7"/>
      <c r="ZE225" s="7"/>
      <c r="ZF225" s="7"/>
      <c r="ZG225" s="7"/>
      <c r="ZH225" s="7"/>
      <c r="ZI225" s="7"/>
      <c r="ZJ225" s="7"/>
      <c r="ZK225" s="7"/>
      <c r="ZL225" s="7"/>
      <c r="ZM225" s="7"/>
      <c r="ZN225" s="7"/>
      <c r="ZO225" s="7"/>
      <c r="ZP225" s="7"/>
      <c r="ZQ225" s="7"/>
      <c r="ZR225" s="7"/>
      <c r="ZS225" s="7"/>
      <c r="ZT225" s="7"/>
      <c r="ZU225" s="7"/>
      <c r="ZV225" s="7"/>
      <c r="ZW225" s="7"/>
      <c r="ZX225" s="7"/>
      <c r="ZY225" s="7"/>
      <c r="ZZ225" s="7"/>
      <c r="AAA225" s="7"/>
      <c r="AAB225" s="7"/>
      <c r="AAC225" s="7"/>
      <c r="AAD225" s="7"/>
      <c r="AAE225" s="7"/>
      <c r="AAF225" s="7"/>
      <c r="AAG225" s="7"/>
      <c r="AAH225" s="7"/>
      <c r="AAI225" s="7"/>
      <c r="AAJ225" s="7"/>
      <c r="AAK225" s="7"/>
      <c r="AAL225" s="7"/>
      <c r="AAM225" s="7"/>
      <c r="AAN225" s="7"/>
      <c r="AAO225" s="7"/>
      <c r="AAP225" s="7"/>
      <c r="AAQ225" s="7"/>
      <c r="AAR225" s="7"/>
      <c r="AAS225" s="7"/>
      <c r="AAT225" s="7"/>
      <c r="AAU225" s="7"/>
      <c r="AAV225" s="7"/>
      <c r="AAW225" s="7"/>
      <c r="AAX225" s="7"/>
      <c r="AAY225" s="7"/>
      <c r="AAZ225" s="7"/>
      <c r="ABA225" s="7"/>
      <c r="ABB225" s="7"/>
      <c r="ABC225" s="7"/>
      <c r="ABD225" s="7"/>
      <c r="ABE225" s="7"/>
      <c r="ABF225" s="7"/>
      <c r="ABG225" s="7"/>
      <c r="ABH225" s="7"/>
      <c r="ABI225" s="7"/>
      <c r="ABJ225" s="7"/>
      <c r="ABK225" s="7"/>
      <c r="ABL225" s="7"/>
      <c r="ABM225" s="7"/>
      <c r="ABN225" s="7"/>
      <c r="ABO225" s="7"/>
      <c r="ABP225" s="7"/>
      <c r="ABQ225" s="7"/>
      <c r="ABR225" s="7"/>
      <c r="ABS225" s="7"/>
      <c r="ABT225" s="7"/>
      <c r="ABU225" s="7"/>
      <c r="ABV225" s="7"/>
      <c r="ABW225" s="7"/>
      <c r="ABX225" s="7"/>
      <c r="ABY225" s="7"/>
      <c r="ABZ225" s="7"/>
      <c r="ACA225" s="7"/>
      <c r="ACB225" s="7"/>
      <c r="ACC225" s="7"/>
      <c r="ACD225" s="7"/>
      <c r="ACE225" s="7"/>
      <c r="ACF225" s="7"/>
      <c r="ACG225" s="7"/>
      <c r="ACH225" s="7"/>
      <c r="ACI225" s="7"/>
      <c r="ACJ225" s="7"/>
      <c r="ACK225" s="7"/>
      <c r="ACL225" s="7"/>
      <c r="ACM225" s="7"/>
      <c r="ACN225" s="7"/>
      <c r="ACO225" s="7"/>
      <c r="ACP225" s="7"/>
      <c r="ACQ225" s="7"/>
      <c r="ACR225" s="7"/>
      <c r="ACS225" s="7"/>
      <c r="ACT225" s="7"/>
      <c r="ACU225" s="7"/>
      <c r="ACV225" s="7"/>
      <c r="ACW225" s="7"/>
      <c r="ACX225" s="7"/>
      <c r="ACY225" s="7"/>
      <c r="ACZ225" s="7"/>
      <c r="ADA225" s="7"/>
      <c r="ADB225" s="7"/>
      <c r="ADC225" s="7"/>
      <c r="ADD225" s="7"/>
      <c r="ADE225" s="7"/>
      <c r="ADF225" s="7"/>
      <c r="ADG225" s="7"/>
      <c r="ADH225" s="7"/>
      <c r="ADI225" s="7"/>
      <c r="ADJ225" s="7"/>
      <c r="ADK225" s="7"/>
      <c r="ADL225" s="7"/>
      <c r="ADM225" s="7"/>
      <c r="ADN225" s="7"/>
      <c r="ADO225" s="7"/>
      <c r="ADP225" s="7"/>
      <c r="ADQ225" s="7"/>
      <c r="ADR225" s="7"/>
      <c r="ADS225" s="7"/>
      <c r="ADT225" s="7"/>
      <c r="ADU225" s="7"/>
      <c r="ADV225" s="7"/>
      <c r="ADW225" s="7"/>
      <c r="ADX225" s="7"/>
      <c r="ADY225" s="7"/>
      <c r="ADZ225" s="7"/>
      <c r="AEA225" s="7"/>
      <c r="AEB225" s="7"/>
      <c r="AEC225" s="7"/>
      <c r="AED225" s="7"/>
      <c r="AEE225" s="7"/>
      <c r="AEF225" s="7"/>
      <c r="AEG225" s="7"/>
      <c r="AEH225" s="7"/>
      <c r="AEI225" s="7"/>
      <c r="AEJ225" s="7"/>
      <c r="AEK225" s="7"/>
      <c r="AEL225" s="7"/>
      <c r="AEM225" s="7"/>
      <c r="AEN225" s="7"/>
      <c r="AEO225" s="7"/>
      <c r="AEP225" s="7"/>
      <c r="AEQ225" s="7"/>
      <c r="AER225" s="7"/>
      <c r="AES225" s="7"/>
      <c r="AET225" s="7"/>
      <c r="AEU225" s="7"/>
      <c r="AEV225" s="7"/>
      <c r="AEW225" s="7"/>
      <c r="AEX225" s="7"/>
      <c r="AEY225" s="7"/>
      <c r="AEZ225" s="7"/>
      <c r="AFA225" s="7"/>
      <c r="AFB225" s="7"/>
      <c r="AFC225" s="7"/>
      <c r="AFD225" s="7"/>
      <c r="AFE225" s="7"/>
      <c r="AFF225" s="7"/>
      <c r="AFG225" s="7"/>
      <c r="AFH225" s="7"/>
      <c r="AFI225" s="7"/>
      <c r="AFJ225" s="7"/>
      <c r="AFK225" s="7"/>
      <c r="AFL225" s="7"/>
      <c r="AFM225" s="7"/>
      <c r="AFN225" s="7"/>
      <c r="AFO225" s="7"/>
      <c r="AFP225" s="7"/>
      <c r="AFQ225" s="7"/>
      <c r="AFR225" s="7"/>
      <c r="AFS225" s="7"/>
      <c r="AFT225" s="7"/>
      <c r="AFU225" s="7"/>
      <c r="AFV225" s="7"/>
      <c r="AFW225" s="7"/>
      <c r="AFX225" s="7"/>
      <c r="AFY225" s="7"/>
      <c r="AFZ225" s="7"/>
      <c r="AGA225" s="7"/>
      <c r="AGB225" s="7"/>
      <c r="AGC225" s="7"/>
      <c r="AGD225" s="7"/>
      <c r="AGE225" s="7"/>
      <c r="AGF225" s="7"/>
      <c r="AGG225" s="7"/>
      <c r="AGH225" s="7"/>
      <c r="AGI225" s="7"/>
      <c r="AGJ225" s="7"/>
      <c r="AGK225" s="7"/>
      <c r="AGL225" s="7"/>
      <c r="AGM225" s="7"/>
      <c r="AGN225" s="7"/>
      <c r="AGO225" s="7"/>
      <c r="AGP225" s="7"/>
      <c r="AGQ225" s="7"/>
      <c r="AGR225" s="7"/>
      <c r="AGS225" s="7"/>
      <c r="AGT225" s="7"/>
      <c r="AGU225" s="7"/>
      <c r="AGV225" s="7"/>
      <c r="AGW225" s="7"/>
      <c r="AGX225" s="7"/>
      <c r="AGY225" s="7"/>
      <c r="AGZ225" s="7"/>
      <c r="AHA225" s="7"/>
      <c r="AHB225" s="7"/>
      <c r="AHC225" s="7"/>
      <c r="AHD225" s="7"/>
      <c r="AHE225" s="7"/>
      <c r="AHF225" s="7"/>
      <c r="AHG225" s="7"/>
      <c r="AHH225" s="7"/>
      <c r="AHI225" s="7"/>
      <c r="AHJ225" s="7"/>
      <c r="AHK225" s="7"/>
      <c r="AHL225" s="7"/>
      <c r="AHM225" s="7"/>
      <c r="AHN225" s="7"/>
      <c r="AHO225" s="7"/>
      <c r="AHP225" s="7"/>
      <c r="AHQ225" s="7"/>
      <c r="AHR225" s="7"/>
      <c r="AHS225" s="7"/>
      <c r="AHT225" s="7"/>
      <c r="AHU225" s="7"/>
      <c r="AHV225" s="7"/>
      <c r="AHW225" s="7"/>
      <c r="AHX225" s="7"/>
      <c r="AHY225" s="7"/>
      <c r="AHZ225" s="7"/>
      <c r="AIA225" s="7"/>
      <c r="AIB225" s="7"/>
      <c r="AIC225" s="7"/>
      <c r="AID225" s="7"/>
      <c r="AIE225" s="7"/>
      <c r="AIF225" s="7"/>
      <c r="AIG225" s="7"/>
      <c r="AIH225" s="7"/>
      <c r="AII225" s="7"/>
      <c r="AIJ225" s="7"/>
      <c r="AIK225" s="7"/>
      <c r="AIL225" s="7"/>
      <c r="AIM225" s="7"/>
      <c r="AIN225" s="7"/>
      <c r="AIO225" s="7"/>
      <c r="AIP225" s="7"/>
      <c r="AIQ225" s="7"/>
      <c r="AIR225" s="7"/>
      <c r="AIS225" s="7"/>
      <c r="AIT225" s="7"/>
      <c r="AIU225" s="7"/>
      <c r="AIV225" s="7"/>
      <c r="AIW225" s="7"/>
      <c r="AIX225" s="7"/>
      <c r="AIY225" s="7"/>
      <c r="AIZ225" s="7"/>
      <c r="AJA225" s="7"/>
      <c r="AJB225" s="7"/>
      <c r="AJC225" s="7"/>
      <c r="AJD225" s="7"/>
      <c r="AJE225" s="7"/>
      <c r="AJF225" s="7"/>
      <c r="AJG225" s="7"/>
      <c r="AJH225" s="7"/>
      <c r="AJI225" s="7"/>
      <c r="AJJ225" s="7"/>
      <c r="AJK225" s="7"/>
      <c r="AJL225" s="7"/>
      <c r="AJM225" s="7"/>
      <c r="AJN225" s="7"/>
      <c r="AJO225" s="7"/>
      <c r="AJP225" s="7"/>
      <c r="AJQ225" s="7"/>
      <c r="AJR225" s="7"/>
      <c r="AJS225" s="7"/>
      <c r="AJT225" s="7"/>
      <c r="AJU225" s="7"/>
      <c r="AJV225" s="7"/>
      <c r="AJW225" s="7"/>
      <c r="AJX225" s="7"/>
      <c r="AJY225" s="7"/>
      <c r="AJZ225" s="7"/>
      <c r="AKA225" s="7"/>
      <c r="AKB225" s="7"/>
      <c r="AKC225" s="7"/>
      <c r="AKD225" s="7"/>
      <c r="AKE225" s="7"/>
      <c r="AKF225" s="7"/>
      <c r="AKG225" s="7"/>
      <c r="AKH225" s="7"/>
      <c r="AKI225" s="7"/>
      <c r="AKJ225" s="7"/>
      <c r="AKK225" s="7"/>
      <c r="AKL225" s="7"/>
      <c r="AKM225" s="7"/>
      <c r="AKN225" s="7"/>
      <c r="AKO225" s="7"/>
      <c r="AKP225" s="7"/>
      <c r="AKQ225" s="7"/>
      <c r="AKR225" s="7"/>
      <c r="AKS225" s="7"/>
      <c r="AKT225" s="7"/>
      <c r="AKU225" s="7"/>
      <c r="AKV225" s="7"/>
      <c r="AKW225" s="7"/>
      <c r="AKX225" s="7"/>
      <c r="AKY225" s="7"/>
      <c r="AKZ225" s="7"/>
      <c r="ALA225" s="7"/>
      <c r="ALB225" s="7"/>
      <c r="ALC225" s="7"/>
      <c r="ALD225" s="7"/>
      <c r="ALE225" s="7"/>
      <c r="ALF225" s="7"/>
      <c r="ALG225" s="7"/>
      <c r="ALH225" s="7"/>
      <c r="ALI225" s="7"/>
      <c r="ALJ225" s="7"/>
      <c r="ALK225" s="7"/>
      <c r="ALL225" s="7"/>
      <c r="ALM225" s="7"/>
      <c r="ALN225" s="7"/>
      <c r="ALO225" s="7"/>
      <c r="ALP225" s="7"/>
      <c r="ALQ225" s="7"/>
      <c r="ALR225" s="7"/>
      <c r="ALS225" s="7"/>
      <c r="ALT225" s="7"/>
      <c r="ALU225" s="7"/>
      <c r="ALV225" s="7"/>
      <c r="ALW225" s="7"/>
      <c r="ALX225" s="7"/>
      <c r="ALY225" s="7"/>
      <c r="ALZ225" s="7"/>
      <c r="AMA225" s="7"/>
      <c r="AMB225" s="7"/>
      <c r="AMC225" s="7"/>
      <c r="AMD225" s="7"/>
      <c r="AME225" s="7"/>
      <c r="AMF225" s="7"/>
      <c r="AMG225" s="7"/>
      <c r="AMH225" s="7"/>
      <c r="AMI225" s="7"/>
      <c r="AMJ225" s="7"/>
      <c r="AMK225" s="7"/>
      <c r="AML225" s="7"/>
      <c r="AMM225" s="7"/>
      <c r="AMN225" s="7"/>
      <c r="AMO225" s="7"/>
      <c r="AMP225" s="7"/>
      <c r="AMQ225" s="7"/>
      <c r="AMR225" s="7"/>
      <c r="AMS225" s="7"/>
      <c r="AMT225" s="7"/>
      <c r="AMU225" s="7"/>
      <c r="AMV225" s="7"/>
      <c r="AMW225" s="7"/>
      <c r="AMX225" s="7"/>
      <c r="AMY225" s="7"/>
      <c r="AMZ225" s="7"/>
      <c r="ANA225" s="7"/>
      <c r="ANB225" s="7"/>
      <c r="ANC225" s="7"/>
      <c r="AND225" s="7"/>
      <c r="ANE225" s="7"/>
      <c r="ANF225" s="7"/>
      <c r="ANG225" s="7"/>
      <c r="ANH225" s="7"/>
      <c r="ANI225" s="7"/>
      <c r="ANJ225" s="7"/>
      <c r="ANK225" s="7"/>
      <c r="ANL225" s="7"/>
      <c r="ANM225" s="7"/>
      <c r="ANN225" s="7"/>
      <c r="ANO225" s="7"/>
      <c r="ANP225" s="7"/>
      <c r="ANQ225" s="7"/>
      <c r="ANR225" s="7"/>
      <c r="ANS225" s="7"/>
      <c r="ANT225" s="7"/>
      <c r="ANU225" s="7"/>
      <c r="ANV225" s="7"/>
      <c r="ANW225" s="7"/>
      <c r="ANX225" s="7"/>
      <c r="ANY225" s="7"/>
      <c r="ANZ225" s="7"/>
      <c r="AOA225" s="7"/>
      <c r="AOB225" s="7"/>
      <c r="AOC225" s="7"/>
      <c r="AOD225" s="7"/>
      <c r="AOE225" s="7"/>
      <c r="AOF225" s="7"/>
      <c r="AOG225" s="7"/>
      <c r="AOH225" s="7"/>
      <c r="AOI225" s="7"/>
      <c r="AOJ225" s="7"/>
      <c r="AOK225" s="7"/>
      <c r="AOL225" s="7"/>
      <c r="AOM225" s="7"/>
      <c r="AON225" s="7"/>
      <c r="AOO225" s="7"/>
      <c r="AOP225" s="7"/>
      <c r="AOQ225" s="7"/>
      <c r="AOR225" s="7"/>
      <c r="AOS225" s="7"/>
      <c r="AOT225" s="7"/>
      <c r="AOU225" s="7"/>
      <c r="AOV225" s="7"/>
      <c r="AOW225" s="7"/>
      <c r="AOX225" s="7"/>
      <c r="AOY225" s="7"/>
      <c r="AOZ225" s="7"/>
      <c r="APA225" s="7"/>
      <c r="APB225" s="7"/>
      <c r="APC225" s="7"/>
      <c r="APD225" s="7"/>
      <c r="APE225" s="7"/>
      <c r="APF225" s="7"/>
      <c r="APG225" s="7"/>
      <c r="APH225" s="7"/>
      <c r="API225" s="7"/>
      <c r="APJ225" s="7"/>
      <c r="APK225" s="7"/>
      <c r="APL225" s="7"/>
      <c r="APM225" s="7"/>
      <c r="APN225" s="7"/>
      <c r="APO225" s="7"/>
      <c r="APP225" s="7"/>
      <c r="APQ225" s="7"/>
      <c r="APR225" s="7"/>
      <c r="APS225" s="7"/>
      <c r="APT225" s="7"/>
      <c r="APU225" s="7"/>
      <c r="APV225" s="7"/>
      <c r="APW225" s="7"/>
      <c r="APX225" s="7"/>
      <c r="APY225" s="7"/>
      <c r="APZ225" s="7"/>
      <c r="AQA225" s="7"/>
      <c r="AQB225" s="7"/>
      <c r="AQC225" s="7"/>
      <c r="AQD225" s="7"/>
      <c r="AQE225" s="7"/>
      <c r="AQF225" s="7"/>
      <c r="AQG225" s="7"/>
      <c r="AQH225" s="7"/>
      <c r="AQI225" s="7"/>
      <c r="AQJ225" s="7"/>
      <c r="AQK225" s="7"/>
      <c r="AQL225" s="7"/>
      <c r="AQM225" s="7"/>
      <c r="AQN225" s="7"/>
      <c r="AQO225" s="7"/>
      <c r="AQP225" s="7"/>
      <c r="AQQ225" s="7"/>
      <c r="AQR225" s="7"/>
      <c r="AQS225" s="7"/>
      <c r="AQT225" s="7"/>
      <c r="AQU225" s="7"/>
      <c r="AQV225" s="7"/>
      <c r="AQW225" s="7"/>
      <c r="AQX225" s="7"/>
      <c r="AQY225" s="7"/>
      <c r="AQZ225" s="7"/>
      <c r="ARA225" s="7"/>
      <c r="ARB225" s="7"/>
      <c r="ARC225" s="7"/>
      <c r="ARD225" s="7"/>
      <c r="ARE225" s="7"/>
      <c r="ARF225" s="7"/>
      <c r="ARG225" s="7"/>
      <c r="ARH225" s="7"/>
      <c r="ARI225" s="7"/>
      <c r="ARJ225" s="7"/>
      <c r="ARK225" s="7"/>
      <c r="ARL225" s="7"/>
      <c r="ARM225" s="7"/>
      <c r="ARN225" s="7"/>
      <c r="ARO225" s="7"/>
      <c r="ARP225" s="7"/>
      <c r="ARQ225" s="7"/>
      <c r="ARR225" s="7"/>
      <c r="ARS225" s="7"/>
      <c r="ART225" s="7"/>
      <c r="ARU225" s="7"/>
      <c r="ARV225" s="7"/>
      <c r="ARW225" s="7"/>
      <c r="ARX225" s="7"/>
      <c r="ARY225" s="7"/>
      <c r="ARZ225" s="7"/>
      <c r="ASA225" s="7"/>
      <c r="ASB225" s="7"/>
      <c r="ASC225" s="7"/>
      <c r="ASD225" s="7"/>
      <c r="ASE225" s="7"/>
      <c r="ASF225" s="7"/>
      <c r="ASG225" s="7"/>
      <c r="ASH225" s="7"/>
      <c r="ASI225" s="7"/>
      <c r="ASJ225" s="7"/>
      <c r="ASK225" s="7"/>
      <c r="ASL225" s="7"/>
      <c r="ASM225" s="7"/>
      <c r="ASN225" s="7"/>
      <c r="ASO225" s="7"/>
      <c r="ASP225" s="7"/>
      <c r="ASQ225" s="7"/>
      <c r="ASR225" s="7"/>
      <c r="ASS225" s="7"/>
      <c r="AST225" s="7"/>
      <c r="ASU225" s="7"/>
      <c r="ASV225" s="7"/>
      <c r="ASW225" s="7"/>
      <c r="ASX225" s="7"/>
      <c r="ASY225" s="7"/>
      <c r="ASZ225" s="7"/>
      <c r="ATA225" s="7"/>
      <c r="ATB225" s="7"/>
      <c r="ATC225" s="7"/>
      <c r="ATD225" s="7"/>
      <c r="ATE225" s="7"/>
      <c r="ATF225" s="7"/>
      <c r="ATG225" s="7"/>
      <c r="ATH225" s="7"/>
      <c r="ATI225" s="7"/>
      <c r="ATJ225" s="7"/>
      <c r="ATK225" s="7"/>
      <c r="ATL225" s="7"/>
      <c r="ATM225" s="7"/>
      <c r="ATN225" s="7"/>
      <c r="ATO225" s="7"/>
      <c r="ATP225" s="7"/>
      <c r="ATQ225" s="7"/>
      <c r="ATR225" s="7"/>
      <c r="ATS225" s="7"/>
      <c r="ATT225" s="7"/>
      <c r="ATU225" s="7"/>
      <c r="ATV225" s="7"/>
      <c r="ATW225" s="7"/>
      <c r="ATX225" s="7"/>
      <c r="ATY225" s="7"/>
      <c r="ATZ225" s="7"/>
      <c r="AUA225" s="7"/>
      <c r="AUB225" s="7"/>
      <c r="AUC225" s="7"/>
      <c r="AUD225" s="7"/>
      <c r="AUE225" s="7"/>
      <c r="AUF225" s="7"/>
      <c r="AUG225" s="7"/>
      <c r="AUH225" s="7"/>
      <c r="AUI225" s="7"/>
      <c r="AUJ225" s="7"/>
      <c r="AUK225" s="7"/>
      <c r="AUL225" s="7"/>
      <c r="AUM225" s="7"/>
      <c r="AUN225" s="7"/>
      <c r="AUO225" s="7"/>
      <c r="AUP225" s="7"/>
      <c r="AUQ225" s="7"/>
      <c r="AUR225" s="7"/>
      <c r="AUS225" s="7"/>
      <c r="AUT225" s="7"/>
      <c r="AUU225" s="7"/>
      <c r="AUV225" s="7"/>
      <c r="AUW225" s="7"/>
      <c r="AUX225" s="7"/>
      <c r="AUY225" s="7"/>
      <c r="AUZ225" s="7"/>
      <c r="AVA225" s="7"/>
      <c r="AVB225" s="7"/>
      <c r="AVC225" s="7"/>
      <c r="AVD225" s="7"/>
      <c r="AVE225" s="7"/>
      <c r="AVF225" s="7"/>
      <c r="AVG225" s="7"/>
      <c r="AVH225" s="7"/>
      <c r="AVI225" s="7"/>
      <c r="AVJ225" s="7"/>
      <c r="AVK225" s="7"/>
      <c r="AVL225" s="7"/>
      <c r="AVM225" s="7"/>
      <c r="AVN225" s="7"/>
      <c r="AVO225" s="7"/>
      <c r="AVP225" s="7"/>
      <c r="AVQ225" s="7"/>
      <c r="AVR225" s="7"/>
      <c r="AVS225" s="7"/>
      <c r="AVT225" s="7"/>
      <c r="AVU225" s="7"/>
      <c r="AVV225" s="7"/>
      <c r="AVW225" s="7"/>
      <c r="AVX225" s="7"/>
      <c r="AVY225" s="7"/>
      <c r="AVZ225" s="7"/>
      <c r="AWA225" s="7"/>
      <c r="AWB225" s="7"/>
      <c r="AWC225" s="7"/>
      <c r="AWD225" s="7"/>
      <c r="AWE225" s="7"/>
      <c r="AWF225" s="7"/>
      <c r="AWG225" s="7"/>
      <c r="AWH225" s="7"/>
      <c r="AWI225" s="7"/>
      <c r="AWJ225" s="7"/>
      <c r="AWK225" s="7"/>
      <c r="AWL225" s="7"/>
      <c r="AWM225" s="7"/>
      <c r="AWN225" s="7"/>
      <c r="AWO225" s="7"/>
      <c r="AWP225" s="7"/>
      <c r="AWQ225" s="7"/>
      <c r="AWR225" s="7"/>
      <c r="AWS225" s="7"/>
      <c r="AWT225" s="7"/>
      <c r="AWU225" s="7"/>
      <c r="AWV225" s="7"/>
      <c r="AWW225" s="7"/>
      <c r="AWX225" s="7"/>
      <c r="AWY225" s="7"/>
      <c r="AWZ225" s="7"/>
      <c r="AXA225" s="7"/>
      <c r="AXB225" s="7"/>
      <c r="AXC225" s="7"/>
      <c r="AXD225" s="7"/>
      <c r="AXE225" s="7"/>
      <c r="AXF225" s="7"/>
      <c r="AXG225" s="7"/>
      <c r="AXH225" s="7"/>
      <c r="AXI225" s="7"/>
      <c r="AXJ225" s="7"/>
      <c r="AXK225" s="7"/>
      <c r="AXL225" s="7"/>
      <c r="AXM225" s="7"/>
      <c r="AXN225" s="7"/>
      <c r="AXO225" s="7"/>
      <c r="AXP225" s="7"/>
      <c r="AXQ225" s="7"/>
      <c r="AXR225" s="7"/>
      <c r="AXS225" s="7"/>
      <c r="AXT225" s="7"/>
      <c r="AXU225" s="7"/>
      <c r="AXV225" s="7"/>
      <c r="AXW225" s="7"/>
      <c r="AXX225" s="7"/>
      <c r="AXY225" s="7"/>
      <c r="AXZ225" s="7"/>
      <c r="AYA225" s="7"/>
      <c r="AYB225" s="7"/>
      <c r="AYC225" s="7"/>
      <c r="AYD225" s="7"/>
      <c r="AYE225" s="7"/>
      <c r="AYF225" s="7"/>
      <c r="AYG225" s="7"/>
      <c r="AYH225" s="7"/>
      <c r="AYI225" s="7"/>
      <c r="AYJ225" s="7"/>
      <c r="AYK225" s="7"/>
      <c r="AYL225" s="7"/>
      <c r="AYM225" s="7"/>
      <c r="AYN225" s="7"/>
      <c r="AYO225" s="7"/>
      <c r="AYP225" s="7"/>
      <c r="AYQ225" s="7"/>
      <c r="AYR225" s="7"/>
      <c r="AYS225" s="7"/>
      <c r="AYT225" s="7"/>
      <c r="AYU225" s="7"/>
      <c r="AYV225" s="7"/>
      <c r="AYW225" s="7"/>
      <c r="AYX225" s="7"/>
      <c r="AYY225" s="7"/>
      <c r="AYZ225" s="7"/>
      <c r="AZA225" s="7"/>
      <c r="AZB225" s="7"/>
      <c r="AZC225" s="7"/>
      <c r="AZD225" s="7"/>
      <c r="AZE225" s="7"/>
      <c r="AZF225" s="7"/>
      <c r="AZG225" s="7"/>
      <c r="AZH225" s="7"/>
      <c r="AZI225" s="7"/>
      <c r="AZJ225" s="7"/>
      <c r="AZK225" s="7"/>
      <c r="AZL225" s="7"/>
      <c r="AZM225" s="7"/>
      <c r="AZN225" s="7"/>
      <c r="AZO225" s="7"/>
      <c r="AZP225" s="7"/>
      <c r="AZQ225" s="7"/>
      <c r="AZR225" s="7"/>
      <c r="AZS225" s="7"/>
      <c r="AZT225" s="7"/>
      <c r="AZU225" s="7"/>
      <c r="AZV225" s="7"/>
      <c r="AZW225" s="7"/>
      <c r="AZX225" s="7"/>
      <c r="AZY225" s="7"/>
      <c r="AZZ225" s="7"/>
      <c r="BAA225" s="7"/>
      <c r="BAB225" s="7"/>
      <c r="BAC225" s="7"/>
      <c r="BAD225" s="7"/>
      <c r="BAE225" s="7"/>
      <c r="BAF225" s="7"/>
      <c r="BAG225" s="7"/>
      <c r="BAH225" s="7"/>
      <c r="BAI225" s="7"/>
      <c r="BAJ225" s="7"/>
      <c r="BAK225" s="7"/>
      <c r="BAL225" s="7"/>
      <c r="BAM225" s="7"/>
      <c r="BAN225" s="7"/>
      <c r="BAO225" s="7"/>
      <c r="BAP225" s="7"/>
      <c r="BAQ225" s="7"/>
      <c r="BAR225" s="7"/>
      <c r="BAS225" s="7"/>
      <c r="BAT225" s="7"/>
      <c r="BAU225" s="7"/>
      <c r="BAV225" s="7"/>
      <c r="BAW225" s="7"/>
      <c r="BAX225" s="7"/>
      <c r="BAY225" s="7"/>
      <c r="BAZ225" s="7"/>
      <c r="BBA225" s="7"/>
      <c r="BBB225" s="7"/>
      <c r="BBC225" s="7"/>
      <c r="BBD225" s="7"/>
      <c r="BBE225" s="7"/>
      <c r="BBF225" s="7"/>
      <c r="BBG225" s="7"/>
      <c r="BBH225" s="7"/>
      <c r="BBI225" s="7"/>
      <c r="BBJ225" s="7"/>
      <c r="BBK225" s="7"/>
      <c r="BBL225" s="7"/>
      <c r="BBM225" s="7"/>
      <c r="BBN225" s="7"/>
      <c r="BBO225" s="7"/>
      <c r="BBP225" s="7"/>
      <c r="BBQ225" s="7"/>
      <c r="BBR225" s="7"/>
      <c r="BBS225" s="7"/>
      <c r="BBT225" s="7"/>
      <c r="BBU225" s="7"/>
      <c r="BBV225" s="7"/>
      <c r="BBW225" s="7"/>
      <c r="BBX225" s="7"/>
      <c r="BBY225" s="7"/>
      <c r="BBZ225" s="7"/>
      <c r="BCA225" s="7"/>
      <c r="BCB225" s="7"/>
      <c r="BCC225" s="7"/>
      <c r="BCD225" s="7"/>
      <c r="BCE225" s="7"/>
      <c r="BCF225" s="7"/>
      <c r="BCG225" s="7"/>
      <c r="BCH225" s="7"/>
      <c r="BCI225" s="7"/>
      <c r="BCJ225" s="7"/>
      <c r="BCK225" s="7"/>
      <c r="BCL225" s="7"/>
      <c r="BCM225" s="7"/>
      <c r="BCN225" s="7"/>
      <c r="BCO225" s="7"/>
      <c r="BCP225" s="7"/>
      <c r="BCQ225" s="7"/>
      <c r="BCR225" s="7"/>
      <c r="BCS225" s="7"/>
      <c r="BCT225" s="7"/>
      <c r="BCU225" s="7"/>
      <c r="BCV225" s="7"/>
      <c r="BCW225" s="7"/>
      <c r="BCX225" s="7"/>
      <c r="BCY225" s="7"/>
      <c r="BCZ225" s="7"/>
      <c r="BDA225" s="7"/>
      <c r="BDB225" s="7"/>
      <c r="BDC225" s="7"/>
      <c r="BDD225" s="7"/>
      <c r="BDE225" s="7"/>
      <c r="BDF225" s="7"/>
      <c r="BDG225" s="7"/>
      <c r="BDH225" s="7"/>
      <c r="BDI225" s="7"/>
      <c r="BDJ225" s="7"/>
      <c r="BDK225" s="7"/>
      <c r="BDL225" s="7"/>
      <c r="BDM225" s="7"/>
      <c r="BDN225" s="7"/>
      <c r="BDO225" s="7"/>
      <c r="BDP225" s="7"/>
      <c r="BDQ225" s="7"/>
      <c r="BDR225" s="7"/>
      <c r="BDS225" s="7"/>
      <c r="BDT225" s="7"/>
      <c r="BDU225" s="7"/>
      <c r="BDV225" s="7"/>
      <c r="BDW225" s="7"/>
      <c r="BDX225" s="7"/>
      <c r="BDY225" s="7"/>
      <c r="BDZ225" s="7"/>
      <c r="BEA225" s="7"/>
      <c r="BEB225" s="7"/>
      <c r="BEC225" s="7"/>
      <c r="BED225" s="7"/>
      <c r="BEE225" s="7"/>
      <c r="BEF225" s="7"/>
      <c r="BEG225" s="7"/>
      <c r="BEH225" s="7"/>
      <c r="BEI225" s="7"/>
      <c r="BEJ225" s="7"/>
      <c r="BEK225" s="7"/>
      <c r="BEL225" s="7"/>
      <c r="BEM225" s="7"/>
      <c r="BEN225" s="7"/>
      <c r="BEO225" s="7"/>
      <c r="BEP225" s="7"/>
      <c r="BEQ225" s="7"/>
      <c r="BER225" s="7"/>
      <c r="BES225" s="7"/>
      <c r="BET225" s="7"/>
      <c r="BEU225" s="7"/>
      <c r="BEV225" s="7"/>
      <c r="BEW225" s="7"/>
      <c r="BEX225" s="7"/>
      <c r="BEY225" s="7"/>
      <c r="BEZ225" s="7"/>
      <c r="BFA225" s="7"/>
      <c r="BFB225" s="7"/>
      <c r="BFC225" s="7"/>
      <c r="BFD225" s="7"/>
      <c r="BFE225" s="7"/>
      <c r="BFF225" s="7"/>
      <c r="BFG225" s="7"/>
      <c r="BFH225" s="7"/>
      <c r="BFI225" s="7"/>
      <c r="BFJ225" s="7"/>
      <c r="BFK225" s="7"/>
      <c r="BFL225" s="7"/>
      <c r="BFM225" s="7"/>
      <c r="BFN225" s="7"/>
      <c r="BFO225" s="7"/>
      <c r="BFP225" s="7"/>
      <c r="BFQ225" s="7"/>
      <c r="BFR225" s="7"/>
      <c r="BFS225" s="7"/>
      <c r="BFT225" s="7"/>
      <c r="BFU225" s="7"/>
      <c r="BFV225" s="7"/>
      <c r="BFW225" s="7"/>
      <c r="BFX225" s="7"/>
      <c r="BFY225" s="7"/>
      <c r="BFZ225" s="7"/>
      <c r="BGA225" s="7"/>
      <c r="BGB225" s="7"/>
      <c r="BGC225" s="7"/>
      <c r="BGD225" s="7"/>
      <c r="BGE225" s="7"/>
      <c r="BGF225" s="7"/>
      <c r="BGG225" s="7"/>
      <c r="BGH225" s="7"/>
      <c r="BGI225" s="7"/>
      <c r="BGJ225" s="7"/>
      <c r="BGK225" s="7"/>
      <c r="BGL225" s="7"/>
      <c r="BGM225" s="7"/>
      <c r="BGN225" s="7"/>
      <c r="BGO225" s="7"/>
      <c r="BGP225" s="7"/>
      <c r="BGQ225" s="7"/>
      <c r="BGR225" s="7"/>
      <c r="BGS225" s="7"/>
      <c r="BGT225" s="7"/>
      <c r="BGU225" s="7"/>
      <c r="BGV225" s="7"/>
      <c r="BGW225" s="7"/>
      <c r="BGX225" s="7"/>
      <c r="BGY225" s="7"/>
      <c r="BGZ225" s="7"/>
      <c r="BHA225" s="7"/>
      <c r="BHB225" s="7"/>
      <c r="BHC225" s="7"/>
      <c r="BHD225" s="7"/>
      <c r="BHE225" s="7"/>
      <c r="BHF225" s="7"/>
      <c r="BHG225" s="7"/>
      <c r="BHH225" s="7"/>
      <c r="BHI225" s="7"/>
      <c r="BHJ225" s="7"/>
      <c r="BHK225" s="7"/>
      <c r="BHL225" s="7"/>
      <c r="BHM225" s="7"/>
      <c r="BHN225" s="7"/>
      <c r="BHO225" s="7"/>
      <c r="BHP225" s="7"/>
      <c r="BHQ225" s="7"/>
      <c r="BHR225" s="7"/>
      <c r="BHS225" s="7"/>
      <c r="BHT225" s="7"/>
      <c r="BHU225" s="7"/>
      <c r="BHV225" s="7"/>
      <c r="BHW225" s="7"/>
      <c r="BHX225" s="7"/>
      <c r="BHY225" s="7"/>
      <c r="BHZ225" s="7"/>
      <c r="BIA225" s="7"/>
      <c r="BIB225" s="7"/>
      <c r="BIC225" s="7"/>
      <c r="BID225" s="7"/>
      <c r="BIE225" s="7"/>
      <c r="BIF225" s="7"/>
      <c r="BIG225" s="7"/>
      <c r="BIH225" s="7"/>
      <c r="BII225" s="7"/>
      <c r="BIJ225" s="7"/>
      <c r="BIK225" s="7"/>
      <c r="BIL225" s="7"/>
      <c r="BIM225" s="7"/>
      <c r="BIN225" s="7"/>
      <c r="BIO225" s="7"/>
      <c r="BIP225" s="7"/>
      <c r="BIQ225" s="7"/>
      <c r="BIR225" s="7"/>
      <c r="BIS225" s="7"/>
      <c r="BIT225" s="7"/>
      <c r="BIU225" s="7"/>
      <c r="BIV225" s="7"/>
      <c r="BIW225" s="7"/>
      <c r="BIX225" s="7"/>
      <c r="BIY225" s="7"/>
      <c r="BIZ225" s="7"/>
      <c r="BJA225" s="7"/>
      <c r="BJB225" s="7"/>
      <c r="BJC225" s="7"/>
      <c r="BJD225" s="7"/>
      <c r="BJE225" s="7"/>
      <c r="BJF225" s="7"/>
      <c r="BJG225" s="7"/>
      <c r="BJH225" s="7"/>
      <c r="BJI225" s="7"/>
      <c r="BJJ225" s="7"/>
      <c r="BJK225" s="7"/>
      <c r="BJL225" s="7"/>
      <c r="BJM225" s="7"/>
      <c r="BJN225" s="7"/>
      <c r="BJO225" s="7"/>
      <c r="BJP225" s="7"/>
      <c r="BJQ225" s="7"/>
      <c r="BJR225" s="7"/>
      <c r="BJS225" s="7"/>
      <c r="BJT225" s="7"/>
      <c r="BJU225" s="7"/>
      <c r="BJV225" s="7"/>
      <c r="BJW225" s="7"/>
      <c r="BJX225" s="7"/>
      <c r="BJY225" s="7"/>
      <c r="BJZ225" s="7"/>
      <c r="BKA225" s="7"/>
      <c r="BKB225" s="7"/>
      <c r="BKC225" s="7"/>
      <c r="BKD225" s="7"/>
      <c r="BKE225" s="7"/>
      <c r="BKF225" s="7"/>
      <c r="BKG225" s="7"/>
      <c r="BKH225" s="7"/>
      <c r="BKI225" s="7"/>
      <c r="BKJ225" s="7"/>
      <c r="BKK225" s="7"/>
      <c r="BKL225" s="7"/>
      <c r="BKM225" s="7"/>
      <c r="BKN225" s="7"/>
      <c r="BKO225" s="7"/>
      <c r="BKP225" s="7"/>
      <c r="BKQ225" s="7"/>
      <c r="BKR225" s="7"/>
      <c r="BKS225" s="7"/>
      <c r="BKT225" s="7"/>
      <c r="BKU225" s="7"/>
      <c r="BKV225" s="7"/>
      <c r="BKW225" s="7"/>
      <c r="BKX225" s="7"/>
      <c r="BKY225" s="7"/>
      <c r="BKZ225" s="7"/>
      <c r="BLA225" s="7"/>
      <c r="BLB225" s="7"/>
      <c r="BLC225" s="7"/>
      <c r="BLD225" s="7"/>
      <c r="BLE225" s="7"/>
      <c r="BLF225" s="7"/>
      <c r="BLG225" s="7"/>
      <c r="BLH225" s="7"/>
      <c r="BLI225" s="7"/>
      <c r="BLJ225" s="7"/>
      <c r="BLK225" s="7"/>
      <c r="BLL225" s="7"/>
      <c r="BLM225" s="7"/>
      <c r="BLN225" s="7"/>
      <c r="BLO225" s="7"/>
      <c r="BLP225" s="7"/>
      <c r="BLQ225" s="7"/>
      <c r="BLR225" s="7"/>
      <c r="BLS225" s="7"/>
      <c r="BLT225" s="7"/>
      <c r="BLU225" s="7"/>
      <c r="BLV225" s="7"/>
      <c r="BLW225" s="7"/>
      <c r="BLX225" s="7"/>
      <c r="BLY225" s="7"/>
      <c r="BLZ225" s="7"/>
      <c r="BMA225" s="7"/>
      <c r="BMB225" s="7"/>
      <c r="BMC225" s="7"/>
      <c r="BMD225" s="7"/>
      <c r="BME225" s="7"/>
      <c r="BMF225" s="7"/>
      <c r="BMG225" s="7"/>
      <c r="BMH225" s="7"/>
      <c r="BMI225" s="7"/>
      <c r="BMJ225" s="7"/>
      <c r="BMK225" s="7"/>
      <c r="BML225" s="7"/>
      <c r="BMM225" s="7"/>
      <c r="BMN225" s="7"/>
      <c r="BMO225" s="7"/>
      <c r="BMP225" s="7"/>
      <c r="BMQ225" s="7"/>
      <c r="BMR225" s="7"/>
      <c r="BMS225" s="7"/>
      <c r="BMT225" s="7"/>
      <c r="BMU225" s="7"/>
      <c r="BMV225" s="7"/>
      <c r="BMW225" s="7"/>
      <c r="BMX225" s="7"/>
      <c r="BMY225" s="7"/>
      <c r="BMZ225" s="7"/>
      <c r="BNA225" s="7"/>
      <c r="BNB225" s="7"/>
      <c r="BNC225" s="7"/>
      <c r="BND225" s="7"/>
      <c r="BNE225" s="7"/>
      <c r="BNF225" s="7"/>
      <c r="BNG225" s="7"/>
      <c r="BNH225" s="7"/>
      <c r="BNI225" s="7"/>
      <c r="BNJ225" s="7"/>
      <c r="BNK225" s="7"/>
      <c r="BNL225" s="7"/>
      <c r="BNM225" s="7"/>
      <c r="BNN225" s="7"/>
      <c r="BNO225" s="7"/>
      <c r="BNP225" s="7"/>
      <c r="BNQ225" s="7"/>
      <c r="BNR225" s="7"/>
      <c r="BNS225" s="7"/>
      <c r="BNT225" s="7"/>
      <c r="BNU225" s="7"/>
      <c r="BNV225" s="7"/>
      <c r="BNW225" s="7"/>
      <c r="BNX225" s="7"/>
      <c r="BNY225" s="7"/>
      <c r="BNZ225" s="7"/>
      <c r="BOA225" s="7"/>
      <c r="BOB225" s="7"/>
      <c r="BOC225" s="7"/>
      <c r="BOD225" s="7"/>
      <c r="BOE225" s="7"/>
      <c r="BOF225" s="7"/>
      <c r="BOG225" s="7"/>
      <c r="BOH225" s="7"/>
      <c r="BOI225" s="7"/>
      <c r="BOJ225" s="7"/>
      <c r="BOK225" s="7"/>
      <c r="BOL225" s="7"/>
      <c r="BOM225" s="7"/>
      <c r="BON225" s="7"/>
      <c r="BOO225" s="7"/>
      <c r="BOP225" s="7"/>
      <c r="BOQ225" s="7"/>
      <c r="BOR225" s="7"/>
      <c r="BOS225" s="7"/>
      <c r="BOT225" s="7"/>
      <c r="BOU225" s="7"/>
      <c r="BOV225" s="7"/>
      <c r="BOW225" s="7"/>
      <c r="BOX225" s="7"/>
      <c r="BOY225" s="7"/>
      <c r="BOZ225" s="7"/>
      <c r="BPA225" s="7"/>
      <c r="BPB225" s="7"/>
      <c r="BPC225" s="7"/>
      <c r="BPD225" s="7"/>
      <c r="BPE225" s="7"/>
      <c r="BPF225" s="7"/>
      <c r="BPG225" s="7"/>
      <c r="BPH225" s="7"/>
      <c r="BPI225" s="7"/>
      <c r="BPJ225" s="7"/>
      <c r="BPK225" s="7"/>
      <c r="BPL225" s="7"/>
      <c r="BPM225" s="7"/>
      <c r="BPN225" s="7"/>
      <c r="BPO225" s="7"/>
      <c r="BPP225" s="7"/>
      <c r="BPQ225" s="7"/>
      <c r="BPR225" s="7"/>
      <c r="BPS225" s="7"/>
      <c r="BPT225" s="7"/>
      <c r="BPU225" s="7"/>
      <c r="BPV225" s="7"/>
      <c r="BPW225" s="7"/>
      <c r="BPX225" s="7"/>
      <c r="BPY225" s="7"/>
      <c r="BPZ225" s="7"/>
      <c r="BQA225" s="7"/>
      <c r="BQB225" s="7"/>
      <c r="BQC225" s="7"/>
      <c r="BQD225" s="7"/>
      <c r="BQE225" s="7"/>
      <c r="BQF225" s="7"/>
      <c r="BQG225" s="7"/>
      <c r="BQH225" s="7"/>
      <c r="BQI225" s="7"/>
      <c r="BQJ225" s="7"/>
      <c r="BQK225" s="7"/>
      <c r="BQL225" s="7"/>
      <c r="BQM225" s="7"/>
      <c r="BQN225" s="7"/>
      <c r="BQO225" s="7"/>
      <c r="BQP225" s="7"/>
      <c r="BQQ225" s="7"/>
      <c r="BQR225" s="7"/>
      <c r="BQS225" s="7"/>
      <c r="BQT225" s="7"/>
      <c r="BQU225" s="7"/>
      <c r="BQV225" s="7"/>
      <c r="BQW225" s="7"/>
      <c r="BQX225" s="7"/>
      <c r="BQY225" s="7"/>
      <c r="BQZ225" s="7"/>
      <c r="BRA225" s="7"/>
      <c r="BRB225" s="7"/>
      <c r="BRC225" s="7"/>
      <c r="BRD225" s="7"/>
      <c r="BRE225" s="7"/>
      <c r="BRF225" s="7"/>
      <c r="BRG225" s="7"/>
      <c r="BRH225" s="7"/>
      <c r="BRI225" s="7"/>
      <c r="BRJ225" s="7"/>
      <c r="BRK225" s="7"/>
      <c r="BRL225" s="7"/>
      <c r="BRM225" s="7"/>
      <c r="BRN225" s="7"/>
      <c r="BRO225" s="7"/>
      <c r="BRP225" s="7"/>
      <c r="BRQ225" s="7"/>
      <c r="BRR225" s="7"/>
      <c r="BRS225" s="7"/>
      <c r="BRT225" s="7"/>
      <c r="BRU225" s="7"/>
      <c r="BRV225" s="7"/>
      <c r="BRW225" s="7"/>
      <c r="BRX225" s="7"/>
      <c r="BRY225" s="7"/>
      <c r="BRZ225" s="7"/>
      <c r="BSA225" s="7"/>
      <c r="BSB225" s="7"/>
      <c r="BSC225" s="7"/>
      <c r="BSD225" s="7"/>
      <c r="BSE225" s="7"/>
      <c r="BSF225" s="7"/>
      <c r="BSG225" s="7"/>
      <c r="BSH225" s="7"/>
      <c r="BSI225" s="7"/>
      <c r="BSJ225" s="7"/>
      <c r="BSK225" s="7"/>
      <c r="BSL225" s="7"/>
      <c r="BSM225" s="7"/>
      <c r="BSN225" s="7"/>
      <c r="BSO225" s="7"/>
      <c r="BSP225" s="7"/>
      <c r="BSQ225" s="7"/>
      <c r="BSR225" s="7"/>
      <c r="BSS225" s="7"/>
      <c r="BST225" s="7"/>
      <c r="BSU225" s="7"/>
      <c r="BSV225" s="7"/>
      <c r="BSW225" s="7"/>
      <c r="BSX225" s="7"/>
      <c r="BSY225" s="7"/>
      <c r="BSZ225" s="7"/>
      <c r="BTA225" s="7"/>
      <c r="BTB225" s="7"/>
      <c r="BTC225" s="7"/>
      <c r="BTD225" s="7"/>
      <c r="BTE225" s="7"/>
      <c r="BTF225" s="7"/>
      <c r="BTG225" s="7"/>
      <c r="BTH225" s="7"/>
      <c r="BTI225" s="7"/>
      <c r="BTJ225" s="7"/>
      <c r="BTK225" s="7"/>
      <c r="BTL225" s="7"/>
      <c r="BTM225" s="7"/>
      <c r="BTN225" s="7"/>
      <c r="BTO225" s="7"/>
      <c r="BTP225" s="7"/>
      <c r="BTQ225" s="7"/>
      <c r="BTR225" s="7"/>
      <c r="BTS225" s="7"/>
      <c r="BTT225" s="7"/>
      <c r="BTU225" s="7"/>
      <c r="BTV225" s="7"/>
      <c r="BTW225" s="7"/>
      <c r="BTX225" s="7"/>
      <c r="BTY225" s="7"/>
      <c r="BTZ225" s="7"/>
      <c r="BUA225" s="7"/>
      <c r="BUB225" s="7"/>
      <c r="BUC225" s="7"/>
      <c r="BUD225" s="7"/>
      <c r="BUE225" s="7"/>
      <c r="BUF225" s="7"/>
      <c r="BUG225" s="7"/>
      <c r="BUH225" s="7"/>
      <c r="BUI225" s="7"/>
      <c r="BUJ225" s="7"/>
      <c r="BUK225" s="7"/>
      <c r="BUL225" s="7"/>
      <c r="BUM225" s="7"/>
      <c r="BUN225" s="7"/>
      <c r="BUO225" s="7"/>
      <c r="BUP225" s="7"/>
      <c r="BUQ225" s="7"/>
      <c r="BUR225" s="7"/>
      <c r="BUS225" s="7"/>
      <c r="BUT225" s="7"/>
      <c r="BUU225" s="7"/>
      <c r="BUV225" s="7"/>
      <c r="BUW225" s="7"/>
      <c r="BUX225" s="7"/>
      <c r="BUY225" s="7"/>
      <c r="BUZ225" s="7"/>
      <c r="BVA225" s="7"/>
      <c r="BVB225" s="7"/>
      <c r="BVC225" s="7"/>
      <c r="BVD225" s="7"/>
      <c r="BVE225" s="7"/>
      <c r="BVF225" s="7"/>
      <c r="BVG225" s="7"/>
      <c r="BVH225" s="7"/>
      <c r="BVI225" s="7"/>
      <c r="BVJ225" s="7"/>
      <c r="BVK225" s="7"/>
      <c r="BVL225" s="7"/>
      <c r="BVM225" s="7"/>
      <c r="BVN225" s="7"/>
      <c r="BVO225" s="7"/>
      <c r="BVP225" s="7"/>
      <c r="BVQ225" s="7"/>
      <c r="BVR225" s="7"/>
      <c r="BVS225" s="7"/>
      <c r="BVT225" s="7"/>
      <c r="BVU225" s="7"/>
      <c r="BVV225" s="7"/>
      <c r="BVW225" s="7"/>
      <c r="BVX225" s="7"/>
      <c r="BVY225" s="7"/>
      <c r="BVZ225" s="7"/>
      <c r="BWA225" s="7"/>
      <c r="BWB225" s="7"/>
      <c r="BWC225" s="7"/>
      <c r="BWD225" s="7"/>
      <c r="BWE225" s="7"/>
      <c r="BWF225" s="7"/>
      <c r="BWG225" s="7"/>
      <c r="BWH225" s="7"/>
      <c r="BWI225" s="7"/>
      <c r="BWJ225" s="7"/>
      <c r="BWK225" s="7"/>
      <c r="BWL225" s="7"/>
      <c r="BWM225" s="7"/>
      <c r="BWN225" s="7"/>
      <c r="BWO225" s="7"/>
      <c r="BWP225" s="7"/>
      <c r="BWQ225" s="7"/>
      <c r="BWR225" s="7"/>
      <c r="BWS225" s="7"/>
      <c r="BWT225" s="7"/>
      <c r="BWU225" s="7"/>
      <c r="BWV225" s="7"/>
      <c r="BWW225" s="7"/>
      <c r="BWX225" s="7"/>
      <c r="BWY225" s="7"/>
      <c r="BWZ225" s="7"/>
      <c r="BXA225" s="7"/>
      <c r="BXB225" s="7"/>
      <c r="BXC225" s="7"/>
      <c r="BXD225" s="7"/>
      <c r="BXE225" s="7"/>
      <c r="BXF225" s="7"/>
      <c r="BXG225" s="7"/>
      <c r="BXH225" s="7"/>
      <c r="BXI225" s="7"/>
      <c r="BXJ225" s="7"/>
      <c r="BXK225" s="7"/>
      <c r="BXL225" s="7"/>
      <c r="BXM225" s="7"/>
      <c r="BXN225" s="7"/>
      <c r="BXO225" s="7"/>
      <c r="BXP225" s="7"/>
      <c r="BXQ225" s="7"/>
      <c r="BXR225" s="7"/>
      <c r="BXS225" s="7"/>
      <c r="BXT225" s="7"/>
      <c r="BXU225" s="7"/>
      <c r="BXV225" s="7"/>
      <c r="BXW225" s="7"/>
      <c r="BXX225" s="7"/>
      <c r="BXY225" s="7"/>
      <c r="BXZ225" s="7"/>
      <c r="BYA225" s="7"/>
      <c r="BYB225" s="7"/>
      <c r="BYC225" s="7"/>
      <c r="BYD225" s="7"/>
      <c r="BYE225" s="7"/>
      <c r="BYF225" s="7"/>
      <c r="BYG225" s="7"/>
      <c r="BYH225" s="7"/>
      <c r="BYI225" s="7"/>
      <c r="BYJ225" s="7"/>
      <c r="BYK225" s="7"/>
      <c r="BYL225" s="7"/>
      <c r="BYM225" s="7"/>
      <c r="BYN225" s="7"/>
      <c r="BYO225" s="7"/>
      <c r="BYP225" s="7"/>
      <c r="BYQ225" s="7"/>
      <c r="BYR225" s="7"/>
      <c r="BYS225" s="7"/>
      <c r="BYT225" s="7"/>
      <c r="BYU225" s="7"/>
      <c r="BYV225" s="7"/>
      <c r="BYW225" s="7"/>
      <c r="BYX225" s="7"/>
      <c r="BYY225" s="7"/>
      <c r="BYZ225" s="7"/>
      <c r="BZA225" s="7"/>
      <c r="BZB225" s="7"/>
      <c r="BZC225" s="7"/>
      <c r="BZD225" s="7"/>
      <c r="BZE225" s="7"/>
      <c r="BZF225" s="7"/>
      <c r="BZG225" s="7"/>
      <c r="BZH225" s="7"/>
      <c r="BZI225" s="7"/>
      <c r="BZJ225" s="7"/>
      <c r="BZK225" s="7"/>
      <c r="BZL225" s="7"/>
      <c r="BZM225" s="7"/>
      <c r="BZN225" s="7"/>
      <c r="BZO225" s="7"/>
      <c r="BZP225" s="7"/>
      <c r="BZQ225" s="7"/>
      <c r="BZR225" s="7"/>
      <c r="BZS225" s="7"/>
      <c r="BZT225" s="7"/>
      <c r="BZU225" s="7"/>
      <c r="BZV225" s="7"/>
      <c r="BZW225" s="7"/>
      <c r="BZX225" s="7"/>
      <c r="BZY225" s="7"/>
      <c r="BZZ225" s="7"/>
      <c r="CAA225" s="7"/>
      <c r="CAB225" s="7"/>
      <c r="CAC225" s="7"/>
      <c r="CAD225" s="7"/>
      <c r="CAE225" s="7"/>
      <c r="CAF225" s="7"/>
      <c r="CAG225" s="7"/>
      <c r="CAH225" s="7"/>
      <c r="CAI225" s="7"/>
      <c r="CAJ225" s="7"/>
      <c r="CAK225" s="7"/>
      <c r="CAL225" s="7"/>
      <c r="CAM225" s="7"/>
      <c r="CAN225" s="7"/>
      <c r="CAO225" s="7"/>
      <c r="CAP225" s="7"/>
      <c r="CAQ225" s="7"/>
      <c r="CAR225" s="7"/>
      <c r="CAS225" s="7"/>
      <c r="CAT225" s="7"/>
      <c r="CAU225" s="7"/>
      <c r="CAV225" s="7"/>
      <c r="CAW225" s="7"/>
      <c r="CAX225" s="7"/>
      <c r="CAY225" s="7"/>
      <c r="CAZ225" s="7"/>
      <c r="CBA225" s="7"/>
      <c r="CBB225" s="7"/>
      <c r="CBC225" s="7"/>
      <c r="CBD225" s="7"/>
      <c r="CBE225" s="7"/>
      <c r="CBF225" s="7"/>
      <c r="CBG225" s="7"/>
      <c r="CBH225" s="7"/>
      <c r="CBI225" s="7"/>
      <c r="CBJ225" s="7"/>
      <c r="CBK225" s="7"/>
      <c r="CBL225" s="7"/>
      <c r="CBM225" s="7"/>
      <c r="CBN225" s="7"/>
      <c r="CBO225" s="7"/>
      <c r="CBP225" s="7"/>
      <c r="CBQ225" s="7"/>
      <c r="CBR225" s="7"/>
      <c r="CBS225" s="7"/>
      <c r="CBT225" s="7"/>
      <c r="CBU225" s="7"/>
      <c r="CBV225" s="7"/>
      <c r="CBW225" s="7"/>
      <c r="CBX225" s="7"/>
      <c r="CBY225" s="7"/>
      <c r="CBZ225" s="7"/>
      <c r="CCA225" s="7"/>
      <c r="CCB225" s="7"/>
      <c r="CCC225" s="7"/>
      <c r="CCD225" s="7"/>
      <c r="CCE225" s="7"/>
      <c r="CCF225" s="7"/>
      <c r="CCG225" s="7"/>
      <c r="CCH225" s="7"/>
      <c r="CCI225" s="7"/>
      <c r="CCJ225" s="7"/>
      <c r="CCK225" s="7"/>
      <c r="CCL225" s="7"/>
      <c r="CCM225" s="7"/>
      <c r="CCN225" s="7"/>
      <c r="CCO225" s="7"/>
      <c r="CCP225" s="7"/>
      <c r="CCQ225" s="7"/>
      <c r="CCR225" s="7"/>
      <c r="CCS225" s="7"/>
      <c r="CCT225" s="7"/>
      <c r="CCU225" s="7"/>
      <c r="CCV225" s="7"/>
      <c r="CCW225" s="7"/>
      <c r="CCX225" s="7"/>
      <c r="CCY225" s="7"/>
      <c r="CCZ225" s="7"/>
      <c r="CDA225" s="7"/>
      <c r="CDB225" s="7"/>
      <c r="CDC225" s="7"/>
      <c r="CDD225" s="7"/>
      <c r="CDE225" s="7"/>
      <c r="CDF225" s="7"/>
      <c r="CDG225" s="7"/>
      <c r="CDH225" s="7"/>
      <c r="CDI225" s="7"/>
      <c r="CDJ225" s="7"/>
      <c r="CDK225" s="7"/>
      <c r="CDL225" s="7"/>
      <c r="CDM225" s="7"/>
      <c r="CDN225" s="7"/>
      <c r="CDO225" s="7"/>
      <c r="CDP225" s="7"/>
      <c r="CDQ225" s="7"/>
      <c r="CDR225" s="7"/>
      <c r="CDS225" s="7"/>
      <c r="CDT225" s="7"/>
      <c r="CDU225" s="7"/>
      <c r="CDV225" s="7"/>
      <c r="CDW225" s="7"/>
      <c r="CDX225" s="7"/>
      <c r="CDY225" s="7"/>
      <c r="CDZ225" s="7"/>
      <c r="CEA225" s="7"/>
      <c r="CEB225" s="7"/>
      <c r="CEC225" s="7"/>
      <c r="CED225" s="7"/>
      <c r="CEE225" s="7"/>
      <c r="CEF225" s="7"/>
      <c r="CEG225" s="7"/>
      <c r="CEH225" s="7"/>
      <c r="CEI225" s="7"/>
      <c r="CEJ225" s="7"/>
      <c r="CEK225" s="7"/>
      <c r="CEL225" s="7"/>
      <c r="CEM225" s="7"/>
      <c r="CEN225" s="7"/>
      <c r="CEO225" s="7"/>
      <c r="CEP225" s="7"/>
      <c r="CEQ225" s="7"/>
      <c r="CER225" s="7"/>
      <c r="CES225" s="7"/>
      <c r="CET225" s="7"/>
      <c r="CEU225" s="7"/>
      <c r="CEV225" s="7"/>
      <c r="CEW225" s="7"/>
      <c r="CEX225" s="7"/>
      <c r="CEY225" s="7"/>
      <c r="CEZ225" s="7"/>
      <c r="CFA225" s="7"/>
      <c r="CFB225" s="7"/>
      <c r="CFC225" s="7"/>
      <c r="CFD225" s="7"/>
      <c r="CFE225" s="7"/>
      <c r="CFF225" s="7"/>
      <c r="CFG225" s="7"/>
      <c r="CFH225" s="7"/>
      <c r="CFI225" s="7"/>
      <c r="CFJ225" s="7"/>
      <c r="CFK225" s="7"/>
      <c r="CFL225" s="7"/>
      <c r="CFM225" s="7"/>
      <c r="CFN225" s="7"/>
      <c r="CFO225" s="7"/>
      <c r="CFP225" s="7"/>
      <c r="CFQ225" s="7"/>
      <c r="CFR225" s="7"/>
      <c r="CFS225" s="7"/>
      <c r="CFT225" s="7"/>
      <c r="CFU225" s="7"/>
      <c r="CFV225" s="7"/>
      <c r="CFW225" s="7"/>
      <c r="CFX225" s="7"/>
      <c r="CFY225" s="7"/>
      <c r="CFZ225" s="7"/>
      <c r="CGA225" s="7"/>
      <c r="CGB225" s="7"/>
      <c r="CGC225" s="7"/>
      <c r="CGD225" s="7"/>
      <c r="CGE225" s="7"/>
      <c r="CGF225" s="7"/>
      <c r="CGG225" s="7"/>
      <c r="CGH225" s="7"/>
      <c r="CGI225" s="7"/>
      <c r="CGJ225" s="7"/>
      <c r="CGK225" s="7"/>
      <c r="CGL225" s="7"/>
      <c r="CGM225" s="7"/>
      <c r="CGN225" s="7"/>
      <c r="CGO225" s="7"/>
      <c r="CGP225" s="7"/>
      <c r="CGQ225" s="7"/>
      <c r="CGR225" s="7"/>
      <c r="CGS225" s="7"/>
      <c r="CGT225" s="7"/>
      <c r="CGU225" s="7"/>
      <c r="CGV225" s="7"/>
      <c r="CGW225" s="7"/>
      <c r="CGX225" s="7"/>
      <c r="CGY225" s="7"/>
      <c r="CGZ225" s="7"/>
      <c r="CHA225" s="7"/>
      <c r="CHB225" s="7"/>
      <c r="CHC225" s="7"/>
      <c r="CHD225" s="7"/>
      <c r="CHE225" s="7"/>
      <c r="CHF225" s="7"/>
      <c r="CHG225" s="7"/>
      <c r="CHH225" s="7"/>
      <c r="CHI225" s="7"/>
      <c r="CHJ225" s="7"/>
      <c r="CHK225" s="7"/>
      <c r="CHL225" s="7"/>
      <c r="CHM225" s="7"/>
      <c r="CHN225" s="7"/>
      <c r="CHO225" s="7"/>
      <c r="CHP225" s="7"/>
      <c r="CHQ225" s="7"/>
      <c r="CHR225" s="7"/>
      <c r="CHS225" s="7"/>
      <c r="CHT225" s="7"/>
      <c r="CHU225" s="7"/>
      <c r="CHV225" s="7"/>
      <c r="CHW225" s="7"/>
      <c r="CHX225" s="7"/>
      <c r="CHY225" s="7"/>
      <c r="CHZ225" s="7"/>
      <c r="CIA225" s="7"/>
      <c r="CIB225" s="7"/>
      <c r="CIC225" s="7"/>
      <c r="CID225" s="7"/>
      <c r="CIE225" s="7"/>
      <c r="CIF225" s="7"/>
      <c r="CIG225" s="7"/>
      <c r="CIH225" s="7"/>
      <c r="CII225" s="7"/>
      <c r="CIJ225" s="7"/>
      <c r="CIK225" s="7"/>
      <c r="CIL225" s="7"/>
      <c r="CIM225" s="7"/>
      <c r="CIN225" s="7"/>
      <c r="CIO225" s="7"/>
      <c r="CIP225" s="7"/>
      <c r="CIQ225" s="7"/>
      <c r="CIR225" s="7"/>
      <c r="CIS225" s="7"/>
      <c r="CIT225" s="7"/>
      <c r="CIU225" s="7"/>
      <c r="CIV225" s="7"/>
      <c r="CIW225" s="7"/>
      <c r="CIX225" s="7"/>
      <c r="CIY225" s="7"/>
      <c r="CIZ225" s="7"/>
      <c r="CJA225" s="7"/>
      <c r="CJB225" s="7"/>
      <c r="CJC225" s="7"/>
      <c r="CJD225" s="7"/>
      <c r="CJE225" s="7"/>
      <c r="CJF225" s="7"/>
      <c r="CJG225" s="7"/>
      <c r="CJH225" s="7"/>
      <c r="CJI225" s="7"/>
      <c r="CJJ225" s="7"/>
      <c r="CJK225" s="7"/>
      <c r="CJL225" s="7"/>
      <c r="CJM225" s="7"/>
      <c r="CJN225" s="7"/>
      <c r="CJO225" s="7"/>
      <c r="CJP225" s="7"/>
      <c r="CJQ225" s="7"/>
      <c r="CJR225" s="7"/>
      <c r="CJS225" s="7"/>
      <c r="CJT225" s="7"/>
      <c r="CJU225" s="7"/>
      <c r="CJV225" s="7"/>
      <c r="CJW225" s="7"/>
      <c r="CJX225" s="7"/>
      <c r="CJY225" s="7"/>
      <c r="CJZ225" s="7"/>
      <c r="CKA225" s="7"/>
      <c r="CKB225" s="7"/>
      <c r="CKC225" s="7"/>
      <c r="CKD225" s="7"/>
      <c r="CKE225" s="7"/>
      <c r="CKF225" s="7"/>
      <c r="CKG225" s="7"/>
      <c r="CKH225" s="7"/>
      <c r="CKI225" s="7"/>
      <c r="CKJ225" s="7"/>
      <c r="CKK225" s="7"/>
      <c r="CKL225" s="7"/>
      <c r="CKM225" s="7"/>
      <c r="CKN225" s="7"/>
      <c r="CKO225" s="7"/>
      <c r="CKP225" s="7"/>
      <c r="CKQ225" s="7"/>
      <c r="CKR225" s="7"/>
      <c r="CKS225" s="7"/>
      <c r="CKT225" s="7"/>
      <c r="CKU225" s="7"/>
      <c r="CKV225" s="7"/>
      <c r="CKW225" s="7"/>
      <c r="CKX225" s="7"/>
      <c r="CKY225" s="7"/>
      <c r="CKZ225" s="7"/>
      <c r="CLA225" s="7"/>
      <c r="CLB225" s="7"/>
      <c r="CLC225" s="7"/>
      <c r="CLD225" s="7"/>
      <c r="CLE225" s="7"/>
      <c r="CLF225" s="7"/>
      <c r="CLG225" s="7"/>
      <c r="CLH225" s="7"/>
      <c r="CLI225" s="7"/>
      <c r="CLJ225" s="7"/>
      <c r="CLK225" s="7"/>
      <c r="CLL225" s="7"/>
      <c r="CLM225" s="7"/>
      <c r="CLN225" s="7"/>
      <c r="CLO225" s="7"/>
      <c r="CLP225" s="7"/>
      <c r="CLQ225" s="7"/>
      <c r="CLR225" s="7"/>
      <c r="CLS225" s="7"/>
      <c r="CLT225" s="7"/>
      <c r="CLU225" s="7"/>
      <c r="CLV225" s="7"/>
      <c r="CLW225" s="7"/>
      <c r="CLX225" s="7"/>
      <c r="CLY225" s="7"/>
      <c r="CLZ225" s="7"/>
      <c r="CMA225" s="7"/>
      <c r="CMB225" s="7"/>
      <c r="CMC225" s="7"/>
      <c r="CMD225" s="7"/>
      <c r="CME225" s="7"/>
      <c r="CMF225" s="7"/>
      <c r="CMG225" s="7"/>
      <c r="CMH225" s="7"/>
      <c r="CMI225" s="7"/>
      <c r="CMJ225" s="7"/>
      <c r="CMK225" s="7"/>
      <c r="CML225" s="7"/>
      <c r="CMM225" s="7"/>
      <c r="CMN225" s="7"/>
      <c r="CMO225" s="7"/>
      <c r="CMP225" s="7"/>
      <c r="CMQ225" s="7"/>
      <c r="CMR225" s="7"/>
      <c r="CMS225" s="7"/>
      <c r="CMT225" s="7"/>
      <c r="CMU225" s="7"/>
      <c r="CMV225" s="7"/>
      <c r="CMW225" s="7"/>
      <c r="CMX225" s="7"/>
      <c r="CMY225" s="7"/>
      <c r="CMZ225" s="7"/>
      <c r="CNA225" s="7"/>
      <c r="CNB225" s="7"/>
      <c r="CNC225" s="7"/>
      <c r="CND225" s="7"/>
      <c r="CNE225" s="7"/>
      <c r="CNF225" s="7"/>
      <c r="CNG225" s="7"/>
      <c r="CNH225" s="7"/>
      <c r="CNI225" s="7"/>
      <c r="CNJ225" s="7"/>
      <c r="CNK225" s="7"/>
      <c r="CNL225" s="7"/>
      <c r="CNM225" s="7"/>
      <c r="CNN225" s="7"/>
      <c r="CNO225" s="7"/>
      <c r="CNP225" s="7"/>
      <c r="CNQ225" s="7"/>
      <c r="CNR225" s="7"/>
      <c r="CNS225" s="7"/>
      <c r="CNT225" s="7"/>
      <c r="CNU225" s="7"/>
      <c r="CNV225" s="7"/>
      <c r="CNW225" s="7"/>
      <c r="CNX225" s="7"/>
      <c r="CNY225" s="7"/>
      <c r="CNZ225" s="7"/>
      <c r="COA225" s="7"/>
      <c r="COB225" s="7"/>
      <c r="COC225" s="7"/>
      <c r="COD225" s="7"/>
      <c r="COE225" s="7"/>
      <c r="COF225" s="7"/>
      <c r="COG225" s="7"/>
      <c r="COH225" s="7"/>
      <c r="COI225" s="7"/>
      <c r="COJ225" s="7"/>
      <c r="COK225" s="7"/>
      <c r="COL225" s="7"/>
      <c r="COM225" s="7"/>
      <c r="CON225" s="7"/>
      <c r="COO225" s="7"/>
      <c r="COP225" s="7"/>
      <c r="COQ225" s="7"/>
      <c r="COR225" s="7"/>
      <c r="COS225" s="7"/>
      <c r="COT225" s="7"/>
      <c r="COU225" s="7"/>
      <c r="COV225" s="7"/>
      <c r="COW225" s="7"/>
      <c r="COX225" s="7"/>
      <c r="COY225" s="7"/>
      <c r="COZ225" s="7"/>
      <c r="CPA225" s="7"/>
      <c r="CPB225" s="7"/>
      <c r="CPC225" s="7"/>
      <c r="CPD225" s="7"/>
      <c r="CPE225" s="7"/>
      <c r="CPF225" s="7"/>
      <c r="CPG225" s="7"/>
      <c r="CPH225" s="7"/>
      <c r="CPI225" s="7"/>
      <c r="CPJ225" s="7"/>
      <c r="CPK225" s="7"/>
      <c r="CPL225" s="7"/>
      <c r="CPM225" s="7"/>
      <c r="CPN225" s="7"/>
      <c r="CPO225" s="7"/>
      <c r="CPP225" s="7"/>
      <c r="CPQ225" s="7"/>
      <c r="CPR225" s="7"/>
      <c r="CPS225" s="7"/>
      <c r="CPT225" s="7"/>
      <c r="CPU225" s="7"/>
      <c r="CPV225" s="7"/>
      <c r="CPW225" s="7"/>
      <c r="CPX225" s="7"/>
      <c r="CPY225" s="7"/>
      <c r="CPZ225" s="7"/>
      <c r="CQA225" s="7"/>
      <c r="CQB225" s="7"/>
      <c r="CQC225" s="7"/>
      <c r="CQD225" s="7"/>
      <c r="CQE225" s="7"/>
      <c r="CQF225" s="7"/>
      <c r="CQG225" s="7"/>
      <c r="CQH225" s="7"/>
      <c r="CQI225" s="7"/>
      <c r="CQJ225" s="7"/>
      <c r="CQK225" s="7"/>
      <c r="CQL225" s="7"/>
      <c r="CQM225" s="7"/>
      <c r="CQN225" s="7"/>
      <c r="CQO225" s="7"/>
      <c r="CQP225" s="7"/>
      <c r="CQQ225" s="7"/>
      <c r="CQR225" s="7"/>
      <c r="CQS225" s="7"/>
      <c r="CQT225" s="7"/>
      <c r="CQU225" s="7"/>
      <c r="CQV225" s="7"/>
      <c r="CQW225" s="7"/>
      <c r="CQX225" s="7"/>
      <c r="CQY225" s="7"/>
      <c r="CQZ225" s="7"/>
      <c r="CRA225" s="7"/>
      <c r="CRB225" s="7"/>
      <c r="CRC225" s="7"/>
      <c r="CRD225" s="7"/>
      <c r="CRE225" s="7"/>
      <c r="CRF225" s="7"/>
      <c r="CRG225" s="7"/>
      <c r="CRH225" s="7"/>
      <c r="CRI225" s="7"/>
      <c r="CRJ225" s="7"/>
      <c r="CRK225" s="7"/>
      <c r="CRL225" s="7"/>
      <c r="CRM225" s="7"/>
      <c r="CRN225" s="7"/>
      <c r="CRO225" s="7"/>
      <c r="CRP225" s="7"/>
      <c r="CRQ225" s="7"/>
      <c r="CRR225" s="7"/>
      <c r="CRS225" s="7"/>
      <c r="CRT225" s="7"/>
      <c r="CRU225" s="7"/>
      <c r="CRV225" s="7"/>
      <c r="CRW225" s="7"/>
      <c r="CRX225" s="7"/>
      <c r="CRY225" s="7"/>
      <c r="CRZ225" s="7"/>
      <c r="CSA225" s="7"/>
      <c r="CSB225" s="7"/>
      <c r="CSC225" s="7"/>
      <c r="CSD225" s="7"/>
      <c r="CSE225" s="7"/>
      <c r="CSF225" s="7"/>
      <c r="CSG225" s="7"/>
      <c r="CSH225" s="7"/>
      <c r="CSI225" s="7"/>
      <c r="CSJ225" s="7"/>
      <c r="CSK225" s="7"/>
      <c r="CSL225" s="7"/>
      <c r="CSM225" s="7"/>
      <c r="CSN225" s="7"/>
      <c r="CSO225" s="7"/>
      <c r="CSP225" s="7"/>
      <c r="CSQ225" s="7"/>
      <c r="CSR225" s="7"/>
      <c r="CSS225" s="7"/>
      <c r="CST225" s="7"/>
      <c r="CSU225" s="7"/>
      <c r="CSV225" s="7"/>
      <c r="CSW225" s="7"/>
      <c r="CSX225" s="7"/>
      <c r="CSY225" s="7"/>
      <c r="CSZ225" s="7"/>
      <c r="CTA225" s="7"/>
      <c r="CTB225" s="7"/>
      <c r="CTC225" s="7"/>
      <c r="CTD225" s="7"/>
      <c r="CTE225" s="7"/>
      <c r="CTF225" s="7"/>
      <c r="CTG225" s="7"/>
      <c r="CTH225" s="7"/>
      <c r="CTI225" s="7"/>
      <c r="CTJ225" s="7"/>
      <c r="CTK225" s="7"/>
      <c r="CTL225" s="7"/>
      <c r="CTM225" s="7"/>
      <c r="CTN225" s="7"/>
      <c r="CTO225" s="7"/>
      <c r="CTP225" s="7"/>
      <c r="CTQ225" s="7"/>
      <c r="CTR225" s="7"/>
      <c r="CTS225" s="7"/>
      <c r="CTT225" s="7"/>
      <c r="CTU225" s="7"/>
      <c r="CTV225" s="7"/>
      <c r="CTW225" s="7"/>
      <c r="CTX225" s="7"/>
      <c r="CTY225" s="7"/>
      <c r="CTZ225" s="7"/>
      <c r="CUA225" s="7"/>
      <c r="CUB225" s="7"/>
      <c r="CUC225" s="7"/>
      <c r="CUD225" s="7"/>
      <c r="CUE225" s="7"/>
      <c r="CUF225" s="7"/>
      <c r="CUG225" s="7"/>
      <c r="CUH225" s="7"/>
      <c r="CUI225" s="7"/>
      <c r="CUJ225" s="7"/>
      <c r="CUK225" s="7"/>
      <c r="CUL225" s="7"/>
      <c r="CUM225" s="7"/>
      <c r="CUN225" s="7"/>
      <c r="CUO225" s="7"/>
      <c r="CUP225" s="7"/>
      <c r="CUQ225" s="7"/>
      <c r="CUR225" s="7"/>
      <c r="CUS225" s="7"/>
      <c r="CUT225" s="7"/>
      <c r="CUU225" s="7"/>
      <c r="CUV225" s="7"/>
      <c r="CUW225" s="7"/>
      <c r="CUX225" s="7"/>
      <c r="CUY225" s="7"/>
      <c r="CUZ225" s="7"/>
      <c r="CVA225" s="7"/>
      <c r="CVB225" s="7"/>
      <c r="CVC225" s="7"/>
      <c r="CVD225" s="7"/>
      <c r="CVE225" s="7"/>
      <c r="CVF225" s="7"/>
      <c r="CVG225" s="7"/>
      <c r="CVH225" s="7"/>
      <c r="CVI225" s="7"/>
      <c r="CVJ225" s="7"/>
      <c r="CVK225" s="7"/>
      <c r="CVL225" s="7"/>
      <c r="CVM225" s="7"/>
      <c r="CVN225" s="7"/>
      <c r="CVO225" s="7"/>
      <c r="CVP225" s="7"/>
      <c r="CVQ225" s="7"/>
      <c r="CVR225" s="7"/>
      <c r="CVS225" s="7"/>
      <c r="CVT225" s="7"/>
      <c r="CVU225" s="7"/>
      <c r="CVV225" s="7"/>
      <c r="CVW225" s="7"/>
      <c r="CVX225" s="7"/>
      <c r="CVY225" s="7"/>
      <c r="CVZ225" s="7"/>
      <c r="CWA225" s="7"/>
      <c r="CWB225" s="7"/>
      <c r="CWC225" s="7"/>
      <c r="CWD225" s="7"/>
      <c r="CWE225" s="7"/>
      <c r="CWF225" s="7"/>
      <c r="CWG225" s="7"/>
      <c r="CWH225" s="7"/>
      <c r="CWI225" s="7"/>
      <c r="CWJ225" s="7"/>
      <c r="CWK225" s="7"/>
      <c r="CWL225" s="7"/>
      <c r="CWM225" s="7"/>
      <c r="CWN225" s="7"/>
      <c r="CWO225" s="7"/>
      <c r="CWP225" s="7"/>
      <c r="CWQ225" s="7"/>
      <c r="CWR225" s="7"/>
      <c r="CWS225" s="7"/>
      <c r="CWT225" s="7"/>
      <c r="CWU225" s="7"/>
      <c r="CWV225" s="7"/>
      <c r="CWW225" s="7"/>
      <c r="CWX225" s="7"/>
      <c r="CWY225" s="7"/>
      <c r="CWZ225" s="7"/>
      <c r="CXA225" s="7"/>
      <c r="CXB225" s="7"/>
      <c r="CXC225" s="7"/>
      <c r="CXD225" s="7"/>
      <c r="CXE225" s="7"/>
      <c r="CXF225" s="7"/>
      <c r="CXG225" s="7"/>
      <c r="CXH225" s="7"/>
      <c r="CXI225" s="7"/>
      <c r="CXJ225" s="7"/>
      <c r="CXK225" s="7"/>
      <c r="CXL225" s="7"/>
      <c r="CXM225" s="7"/>
      <c r="CXN225" s="7"/>
      <c r="CXO225" s="7"/>
      <c r="CXP225" s="7"/>
      <c r="CXQ225" s="7"/>
      <c r="CXR225" s="7"/>
      <c r="CXS225" s="7"/>
      <c r="CXT225" s="7"/>
      <c r="CXU225" s="7"/>
      <c r="CXV225" s="7"/>
      <c r="CXW225" s="7"/>
      <c r="CXX225" s="7"/>
      <c r="CXY225" s="7"/>
      <c r="CXZ225" s="7"/>
      <c r="CYA225" s="7"/>
      <c r="CYB225" s="7"/>
      <c r="CYC225" s="7"/>
      <c r="CYD225" s="7"/>
      <c r="CYE225" s="7"/>
      <c r="CYF225" s="7"/>
      <c r="CYG225" s="7"/>
      <c r="CYH225" s="7"/>
      <c r="CYI225" s="7"/>
      <c r="CYJ225" s="7"/>
      <c r="CYK225" s="7"/>
      <c r="CYL225" s="7"/>
      <c r="CYM225" s="7"/>
      <c r="CYN225" s="7"/>
      <c r="CYO225" s="7"/>
      <c r="CYP225" s="7"/>
      <c r="CYQ225" s="7"/>
      <c r="CYR225" s="7"/>
      <c r="CYS225" s="7"/>
      <c r="CYT225" s="7"/>
      <c r="CYU225" s="7"/>
      <c r="CYV225" s="7"/>
      <c r="CYW225" s="7"/>
      <c r="CYX225" s="7"/>
      <c r="CYY225" s="7"/>
      <c r="CYZ225" s="7"/>
      <c r="CZA225" s="7"/>
      <c r="CZB225" s="7"/>
      <c r="CZC225" s="7"/>
      <c r="CZD225" s="7"/>
      <c r="CZE225" s="7"/>
      <c r="CZF225" s="7"/>
      <c r="CZG225" s="7"/>
      <c r="CZH225" s="7"/>
      <c r="CZI225" s="7"/>
      <c r="CZJ225" s="7"/>
      <c r="CZK225" s="7"/>
      <c r="CZL225" s="7"/>
      <c r="CZM225" s="7"/>
      <c r="CZN225" s="7"/>
      <c r="CZO225" s="7"/>
      <c r="CZP225" s="7"/>
      <c r="CZQ225" s="7"/>
      <c r="CZR225" s="7"/>
      <c r="CZS225" s="7"/>
      <c r="CZT225" s="7"/>
      <c r="CZU225" s="7"/>
      <c r="CZV225" s="7"/>
      <c r="CZW225" s="7"/>
      <c r="CZX225" s="7"/>
      <c r="CZY225" s="7"/>
      <c r="CZZ225" s="7"/>
      <c r="DAA225" s="7"/>
      <c r="DAB225" s="7"/>
      <c r="DAC225" s="7"/>
      <c r="DAD225" s="7"/>
      <c r="DAE225" s="7"/>
      <c r="DAF225" s="7"/>
      <c r="DAG225" s="7"/>
      <c r="DAH225" s="7"/>
      <c r="DAI225" s="7"/>
      <c r="DAJ225" s="7"/>
      <c r="DAK225" s="7"/>
      <c r="DAL225" s="7"/>
      <c r="DAM225" s="7"/>
      <c r="DAN225" s="7"/>
      <c r="DAO225" s="7"/>
      <c r="DAP225" s="7"/>
      <c r="DAQ225" s="7"/>
      <c r="DAR225" s="7"/>
      <c r="DAS225" s="7"/>
      <c r="DAT225" s="7"/>
      <c r="DAU225" s="7"/>
      <c r="DAV225" s="7"/>
      <c r="DAW225" s="7"/>
      <c r="DAX225" s="7"/>
      <c r="DAY225" s="7"/>
      <c r="DAZ225" s="7"/>
      <c r="DBA225" s="7"/>
      <c r="DBB225" s="7"/>
      <c r="DBC225" s="7"/>
      <c r="DBD225" s="7"/>
      <c r="DBE225" s="7"/>
      <c r="DBF225" s="7"/>
      <c r="DBG225" s="7"/>
      <c r="DBH225" s="7"/>
      <c r="DBI225" s="7"/>
      <c r="DBJ225" s="7"/>
      <c r="DBK225" s="7"/>
      <c r="DBL225" s="7"/>
      <c r="DBM225" s="7"/>
      <c r="DBN225" s="7"/>
      <c r="DBO225" s="7"/>
      <c r="DBP225" s="7"/>
      <c r="DBQ225" s="7"/>
      <c r="DBR225" s="7"/>
      <c r="DBS225" s="7"/>
      <c r="DBT225" s="7"/>
      <c r="DBU225" s="7"/>
      <c r="DBV225" s="7"/>
      <c r="DBW225" s="7"/>
      <c r="DBX225" s="7"/>
      <c r="DBY225" s="7"/>
      <c r="DBZ225" s="7"/>
      <c r="DCA225" s="7"/>
      <c r="DCB225" s="7"/>
      <c r="DCC225" s="7"/>
      <c r="DCD225" s="7"/>
      <c r="DCE225" s="7"/>
      <c r="DCF225" s="7"/>
      <c r="DCG225" s="7"/>
      <c r="DCH225" s="7"/>
      <c r="DCI225" s="7"/>
      <c r="DCJ225" s="7"/>
      <c r="DCK225" s="7"/>
      <c r="DCL225" s="7"/>
      <c r="DCM225" s="7"/>
      <c r="DCN225" s="7"/>
      <c r="DCO225" s="7"/>
      <c r="DCP225" s="7"/>
      <c r="DCQ225" s="7"/>
      <c r="DCR225" s="7"/>
      <c r="DCS225" s="7"/>
      <c r="DCT225" s="7"/>
      <c r="DCU225" s="7"/>
      <c r="DCV225" s="7"/>
      <c r="DCW225" s="7"/>
      <c r="DCX225" s="7"/>
      <c r="DCY225" s="7"/>
      <c r="DCZ225" s="7"/>
      <c r="DDA225" s="7"/>
      <c r="DDB225" s="7"/>
      <c r="DDC225" s="7"/>
      <c r="DDD225" s="7"/>
      <c r="DDE225" s="7"/>
      <c r="DDF225" s="7"/>
      <c r="DDG225" s="7"/>
      <c r="DDH225" s="7"/>
      <c r="DDI225" s="7"/>
      <c r="DDJ225" s="7"/>
      <c r="DDK225" s="7"/>
      <c r="DDL225" s="7"/>
      <c r="DDM225" s="7"/>
      <c r="DDN225" s="7"/>
      <c r="DDO225" s="7"/>
      <c r="DDP225" s="7"/>
      <c r="DDQ225" s="7"/>
      <c r="DDR225" s="7"/>
      <c r="DDS225" s="7"/>
      <c r="DDT225" s="7"/>
      <c r="DDU225" s="7"/>
      <c r="DDV225" s="7"/>
      <c r="DDW225" s="7"/>
      <c r="DDX225" s="7"/>
      <c r="DDY225" s="7"/>
      <c r="DDZ225" s="7"/>
      <c r="DEA225" s="7"/>
      <c r="DEB225" s="7"/>
      <c r="DEC225" s="7"/>
      <c r="DED225" s="7"/>
      <c r="DEE225" s="7"/>
      <c r="DEF225" s="7"/>
      <c r="DEG225" s="7"/>
      <c r="DEH225" s="7"/>
      <c r="DEI225" s="7"/>
      <c r="DEJ225" s="7"/>
      <c r="DEK225" s="7"/>
      <c r="DEL225" s="7"/>
      <c r="DEM225" s="7"/>
      <c r="DEN225" s="7"/>
      <c r="DEO225" s="7"/>
      <c r="DEP225" s="7"/>
      <c r="DEQ225" s="7"/>
      <c r="DER225" s="7"/>
      <c r="DES225" s="7"/>
      <c r="DET225" s="7"/>
      <c r="DEU225" s="7"/>
      <c r="DEV225" s="7"/>
      <c r="DEW225" s="7"/>
      <c r="DEX225" s="7"/>
      <c r="DEY225" s="7"/>
      <c r="DEZ225" s="7"/>
      <c r="DFA225" s="7"/>
      <c r="DFB225" s="7"/>
      <c r="DFC225" s="7"/>
      <c r="DFD225" s="7"/>
      <c r="DFE225" s="7"/>
      <c r="DFF225" s="7"/>
      <c r="DFG225" s="7"/>
      <c r="DFH225" s="7"/>
      <c r="DFI225" s="7"/>
      <c r="DFJ225" s="7"/>
      <c r="DFK225" s="7"/>
      <c r="DFL225" s="7"/>
      <c r="DFM225" s="7"/>
      <c r="DFN225" s="7"/>
      <c r="DFO225" s="7"/>
      <c r="DFP225" s="7"/>
      <c r="DFQ225" s="7"/>
      <c r="DFR225" s="7"/>
      <c r="DFS225" s="7"/>
      <c r="DFT225" s="7"/>
      <c r="DFU225" s="7"/>
      <c r="DFV225" s="7"/>
      <c r="DFW225" s="7"/>
      <c r="DFX225" s="7"/>
      <c r="DFY225" s="7"/>
      <c r="DFZ225" s="7"/>
      <c r="DGA225" s="7"/>
      <c r="DGB225" s="7"/>
      <c r="DGC225" s="7"/>
      <c r="DGD225" s="7"/>
      <c r="DGE225" s="7"/>
      <c r="DGF225" s="7"/>
      <c r="DGG225" s="7"/>
      <c r="DGH225" s="7"/>
      <c r="DGI225" s="7"/>
      <c r="DGJ225" s="7"/>
      <c r="DGK225" s="7"/>
      <c r="DGL225" s="7"/>
      <c r="DGM225" s="7"/>
      <c r="DGN225" s="7"/>
      <c r="DGO225" s="7"/>
      <c r="DGP225" s="7"/>
      <c r="DGQ225" s="7"/>
      <c r="DGR225" s="7"/>
      <c r="DGS225" s="7"/>
      <c r="DGT225" s="7"/>
      <c r="DGU225" s="7"/>
      <c r="DGV225" s="7"/>
      <c r="DGW225" s="7"/>
      <c r="DGX225" s="7"/>
      <c r="DGY225" s="7"/>
      <c r="DGZ225" s="7"/>
      <c r="DHA225" s="7"/>
      <c r="DHB225" s="7"/>
      <c r="DHC225" s="7"/>
      <c r="DHD225" s="7"/>
      <c r="DHE225" s="7"/>
      <c r="DHF225" s="7"/>
      <c r="DHG225" s="7"/>
      <c r="DHH225" s="7"/>
      <c r="DHI225" s="7"/>
      <c r="DHJ225" s="7"/>
      <c r="DHK225" s="7"/>
      <c r="DHL225" s="7"/>
      <c r="DHM225" s="7"/>
      <c r="DHN225" s="7"/>
      <c r="DHO225" s="7"/>
      <c r="DHP225" s="7"/>
      <c r="DHQ225" s="7"/>
      <c r="DHR225" s="7"/>
      <c r="DHS225" s="7"/>
      <c r="DHT225" s="7"/>
      <c r="DHU225" s="7"/>
      <c r="DHV225" s="7"/>
      <c r="DHW225" s="7"/>
      <c r="DHX225" s="7"/>
      <c r="DHY225" s="7"/>
      <c r="DHZ225" s="7"/>
      <c r="DIA225" s="7"/>
      <c r="DIB225" s="7"/>
      <c r="DIC225" s="7"/>
      <c r="DID225" s="7"/>
      <c r="DIE225" s="7"/>
      <c r="DIF225" s="7"/>
      <c r="DIG225" s="7"/>
      <c r="DIH225" s="7"/>
      <c r="DII225" s="7"/>
      <c r="DIJ225" s="7"/>
      <c r="DIK225" s="7"/>
      <c r="DIL225" s="7"/>
      <c r="DIM225" s="7"/>
      <c r="DIN225" s="7"/>
      <c r="DIO225" s="7"/>
      <c r="DIP225" s="7"/>
      <c r="DIQ225" s="7"/>
      <c r="DIR225" s="7"/>
      <c r="DIS225" s="7"/>
      <c r="DIT225" s="7"/>
      <c r="DIU225" s="7"/>
      <c r="DIV225" s="7"/>
      <c r="DIW225" s="7"/>
      <c r="DIX225" s="7"/>
      <c r="DIY225" s="7"/>
      <c r="DIZ225" s="7"/>
      <c r="DJA225" s="7"/>
      <c r="DJB225" s="7"/>
      <c r="DJC225" s="7"/>
      <c r="DJD225" s="7"/>
      <c r="DJE225" s="7"/>
      <c r="DJF225" s="7"/>
      <c r="DJG225" s="7"/>
      <c r="DJH225" s="7"/>
      <c r="DJI225" s="7"/>
      <c r="DJJ225" s="7"/>
      <c r="DJK225" s="7"/>
      <c r="DJL225" s="7"/>
      <c r="DJM225" s="7"/>
      <c r="DJN225" s="7"/>
      <c r="DJO225" s="7"/>
      <c r="DJP225" s="7"/>
      <c r="DJQ225" s="7"/>
      <c r="DJR225" s="7"/>
      <c r="DJS225" s="7"/>
      <c r="DJT225" s="7"/>
      <c r="DJU225" s="7"/>
      <c r="DJV225" s="7"/>
      <c r="DJW225" s="7"/>
      <c r="DJX225" s="7"/>
      <c r="DJY225" s="7"/>
      <c r="DJZ225" s="7"/>
      <c r="DKA225" s="7"/>
      <c r="DKB225" s="7"/>
      <c r="DKC225" s="7"/>
      <c r="DKD225" s="7"/>
      <c r="DKE225" s="7"/>
      <c r="DKF225" s="7"/>
      <c r="DKG225" s="7"/>
      <c r="DKH225" s="7"/>
      <c r="DKI225" s="7"/>
      <c r="DKJ225" s="7"/>
      <c r="DKK225" s="7"/>
      <c r="DKL225" s="7"/>
      <c r="DKM225" s="7"/>
      <c r="DKN225" s="7"/>
      <c r="DKO225" s="7"/>
      <c r="DKP225" s="7"/>
      <c r="DKQ225" s="7"/>
      <c r="DKR225" s="7"/>
      <c r="DKS225" s="7"/>
      <c r="DKT225" s="7"/>
      <c r="DKU225" s="7"/>
      <c r="DKV225" s="7"/>
      <c r="DKW225" s="7"/>
      <c r="DKX225" s="7"/>
      <c r="DKY225" s="7"/>
      <c r="DKZ225" s="7"/>
      <c r="DLA225" s="7"/>
      <c r="DLB225" s="7"/>
      <c r="DLC225" s="7"/>
      <c r="DLD225" s="7"/>
      <c r="DLE225" s="7"/>
      <c r="DLF225" s="7"/>
      <c r="DLG225" s="7"/>
      <c r="DLH225" s="7"/>
      <c r="DLI225" s="7"/>
      <c r="DLJ225" s="7"/>
      <c r="DLK225" s="7"/>
      <c r="DLL225" s="7"/>
      <c r="DLM225" s="7"/>
      <c r="DLN225" s="7"/>
      <c r="DLO225" s="7"/>
      <c r="DLP225" s="7"/>
      <c r="DLQ225" s="7"/>
      <c r="DLR225" s="7"/>
      <c r="DLS225" s="7"/>
      <c r="DLT225" s="7"/>
      <c r="DLU225" s="7"/>
      <c r="DLV225" s="7"/>
      <c r="DLW225" s="7"/>
      <c r="DLX225" s="7"/>
      <c r="DLY225" s="7"/>
      <c r="DLZ225" s="7"/>
      <c r="DMA225" s="7"/>
      <c r="DMB225" s="7"/>
      <c r="DMC225" s="7"/>
      <c r="DMD225" s="7"/>
      <c r="DME225" s="7"/>
      <c r="DMF225" s="7"/>
      <c r="DMG225" s="7"/>
      <c r="DMH225" s="7"/>
      <c r="DMI225" s="7"/>
      <c r="DMJ225" s="7"/>
      <c r="DMK225" s="7"/>
      <c r="DML225" s="7"/>
      <c r="DMM225" s="7"/>
      <c r="DMN225" s="7"/>
      <c r="DMO225" s="7"/>
      <c r="DMP225" s="7"/>
      <c r="DMQ225" s="7"/>
      <c r="DMR225" s="7"/>
      <c r="DMS225" s="7"/>
      <c r="DMT225" s="7"/>
      <c r="DMU225" s="7"/>
      <c r="DMV225" s="7"/>
      <c r="DMW225" s="7"/>
      <c r="DMX225" s="7"/>
      <c r="DMY225" s="7"/>
      <c r="DMZ225" s="7"/>
      <c r="DNA225" s="7"/>
      <c r="DNB225" s="7"/>
      <c r="DNC225" s="7"/>
      <c r="DND225" s="7"/>
      <c r="DNE225" s="7"/>
      <c r="DNF225" s="7"/>
      <c r="DNG225" s="7"/>
      <c r="DNH225" s="7"/>
      <c r="DNI225" s="7"/>
      <c r="DNJ225" s="7"/>
      <c r="DNK225" s="7"/>
      <c r="DNL225" s="7"/>
      <c r="DNM225" s="7"/>
      <c r="DNN225" s="7"/>
      <c r="DNO225" s="7"/>
      <c r="DNP225" s="7"/>
      <c r="DNQ225" s="7"/>
      <c r="DNR225" s="7"/>
      <c r="DNS225" s="7"/>
      <c r="DNT225" s="7"/>
      <c r="DNU225" s="7"/>
      <c r="DNV225" s="7"/>
      <c r="DNW225" s="7"/>
      <c r="DNX225" s="7"/>
      <c r="DNY225" s="7"/>
      <c r="DNZ225" s="7"/>
      <c r="DOA225" s="7"/>
      <c r="DOB225" s="7"/>
      <c r="DOC225" s="7"/>
      <c r="DOD225" s="7"/>
      <c r="DOE225" s="7"/>
      <c r="DOF225" s="7"/>
      <c r="DOG225" s="7"/>
      <c r="DOH225" s="7"/>
      <c r="DOI225" s="7"/>
      <c r="DOJ225" s="7"/>
      <c r="DOK225" s="7"/>
      <c r="DOL225" s="7"/>
      <c r="DOM225" s="7"/>
      <c r="DON225" s="7"/>
      <c r="DOO225" s="7"/>
      <c r="DOP225" s="7"/>
      <c r="DOQ225" s="7"/>
      <c r="DOR225" s="7"/>
      <c r="DOS225" s="7"/>
      <c r="DOT225" s="7"/>
      <c r="DOU225" s="7"/>
      <c r="DOV225" s="7"/>
      <c r="DOW225" s="7"/>
      <c r="DOX225" s="7"/>
      <c r="DOY225" s="7"/>
      <c r="DOZ225" s="7"/>
      <c r="DPA225" s="7"/>
      <c r="DPB225" s="7"/>
      <c r="DPC225" s="7"/>
      <c r="DPD225" s="7"/>
      <c r="DPE225" s="7"/>
      <c r="DPF225" s="7"/>
      <c r="DPG225" s="7"/>
      <c r="DPH225" s="7"/>
      <c r="DPI225" s="7"/>
      <c r="DPJ225" s="7"/>
      <c r="DPK225" s="7"/>
      <c r="DPL225" s="7"/>
      <c r="DPM225" s="7"/>
      <c r="DPN225" s="7"/>
      <c r="DPO225" s="7"/>
      <c r="DPP225" s="7"/>
      <c r="DPQ225" s="7"/>
      <c r="DPR225" s="7"/>
      <c r="DPS225" s="7"/>
      <c r="DPT225" s="7"/>
      <c r="DPU225" s="7"/>
      <c r="DPV225" s="7"/>
      <c r="DPW225" s="7"/>
      <c r="DPX225" s="7"/>
      <c r="DPY225" s="7"/>
      <c r="DPZ225" s="7"/>
      <c r="DQA225" s="7"/>
      <c r="DQB225" s="7"/>
      <c r="DQC225" s="7"/>
      <c r="DQD225" s="7"/>
      <c r="DQE225" s="7"/>
      <c r="DQF225" s="7"/>
      <c r="DQG225" s="7"/>
      <c r="DQH225" s="7"/>
      <c r="DQI225" s="7"/>
      <c r="DQJ225" s="7"/>
      <c r="DQK225" s="7"/>
      <c r="DQL225" s="7"/>
      <c r="DQM225" s="7"/>
      <c r="DQN225" s="7"/>
      <c r="DQO225" s="7"/>
      <c r="DQP225" s="7"/>
      <c r="DQQ225" s="7"/>
      <c r="DQR225" s="7"/>
      <c r="DQS225" s="7"/>
      <c r="DQT225" s="7"/>
      <c r="DQU225" s="7"/>
      <c r="DQV225" s="7"/>
      <c r="DQW225" s="7"/>
      <c r="DQX225" s="7"/>
      <c r="DQY225" s="7"/>
      <c r="DQZ225" s="7"/>
      <c r="DRA225" s="7"/>
      <c r="DRB225" s="7"/>
      <c r="DRC225" s="7"/>
      <c r="DRD225" s="7"/>
      <c r="DRE225" s="7"/>
      <c r="DRF225" s="7"/>
      <c r="DRG225" s="7"/>
      <c r="DRH225" s="7"/>
      <c r="DRI225" s="7"/>
      <c r="DRJ225" s="7"/>
      <c r="DRK225" s="7"/>
      <c r="DRL225" s="7"/>
      <c r="DRM225" s="7"/>
      <c r="DRN225" s="7"/>
      <c r="DRO225" s="7"/>
      <c r="DRP225" s="7"/>
      <c r="DRQ225" s="7"/>
      <c r="DRR225" s="7"/>
      <c r="DRS225" s="7"/>
      <c r="DRT225" s="7"/>
      <c r="DRU225" s="7"/>
      <c r="DRV225" s="7"/>
      <c r="DRW225" s="7"/>
      <c r="DRX225" s="7"/>
      <c r="DRY225" s="7"/>
      <c r="DRZ225" s="7"/>
      <c r="DSA225" s="7"/>
      <c r="DSB225" s="7"/>
      <c r="DSC225" s="7"/>
      <c r="DSD225" s="7"/>
      <c r="DSE225" s="7"/>
      <c r="DSF225" s="7"/>
      <c r="DSG225" s="7"/>
      <c r="DSH225" s="7"/>
      <c r="DSI225" s="7"/>
      <c r="DSJ225" s="7"/>
      <c r="DSK225" s="7"/>
      <c r="DSL225" s="7"/>
      <c r="DSM225" s="7"/>
      <c r="DSN225" s="7"/>
      <c r="DSO225" s="7"/>
      <c r="DSP225" s="7"/>
      <c r="DSQ225" s="7"/>
      <c r="DSR225" s="7"/>
      <c r="DSS225" s="7"/>
      <c r="DST225" s="7"/>
      <c r="DSU225" s="7"/>
      <c r="DSV225" s="7"/>
      <c r="DSW225" s="7"/>
      <c r="DSX225" s="7"/>
      <c r="DSY225" s="7"/>
      <c r="DSZ225" s="7"/>
      <c r="DTA225" s="7"/>
      <c r="DTB225" s="7"/>
      <c r="DTC225" s="7"/>
      <c r="DTD225" s="7"/>
      <c r="DTE225" s="7"/>
      <c r="DTF225" s="7"/>
      <c r="DTG225" s="7"/>
      <c r="DTH225" s="7"/>
      <c r="DTI225" s="7"/>
      <c r="DTJ225" s="7"/>
      <c r="DTK225" s="7"/>
      <c r="DTL225" s="7"/>
      <c r="DTM225" s="7"/>
      <c r="DTN225" s="7"/>
      <c r="DTO225" s="7"/>
      <c r="DTP225" s="7"/>
      <c r="DTQ225" s="7"/>
      <c r="DTR225" s="7"/>
      <c r="DTS225" s="7"/>
      <c r="DTT225" s="7"/>
      <c r="DTU225" s="7"/>
      <c r="DTV225" s="7"/>
      <c r="DTW225" s="7"/>
      <c r="DTX225" s="7"/>
      <c r="DTY225" s="7"/>
      <c r="DTZ225" s="7"/>
      <c r="DUA225" s="7"/>
      <c r="DUB225" s="7"/>
      <c r="DUC225" s="7"/>
      <c r="DUD225" s="7"/>
      <c r="DUE225" s="7"/>
      <c r="DUF225" s="7"/>
      <c r="DUG225" s="7"/>
      <c r="DUH225" s="7"/>
      <c r="DUI225" s="7"/>
      <c r="DUJ225" s="7"/>
      <c r="DUK225" s="7"/>
      <c r="DUL225" s="7"/>
      <c r="DUM225" s="7"/>
      <c r="DUN225" s="7"/>
      <c r="DUO225" s="7"/>
      <c r="DUP225" s="7"/>
      <c r="DUQ225" s="7"/>
      <c r="DUR225" s="7"/>
      <c r="DUS225" s="7"/>
      <c r="DUT225" s="7"/>
      <c r="DUU225" s="7"/>
      <c r="DUV225" s="7"/>
      <c r="DUW225" s="7"/>
      <c r="DUX225" s="7"/>
      <c r="DUY225" s="7"/>
      <c r="DUZ225" s="7"/>
      <c r="DVA225" s="7"/>
      <c r="DVB225" s="7"/>
      <c r="DVC225" s="7"/>
      <c r="DVD225" s="7"/>
      <c r="DVE225" s="7"/>
      <c r="DVF225" s="7"/>
      <c r="DVG225" s="7"/>
      <c r="DVH225" s="7"/>
      <c r="DVI225" s="7"/>
      <c r="DVJ225" s="7"/>
      <c r="DVK225" s="7"/>
      <c r="DVL225" s="7"/>
      <c r="DVM225" s="7"/>
      <c r="DVN225" s="7"/>
      <c r="DVO225" s="7"/>
      <c r="DVP225" s="7"/>
      <c r="DVQ225" s="7"/>
      <c r="DVR225" s="7"/>
      <c r="DVS225" s="7"/>
      <c r="DVT225" s="7"/>
      <c r="DVU225" s="7"/>
      <c r="DVV225" s="7"/>
      <c r="DVW225" s="7"/>
      <c r="DVX225" s="7"/>
      <c r="DVY225" s="7"/>
      <c r="DVZ225" s="7"/>
      <c r="DWA225" s="7"/>
      <c r="DWB225" s="7"/>
      <c r="DWC225" s="7"/>
      <c r="DWD225" s="7"/>
      <c r="DWE225" s="7"/>
      <c r="DWF225" s="7"/>
      <c r="DWG225" s="7"/>
      <c r="DWH225" s="7"/>
      <c r="DWI225" s="7"/>
      <c r="DWJ225" s="7"/>
      <c r="DWK225" s="7"/>
      <c r="DWL225" s="7"/>
      <c r="DWM225" s="7"/>
      <c r="DWN225" s="7"/>
      <c r="DWO225" s="7"/>
      <c r="DWP225" s="7"/>
      <c r="DWQ225" s="7"/>
      <c r="DWR225" s="7"/>
      <c r="DWS225" s="7"/>
      <c r="DWT225" s="7"/>
      <c r="DWU225" s="7"/>
      <c r="DWV225" s="7"/>
      <c r="DWW225" s="7"/>
      <c r="DWX225" s="7"/>
      <c r="DWY225" s="7"/>
      <c r="DWZ225" s="7"/>
      <c r="DXA225" s="7"/>
      <c r="DXB225" s="7"/>
      <c r="DXC225" s="7"/>
      <c r="DXD225" s="7"/>
      <c r="DXE225" s="7"/>
      <c r="DXF225" s="7"/>
      <c r="DXG225" s="7"/>
      <c r="DXH225" s="7"/>
      <c r="DXI225" s="7"/>
      <c r="DXJ225" s="7"/>
      <c r="DXK225" s="7"/>
      <c r="DXL225" s="7"/>
      <c r="DXM225" s="7"/>
      <c r="DXN225" s="7"/>
      <c r="DXO225" s="7"/>
      <c r="DXP225" s="7"/>
      <c r="DXQ225" s="7"/>
      <c r="DXR225" s="7"/>
      <c r="DXS225" s="7"/>
      <c r="DXT225" s="7"/>
      <c r="DXU225" s="7"/>
      <c r="DXV225" s="7"/>
      <c r="DXW225" s="7"/>
      <c r="DXX225" s="7"/>
      <c r="DXY225" s="7"/>
      <c r="DXZ225" s="7"/>
      <c r="DYA225" s="7"/>
      <c r="DYB225" s="7"/>
      <c r="DYC225" s="7"/>
      <c r="DYD225" s="7"/>
      <c r="DYE225" s="7"/>
      <c r="DYF225" s="7"/>
      <c r="DYG225" s="7"/>
      <c r="DYH225" s="7"/>
      <c r="DYI225" s="7"/>
      <c r="DYJ225" s="7"/>
      <c r="DYK225" s="7"/>
      <c r="DYL225" s="7"/>
      <c r="DYM225" s="7"/>
      <c r="DYN225" s="7"/>
      <c r="DYO225" s="7"/>
      <c r="DYP225" s="7"/>
      <c r="DYQ225" s="7"/>
      <c r="DYR225" s="7"/>
      <c r="DYS225" s="7"/>
      <c r="DYT225" s="7"/>
      <c r="DYU225" s="7"/>
      <c r="DYV225" s="7"/>
      <c r="DYW225" s="7"/>
      <c r="DYX225" s="7"/>
      <c r="DYY225" s="7"/>
      <c r="DYZ225" s="7"/>
      <c r="DZA225" s="7"/>
      <c r="DZB225" s="7"/>
      <c r="DZC225" s="7"/>
      <c r="DZD225" s="7"/>
      <c r="DZE225" s="7"/>
      <c r="DZF225" s="7"/>
      <c r="DZG225" s="7"/>
      <c r="DZH225" s="7"/>
      <c r="DZI225" s="7"/>
      <c r="DZJ225" s="7"/>
      <c r="DZK225" s="7"/>
      <c r="DZL225" s="7"/>
      <c r="DZM225" s="7"/>
      <c r="DZN225" s="7"/>
      <c r="DZO225" s="7"/>
      <c r="DZP225" s="7"/>
      <c r="DZQ225" s="7"/>
      <c r="DZR225" s="7"/>
      <c r="DZS225" s="7"/>
      <c r="DZT225" s="7"/>
      <c r="DZU225" s="7"/>
      <c r="DZV225" s="7"/>
      <c r="DZW225" s="7"/>
      <c r="DZX225" s="7"/>
      <c r="DZY225" s="7"/>
      <c r="DZZ225" s="7"/>
      <c r="EAA225" s="7"/>
      <c r="EAB225" s="7"/>
      <c r="EAC225" s="7"/>
      <c r="EAD225" s="7"/>
      <c r="EAE225" s="7"/>
      <c r="EAF225" s="7"/>
      <c r="EAG225" s="7"/>
      <c r="EAH225" s="7"/>
      <c r="EAI225" s="7"/>
      <c r="EAJ225" s="7"/>
      <c r="EAK225" s="7"/>
      <c r="EAL225" s="7"/>
      <c r="EAM225" s="7"/>
      <c r="EAN225" s="7"/>
      <c r="EAO225" s="7"/>
      <c r="EAP225" s="7"/>
      <c r="EAQ225" s="7"/>
      <c r="EAR225" s="7"/>
      <c r="EAS225" s="7"/>
      <c r="EAT225" s="7"/>
      <c r="EAU225" s="7"/>
      <c r="EAV225" s="7"/>
      <c r="EAW225" s="7"/>
      <c r="EAX225" s="7"/>
      <c r="EAY225" s="7"/>
      <c r="EAZ225" s="7"/>
      <c r="EBA225" s="7"/>
      <c r="EBB225" s="7"/>
      <c r="EBC225" s="7"/>
      <c r="EBD225" s="7"/>
      <c r="EBE225" s="7"/>
      <c r="EBF225" s="7"/>
      <c r="EBG225" s="7"/>
      <c r="EBH225" s="7"/>
      <c r="EBI225" s="7"/>
      <c r="EBJ225" s="7"/>
      <c r="EBK225" s="7"/>
      <c r="EBL225" s="7"/>
      <c r="EBM225" s="7"/>
      <c r="EBN225" s="7"/>
      <c r="EBO225" s="7"/>
      <c r="EBP225" s="7"/>
      <c r="EBQ225" s="7"/>
      <c r="EBR225" s="7"/>
      <c r="EBS225" s="7"/>
      <c r="EBT225" s="7"/>
      <c r="EBU225" s="7"/>
      <c r="EBV225" s="7"/>
      <c r="EBW225" s="7"/>
      <c r="EBX225" s="7"/>
      <c r="EBY225" s="7"/>
      <c r="EBZ225" s="7"/>
      <c r="ECA225" s="7"/>
      <c r="ECB225" s="7"/>
      <c r="ECC225" s="7"/>
      <c r="ECD225" s="7"/>
      <c r="ECE225" s="7"/>
      <c r="ECF225" s="7"/>
      <c r="ECG225" s="7"/>
      <c r="ECH225" s="7"/>
      <c r="ECI225" s="7"/>
      <c r="ECJ225" s="7"/>
      <c r="ECK225" s="7"/>
      <c r="ECL225" s="7"/>
      <c r="ECM225" s="7"/>
      <c r="ECN225" s="7"/>
      <c r="ECO225" s="7"/>
      <c r="ECP225" s="7"/>
      <c r="ECQ225" s="7"/>
      <c r="ECR225" s="7"/>
      <c r="ECS225" s="7"/>
      <c r="ECT225" s="7"/>
      <c r="ECU225" s="7"/>
      <c r="ECV225" s="7"/>
      <c r="ECW225" s="7"/>
      <c r="ECX225" s="7"/>
      <c r="ECY225" s="7"/>
      <c r="ECZ225" s="7"/>
      <c r="EDA225" s="7"/>
      <c r="EDB225" s="7"/>
      <c r="EDC225" s="7"/>
      <c r="EDD225" s="7"/>
      <c r="EDE225" s="7"/>
      <c r="EDF225" s="7"/>
      <c r="EDG225" s="7"/>
      <c r="EDH225" s="7"/>
      <c r="EDI225" s="7"/>
      <c r="EDJ225" s="7"/>
      <c r="EDK225" s="7"/>
      <c r="EDL225" s="7"/>
      <c r="EDM225" s="7"/>
      <c r="EDN225" s="7"/>
      <c r="EDO225" s="7"/>
      <c r="EDP225" s="7"/>
      <c r="EDQ225" s="7"/>
      <c r="EDR225" s="7"/>
      <c r="EDS225" s="7"/>
      <c r="EDT225" s="7"/>
      <c r="EDU225" s="7"/>
      <c r="EDV225" s="7"/>
      <c r="EDW225" s="7"/>
      <c r="EDX225" s="7"/>
      <c r="EDY225" s="7"/>
      <c r="EDZ225" s="7"/>
      <c r="EEA225" s="7"/>
      <c r="EEB225" s="7"/>
      <c r="EEC225" s="7"/>
      <c r="EED225" s="7"/>
      <c r="EEE225" s="7"/>
      <c r="EEF225" s="7"/>
      <c r="EEG225" s="7"/>
      <c r="EEH225" s="7"/>
      <c r="EEI225" s="7"/>
      <c r="EEJ225" s="7"/>
      <c r="EEK225" s="7"/>
      <c r="EEL225" s="7"/>
      <c r="EEM225" s="7"/>
      <c r="EEN225" s="7"/>
      <c r="EEO225" s="7"/>
      <c r="EEP225" s="7"/>
      <c r="EEQ225" s="7"/>
      <c r="EER225" s="7"/>
      <c r="EES225" s="7"/>
      <c r="EET225" s="7"/>
      <c r="EEU225" s="7"/>
      <c r="EEV225" s="7"/>
      <c r="EEW225" s="7"/>
      <c r="EEX225" s="7"/>
      <c r="EEY225" s="7"/>
      <c r="EEZ225" s="7"/>
      <c r="EFA225" s="7"/>
      <c r="EFB225" s="7"/>
      <c r="EFC225" s="7"/>
      <c r="EFD225" s="7"/>
      <c r="EFE225" s="7"/>
      <c r="EFF225" s="7"/>
      <c r="EFG225" s="7"/>
      <c r="EFH225" s="7"/>
      <c r="EFI225" s="7"/>
      <c r="EFJ225" s="7"/>
      <c r="EFK225" s="7"/>
      <c r="EFL225" s="7"/>
      <c r="EFM225" s="7"/>
      <c r="EFN225" s="7"/>
      <c r="EFO225" s="7"/>
      <c r="EFP225" s="7"/>
      <c r="EFQ225" s="7"/>
      <c r="EFR225" s="7"/>
      <c r="EFS225" s="7"/>
      <c r="EFT225" s="7"/>
      <c r="EFU225" s="7"/>
      <c r="EFV225" s="7"/>
      <c r="EFW225" s="7"/>
      <c r="EFX225" s="7"/>
      <c r="EFY225" s="7"/>
      <c r="EFZ225" s="7"/>
      <c r="EGA225" s="7"/>
      <c r="EGB225" s="7"/>
      <c r="EGC225" s="7"/>
      <c r="EGD225" s="7"/>
      <c r="EGE225" s="7"/>
      <c r="EGF225" s="7"/>
      <c r="EGG225" s="7"/>
      <c r="EGH225" s="7"/>
      <c r="EGI225" s="7"/>
      <c r="EGJ225" s="7"/>
      <c r="EGK225" s="7"/>
      <c r="EGL225" s="7"/>
      <c r="EGM225" s="7"/>
      <c r="EGN225" s="7"/>
      <c r="EGO225" s="7"/>
      <c r="EGP225" s="7"/>
      <c r="EGQ225" s="7"/>
      <c r="EGR225" s="7"/>
      <c r="EGS225" s="7"/>
      <c r="EGT225" s="7"/>
      <c r="EGU225" s="7"/>
      <c r="EGV225" s="7"/>
      <c r="EGW225" s="7"/>
      <c r="EGX225" s="7"/>
      <c r="EGY225" s="7"/>
      <c r="EGZ225" s="7"/>
      <c r="EHA225" s="7"/>
      <c r="EHB225" s="7"/>
      <c r="EHC225" s="7"/>
      <c r="EHD225" s="7"/>
      <c r="EHE225" s="7"/>
      <c r="EHF225" s="7"/>
      <c r="EHG225" s="7"/>
      <c r="EHH225" s="7"/>
      <c r="EHI225" s="7"/>
      <c r="EHJ225" s="7"/>
      <c r="EHK225" s="7"/>
      <c r="EHL225" s="7"/>
      <c r="EHM225" s="7"/>
      <c r="EHN225" s="7"/>
      <c r="EHO225" s="7"/>
      <c r="EHP225" s="7"/>
      <c r="EHQ225" s="7"/>
      <c r="EHR225" s="7"/>
      <c r="EHS225" s="7"/>
      <c r="EHT225" s="7"/>
      <c r="EHU225" s="7"/>
      <c r="EHV225" s="7"/>
      <c r="EHW225" s="7"/>
      <c r="EHX225" s="7"/>
      <c r="EHY225" s="7"/>
      <c r="EHZ225" s="7"/>
      <c r="EIA225" s="7"/>
      <c r="EIB225" s="7"/>
      <c r="EIC225" s="7"/>
      <c r="EID225" s="7"/>
      <c r="EIE225" s="7"/>
      <c r="EIF225" s="7"/>
      <c r="EIG225" s="7"/>
      <c r="EIH225" s="7"/>
      <c r="EII225" s="7"/>
      <c r="EIJ225" s="7"/>
      <c r="EIK225" s="7"/>
      <c r="EIL225" s="7"/>
      <c r="EIM225" s="7"/>
      <c r="EIN225" s="7"/>
      <c r="EIO225" s="7"/>
      <c r="EIP225" s="7"/>
      <c r="EIQ225" s="7"/>
      <c r="EIR225" s="7"/>
      <c r="EIS225" s="7"/>
      <c r="EIT225" s="7"/>
      <c r="EIU225" s="7"/>
      <c r="EIV225" s="7"/>
      <c r="EIW225" s="7"/>
      <c r="EIX225" s="7"/>
      <c r="EIY225" s="7"/>
      <c r="EIZ225" s="7"/>
      <c r="EJA225" s="7"/>
      <c r="EJB225" s="7"/>
      <c r="EJC225" s="7"/>
      <c r="EJD225" s="7"/>
      <c r="EJE225" s="7"/>
      <c r="EJF225" s="7"/>
      <c r="EJG225" s="7"/>
      <c r="EJH225" s="7"/>
      <c r="EJI225" s="7"/>
      <c r="EJJ225" s="7"/>
      <c r="EJK225" s="7"/>
      <c r="EJL225" s="7"/>
      <c r="EJM225" s="7"/>
      <c r="EJN225" s="7"/>
      <c r="EJO225" s="7"/>
      <c r="EJP225" s="7"/>
      <c r="EJQ225" s="7"/>
      <c r="EJR225" s="7"/>
      <c r="EJS225" s="7"/>
      <c r="EJT225" s="7"/>
      <c r="EJU225" s="7"/>
      <c r="EJV225" s="7"/>
      <c r="EJW225" s="7"/>
      <c r="EJX225" s="7"/>
      <c r="EJY225" s="7"/>
      <c r="EJZ225" s="7"/>
      <c r="EKA225" s="7"/>
      <c r="EKB225" s="7"/>
      <c r="EKC225" s="7"/>
      <c r="EKD225" s="7"/>
      <c r="EKE225" s="7"/>
      <c r="EKF225" s="7"/>
      <c r="EKG225" s="7"/>
      <c r="EKH225" s="7"/>
      <c r="EKI225" s="7"/>
      <c r="EKJ225" s="7"/>
      <c r="EKK225" s="7"/>
      <c r="EKL225" s="7"/>
      <c r="EKM225" s="7"/>
      <c r="EKN225" s="7"/>
      <c r="EKO225" s="7"/>
      <c r="EKP225" s="7"/>
      <c r="EKQ225" s="7"/>
      <c r="EKR225" s="7"/>
      <c r="EKS225" s="7"/>
      <c r="EKT225" s="7"/>
      <c r="EKU225" s="7"/>
      <c r="EKV225" s="7"/>
      <c r="EKW225" s="7"/>
      <c r="EKX225" s="7"/>
      <c r="EKY225" s="7"/>
      <c r="EKZ225" s="7"/>
      <c r="ELA225" s="7"/>
      <c r="ELB225" s="7"/>
      <c r="ELC225" s="7"/>
      <c r="ELD225" s="7"/>
      <c r="ELE225" s="7"/>
      <c r="ELF225" s="7"/>
      <c r="ELG225" s="7"/>
      <c r="ELH225" s="7"/>
      <c r="ELI225" s="7"/>
      <c r="ELJ225" s="7"/>
      <c r="ELK225" s="7"/>
      <c r="ELL225" s="7"/>
      <c r="ELM225" s="7"/>
      <c r="ELN225" s="7"/>
      <c r="ELO225" s="7"/>
      <c r="ELP225" s="7"/>
      <c r="ELQ225" s="7"/>
      <c r="ELR225" s="7"/>
      <c r="ELS225" s="7"/>
      <c r="ELT225" s="7"/>
      <c r="ELU225" s="7"/>
      <c r="ELV225" s="7"/>
      <c r="ELW225" s="7"/>
      <c r="ELX225" s="7"/>
      <c r="ELY225" s="7"/>
      <c r="ELZ225" s="7"/>
      <c r="EMA225" s="7"/>
      <c r="EMB225" s="7"/>
      <c r="EMC225" s="7"/>
      <c r="EMD225" s="7"/>
      <c r="EME225" s="7"/>
      <c r="EMF225" s="7"/>
      <c r="EMG225" s="7"/>
      <c r="EMH225" s="7"/>
      <c r="EMI225" s="7"/>
      <c r="EMJ225" s="7"/>
      <c r="EMK225" s="7"/>
      <c r="EML225" s="7"/>
      <c r="EMM225" s="7"/>
      <c r="EMN225" s="7"/>
      <c r="EMO225" s="7"/>
      <c r="EMP225" s="7"/>
      <c r="EMQ225" s="7"/>
      <c r="EMR225" s="7"/>
      <c r="EMS225" s="7"/>
      <c r="EMT225" s="7"/>
      <c r="EMU225" s="7"/>
      <c r="EMV225" s="7"/>
      <c r="EMW225" s="7"/>
      <c r="EMX225" s="7"/>
      <c r="EMY225" s="7"/>
      <c r="EMZ225" s="7"/>
      <c r="ENA225" s="7"/>
      <c r="ENB225" s="7"/>
      <c r="ENC225" s="7"/>
      <c r="END225" s="7"/>
      <c r="ENE225" s="7"/>
      <c r="ENF225" s="7"/>
      <c r="ENG225" s="7"/>
      <c r="ENH225" s="7"/>
      <c r="ENI225" s="7"/>
      <c r="ENJ225" s="7"/>
      <c r="ENK225" s="7"/>
      <c r="ENL225" s="7"/>
      <c r="ENM225" s="7"/>
      <c r="ENN225" s="7"/>
      <c r="ENO225" s="7"/>
      <c r="ENP225" s="7"/>
      <c r="ENQ225" s="7"/>
      <c r="ENR225" s="7"/>
      <c r="ENS225" s="7"/>
      <c r="ENT225" s="7"/>
      <c r="ENU225" s="7"/>
      <c r="ENV225" s="7"/>
      <c r="ENW225" s="7"/>
      <c r="ENX225" s="7"/>
      <c r="ENY225" s="7"/>
      <c r="ENZ225" s="7"/>
      <c r="EOA225" s="7"/>
      <c r="EOB225" s="7"/>
      <c r="EOC225" s="7"/>
      <c r="EOD225" s="7"/>
      <c r="EOE225" s="7"/>
      <c r="EOF225" s="7"/>
      <c r="EOG225" s="7"/>
      <c r="EOH225" s="7"/>
      <c r="EOI225" s="7"/>
      <c r="EOJ225" s="7"/>
      <c r="EOK225" s="7"/>
      <c r="EOL225" s="7"/>
      <c r="EOM225" s="7"/>
      <c r="EON225" s="7"/>
      <c r="EOO225" s="7"/>
      <c r="EOP225" s="7"/>
      <c r="EOQ225" s="7"/>
      <c r="EOR225" s="7"/>
      <c r="EOS225" s="7"/>
      <c r="EOT225" s="7"/>
      <c r="EOU225" s="7"/>
      <c r="EOV225" s="7"/>
      <c r="EOW225" s="7"/>
      <c r="EOX225" s="7"/>
      <c r="EOY225" s="7"/>
      <c r="EOZ225" s="7"/>
      <c r="EPA225" s="7"/>
      <c r="EPB225" s="7"/>
      <c r="EPC225" s="7"/>
      <c r="EPD225" s="7"/>
      <c r="EPE225" s="7"/>
      <c r="EPF225" s="7"/>
      <c r="EPG225" s="7"/>
      <c r="EPH225" s="7"/>
      <c r="EPI225" s="7"/>
      <c r="EPJ225" s="7"/>
      <c r="EPK225" s="7"/>
      <c r="EPL225" s="7"/>
      <c r="EPM225" s="7"/>
      <c r="EPN225" s="7"/>
      <c r="EPO225" s="7"/>
      <c r="EPP225" s="7"/>
      <c r="EPQ225" s="7"/>
      <c r="EPR225" s="7"/>
      <c r="EPS225" s="7"/>
      <c r="EPT225" s="7"/>
      <c r="EPU225" s="7"/>
      <c r="EPV225" s="7"/>
      <c r="EPW225" s="7"/>
      <c r="EPX225" s="7"/>
      <c r="EPY225" s="7"/>
      <c r="EPZ225" s="7"/>
      <c r="EQA225" s="7"/>
      <c r="EQB225" s="7"/>
      <c r="EQC225" s="7"/>
      <c r="EQD225" s="7"/>
      <c r="EQE225" s="7"/>
      <c r="EQF225" s="7"/>
      <c r="EQG225" s="7"/>
      <c r="EQH225" s="7"/>
      <c r="EQI225" s="7"/>
      <c r="EQJ225" s="7"/>
      <c r="EQK225" s="7"/>
      <c r="EQL225" s="7"/>
      <c r="EQM225" s="7"/>
      <c r="EQN225" s="7"/>
      <c r="EQO225" s="7"/>
      <c r="EQP225" s="7"/>
      <c r="EQQ225" s="7"/>
      <c r="EQR225" s="7"/>
      <c r="EQS225" s="7"/>
      <c r="EQT225" s="7"/>
      <c r="EQU225" s="7"/>
      <c r="EQV225" s="7"/>
      <c r="EQW225" s="7"/>
      <c r="EQX225" s="7"/>
      <c r="EQY225" s="7"/>
      <c r="EQZ225" s="7"/>
      <c r="ERA225" s="7"/>
      <c r="ERB225" s="7"/>
      <c r="ERC225" s="7"/>
      <c r="ERD225" s="7"/>
      <c r="ERE225" s="7"/>
      <c r="ERF225" s="7"/>
      <c r="ERG225" s="7"/>
      <c r="ERH225" s="7"/>
      <c r="ERI225" s="7"/>
      <c r="ERJ225" s="7"/>
      <c r="ERK225" s="7"/>
      <c r="ERL225" s="7"/>
      <c r="ERM225" s="7"/>
      <c r="ERN225" s="7"/>
      <c r="ERO225" s="7"/>
      <c r="ERP225" s="7"/>
      <c r="ERQ225" s="7"/>
      <c r="ERR225" s="7"/>
      <c r="ERS225" s="7"/>
      <c r="ERT225" s="7"/>
      <c r="ERU225" s="7"/>
      <c r="ERV225" s="7"/>
      <c r="ERW225" s="7"/>
      <c r="ERX225" s="7"/>
      <c r="ERY225" s="7"/>
      <c r="ERZ225" s="7"/>
      <c r="ESA225" s="7"/>
      <c r="ESB225" s="7"/>
      <c r="ESC225" s="7"/>
      <c r="ESD225" s="7"/>
      <c r="ESE225" s="7"/>
      <c r="ESF225" s="7"/>
      <c r="ESG225" s="7"/>
      <c r="ESH225" s="7"/>
      <c r="ESI225" s="7"/>
      <c r="ESJ225" s="7"/>
      <c r="ESK225" s="7"/>
      <c r="ESL225" s="7"/>
      <c r="ESM225" s="7"/>
      <c r="ESN225" s="7"/>
      <c r="ESO225" s="7"/>
      <c r="ESP225" s="7"/>
      <c r="ESQ225" s="7"/>
      <c r="ESR225" s="7"/>
      <c r="ESS225" s="7"/>
      <c r="EST225" s="7"/>
      <c r="ESU225" s="7"/>
      <c r="ESV225" s="7"/>
      <c r="ESW225" s="7"/>
      <c r="ESX225" s="7"/>
      <c r="ESY225" s="7"/>
      <c r="ESZ225" s="7"/>
      <c r="ETA225" s="7"/>
      <c r="ETB225" s="7"/>
      <c r="ETC225" s="7"/>
      <c r="ETD225" s="7"/>
      <c r="ETE225" s="7"/>
      <c r="ETF225" s="7"/>
      <c r="ETG225" s="7"/>
      <c r="ETH225" s="7"/>
      <c r="ETI225" s="7"/>
      <c r="ETJ225" s="7"/>
      <c r="ETK225" s="7"/>
      <c r="ETL225" s="7"/>
      <c r="ETM225" s="7"/>
      <c r="ETN225" s="7"/>
      <c r="ETO225" s="7"/>
      <c r="ETP225" s="7"/>
      <c r="ETQ225" s="7"/>
      <c r="ETR225" s="7"/>
      <c r="ETS225" s="7"/>
      <c r="ETT225" s="7"/>
      <c r="ETU225" s="7"/>
      <c r="ETV225" s="7"/>
      <c r="ETW225" s="7"/>
      <c r="ETX225" s="7"/>
      <c r="ETY225" s="7"/>
      <c r="ETZ225" s="7"/>
      <c r="EUA225" s="7"/>
      <c r="EUB225" s="7"/>
      <c r="EUC225" s="7"/>
      <c r="EUD225" s="7"/>
      <c r="EUE225" s="7"/>
      <c r="EUF225" s="7"/>
      <c r="EUG225" s="7"/>
      <c r="EUH225" s="7"/>
      <c r="EUI225" s="7"/>
      <c r="EUJ225" s="7"/>
      <c r="EUK225" s="7"/>
      <c r="EUL225" s="7"/>
      <c r="EUM225" s="7"/>
      <c r="EUN225" s="7"/>
      <c r="EUO225" s="7"/>
      <c r="EUP225" s="7"/>
      <c r="EUQ225" s="7"/>
      <c r="EUR225" s="7"/>
      <c r="EUS225" s="7"/>
      <c r="EUT225" s="7"/>
      <c r="EUU225" s="7"/>
      <c r="EUV225" s="7"/>
      <c r="EUW225" s="7"/>
      <c r="EUX225" s="7"/>
      <c r="EUY225" s="7"/>
      <c r="EUZ225" s="7"/>
      <c r="EVA225" s="7"/>
      <c r="EVB225" s="7"/>
      <c r="EVC225" s="7"/>
      <c r="EVD225" s="7"/>
      <c r="EVE225" s="7"/>
      <c r="EVF225" s="7"/>
      <c r="EVG225" s="7"/>
      <c r="EVH225" s="7"/>
      <c r="EVI225" s="7"/>
      <c r="EVJ225" s="7"/>
      <c r="EVK225" s="7"/>
      <c r="EVL225" s="7"/>
      <c r="EVM225" s="7"/>
      <c r="EVN225" s="7"/>
      <c r="EVO225" s="7"/>
      <c r="EVP225" s="7"/>
      <c r="EVQ225" s="7"/>
      <c r="EVR225" s="7"/>
      <c r="EVS225" s="7"/>
      <c r="EVT225" s="7"/>
      <c r="EVU225" s="7"/>
      <c r="EVV225" s="7"/>
      <c r="EVW225" s="7"/>
      <c r="EVX225" s="7"/>
      <c r="EVY225" s="7"/>
      <c r="EVZ225" s="7"/>
      <c r="EWA225" s="7"/>
      <c r="EWB225" s="7"/>
      <c r="EWC225" s="7"/>
      <c r="EWD225" s="7"/>
      <c r="EWE225" s="7"/>
      <c r="EWF225" s="7"/>
      <c r="EWG225" s="7"/>
      <c r="EWH225" s="7"/>
      <c r="EWI225" s="7"/>
      <c r="EWJ225" s="7"/>
      <c r="EWK225" s="7"/>
      <c r="EWL225" s="7"/>
      <c r="EWM225" s="7"/>
      <c r="EWN225" s="7"/>
      <c r="EWO225" s="7"/>
      <c r="EWP225" s="7"/>
      <c r="EWQ225" s="7"/>
      <c r="EWR225" s="7"/>
      <c r="EWS225" s="7"/>
      <c r="EWT225" s="7"/>
      <c r="EWU225" s="7"/>
      <c r="EWV225" s="7"/>
      <c r="EWW225" s="7"/>
      <c r="EWX225" s="7"/>
      <c r="EWY225" s="7"/>
      <c r="EWZ225" s="7"/>
      <c r="EXA225" s="7"/>
      <c r="EXB225" s="7"/>
      <c r="EXC225" s="7"/>
      <c r="EXD225" s="7"/>
      <c r="EXE225" s="7"/>
      <c r="EXF225" s="7"/>
      <c r="EXG225" s="7"/>
      <c r="EXH225" s="7"/>
      <c r="EXI225" s="7"/>
      <c r="EXJ225" s="7"/>
      <c r="EXK225" s="7"/>
      <c r="EXL225" s="7"/>
      <c r="EXM225" s="7"/>
      <c r="EXN225" s="7"/>
      <c r="EXO225" s="7"/>
      <c r="EXP225" s="7"/>
      <c r="EXQ225" s="7"/>
      <c r="EXR225" s="7"/>
      <c r="EXS225" s="7"/>
      <c r="EXT225" s="7"/>
      <c r="EXU225" s="7"/>
      <c r="EXV225" s="7"/>
      <c r="EXW225" s="7"/>
      <c r="EXX225" s="7"/>
      <c r="EXY225" s="7"/>
      <c r="EXZ225" s="7"/>
      <c r="EYA225" s="7"/>
      <c r="EYB225" s="7"/>
      <c r="EYC225" s="7"/>
      <c r="EYD225" s="7"/>
      <c r="EYE225" s="7"/>
      <c r="EYF225" s="7"/>
      <c r="EYG225" s="7"/>
      <c r="EYH225" s="7"/>
      <c r="EYI225" s="7"/>
      <c r="EYJ225" s="7"/>
      <c r="EYK225" s="7"/>
      <c r="EYL225" s="7"/>
      <c r="EYM225" s="7"/>
      <c r="EYN225" s="7"/>
      <c r="EYO225" s="7"/>
      <c r="EYP225" s="7"/>
      <c r="EYQ225" s="7"/>
      <c r="EYR225" s="7"/>
      <c r="EYS225" s="7"/>
      <c r="EYT225" s="7"/>
      <c r="EYU225" s="7"/>
      <c r="EYV225" s="7"/>
      <c r="EYW225" s="7"/>
      <c r="EYX225" s="7"/>
      <c r="EYY225" s="7"/>
      <c r="EYZ225" s="7"/>
      <c r="EZA225" s="7"/>
      <c r="EZB225" s="7"/>
      <c r="EZC225" s="7"/>
      <c r="EZD225" s="7"/>
      <c r="EZE225" s="7"/>
      <c r="EZF225" s="7"/>
      <c r="EZG225" s="7"/>
      <c r="EZH225" s="7"/>
      <c r="EZI225" s="7"/>
      <c r="EZJ225" s="7"/>
      <c r="EZK225" s="7"/>
      <c r="EZL225" s="7"/>
      <c r="EZM225" s="7"/>
      <c r="EZN225" s="7"/>
      <c r="EZO225" s="7"/>
      <c r="EZP225" s="7"/>
      <c r="EZQ225" s="7"/>
      <c r="EZR225" s="7"/>
      <c r="EZS225" s="7"/>
      <c r="EZT225" s="7"/>
      <c r="EZU225" s="7"/>
      <c r="EZV225" s="7"/>
      <c r="EZW225" s="7"/>
      <c r="EZX225" s="7"/>
      <c r="EZY225" s="7"/>
      <c r="EZZ225" s="7"/>
      <c r="FAA225" s="7"/>
      <c r="FAB225" s="7"/>
      <c r="FAC225" s="7"/>
      <c r="FAD225" s="7"/>
      <c r="FAE225" s="7"/>
      <c r="FAF225" s="7"/>
      <c r="FAG225" s="7"/>
      <c r="FAH225" s="7"/>
      <c r="FAI225" s="7"/>
      <c r="FAJ225" s="7"/>
      <c r="FAK225" s="7"/>
      <c r="FAL225" s="7"/>
      <c r="FAM225" s="7"/>
      <c r="FAN225" s="7"/>
      <c r="FAO225" s="7"/>
      <c r="FAP225" s="7"/>
      <c r="FAQ225" s="7"/>
      <c r="FAR225" s="7"/>
      <c r="FAS225" s="7"/>
      <c r="FAT225" s="7"/>
      <c r="FAU225" s="7"/>
      <c r="FAV225" s="7"/>
      <c r="FAW225" s="7"/>
      <c r="FAX225" s="7"/>
      <c r="FAY225" s="7"/>
      <c r="FAZ225" s="7"/>
      <c r="FBA225" s="7"/>
      <c r="FBB225" s="7"/>
      <c r="FBC225" s="7"/>
      <c r="FBD225" s="7"/>
      <c r="FBE225" s="7"/>
      <c r="FBF225" s="7"/>
      <c r="FBG225" s="7"/>
      <c r="FBH225" s="7"/>
      <c r="FBI225" s="7"/>
      <c r="FBJ225" s="7"/>
      <c r="FBK225" s="7"/>
      <c r="FBL225" s="7"/>
      <c r="FBM225" s="7"/>
      <c r="FBN225" s="7"/>
      <c r="FBO225" s="7"/>
      <c r="FBP225" s="7"/>
      <c r="FBQ225" s="7"/>
      <c r="FBR225" s="7"/>
      <c r="FBS225" s="7"/>
      <c r="FBT225" s="7"/>
      <c r="FBU225" s="7"/>
      <c r="FBV225" s="7"/>
      <c r="FBW225" s="7"/>
      <c r="FBX225" s="7"/>
      <c r="FBY225" s="7"/>
      <c r="FBZ225" s="7"/>
      <c r="FCA225" s="7"/>
      <c r="FCB225" s="7"/>
      <c r="FCC225" s="7"/>
      <c r="FCD225" s="7"/>
      <c r="FCE225" s="7"/>
      <c r="FCF225" s="7"/>
      <c r="FCG225" s="7"/>
      <c r="FCH225" s="7"/>
      <c r="FCI225" s="7"/>
      <c r="FCJ225" s="7"/>
      <c r="FCK225" s="7"/>
      <c r="FCL225" s="7"/>
      <c r="FCM225" s="7"/>
      <c r="FCN225" s="7"/>
      <c r="FCO225" s="7"/>
      <c r="FCP225" s="7"/>
      <c r="FCQ225" s="7"/>
      <c r="FCR225" s="7"/>
      <c r="FCS225" s="7"/>
      <c r="FCT225" s="7"/>
      <c r="FCU225" s="7"/>
      <c r="FCV225" s="7"/>
      <c r="FCW225" s="7"/>
      <c r="FCX225" s="7"/>
      <c r="FCY225" s="7"/>
      <c r="FCZ225" s="7"/>
      <c r="FDA225" s="7"/>
      <c r="FDB225" s="7"/>
      <c r="FDC225" s="7"/>
      <c r="FDD225" s="7"/>
      <c r="FDE225" s="7"/>
      <c r="FDF225" s="7"/>
      <c r="FDG225" s="7"/>
      <c r="FDH225" s="7"/>
      <c r="FDI225" s="7"/>
      <c r="FDJ225" s="7"/>
      <c r="FDK225" s="7"/>
      <c r="FDL225" s="7"/>
      <c r="FDM225" s="7"/>
      <c r="FDN225" s="7"/>
      <c r="FDO225" s="7"/>
      <c r="FDP225" s="7"/>
      <c r="FDQ225" s="7"/>
      <c r="FDR225" s="7"/>
      <c r="FDS225" s="7"/>
      <c r="FDT225" s="7"/>
      <c r="FDU225" s="7"/>
      <c r="FDV225" s="7"/>
      <c r="FDW225" s="7"/>
      <c r="FDX225" s="7"/>
      <c r="FDY225" s="7"/>
      <c r="FDZ225" s="7"/>
      <c r="FEA225" s="7"/>
      <c r="FEB225" s="7"/>
      <c r="FEC225" s="7"/>
      <c r="FED225" s="7"/>
      <c r="FEE225" s="7"/>
      <c r="FEF225" s="7"/>
      <c r="FEG225" s="7"/>
      <c r="FEH225" s="7"/>
      <c r="FEI225" s="7"/>
      <c r="FEJ225" s="7"/>
      <c r="FEK225" s="7"/>
      <c r="FEL225" s="7"/>
      <c r="FEM225" s="7"/>
      <c r="FEN225" s="7"/>
      <c r="FEO225" s="7"/>
      <c r="FEP225" s="7"/>
      <c r="FEQ225" s="7"/>
      <c r="FER225" s="7"/>
      <c r="FES225" s="7"/>
      <c r="FET225" s="7"/>
      <c r="FEU225" s="7"/>
      <c r="FEV225" s="7"/>
      <c r="FEW225" s="7"/>
      <c r="FEX225" s="7"/>
      <c r="FEY225" s="7"/>
      <c r="FEZ225" s="7"/>
      <c r="FFA225" s="7"/>
      <c r="FFB225" s="7"/>
      <c r="FFC225" s="7"/>
      <c r="FFD225" s="7"/>
      <c r="FFE225" s="7"/>
      <c r="FFF225" s="7"/>
      <c r="FFG225" s="7"/>
      <c r="FFH225" s="7"/>
      <c r="FFI225" s="7"/>
      <c r="FFJ225" s="7"/>
      <c r="FFK225" s="7"/>
      <c r="FFL225" s="7"/>
      <c r="FFM225" s="7"/>
      <c r="FFN225" s="7"/>
      <c r="FFO225" s="7"/>
      <c r="FFP225" s="7"/>
      <c r="FFQ225" s="7"/>
      <c r="FFR225" s="7"/>
      <c r="FFS225" s="7"/>
      <c r="FFT225" s="7"/>
      <c r="FFU225" s="7"/>
      <c r="FFV225" s="7"/>
      <c r="FFW225" s="7"/>
      <c r="FFX225" s="7"/>
      <c r="FFY225" s="7"/>
      <c r="FFZ225" s="7"/>
      <c r="FGA225" s="7"/>
      <c r="FGB225" s="7"/>
      <c r="FGC225" s="7"/>
      <c r="FGD225" s="7"/>
      <c r="FGE225" s="7"/>
      <c r="FGF225" s="7"/>
      <c r="FGG225" s="7"/>
      <c r="FGH225" s="7"/>
      <c r="FGI225" s="7"/>
      <c r="FGJ225" s="7"/>
      <c r="FGK225" s="7"/>
      <c r="FGL225" s="7"/>
      <c r="FGM225" s="7"/>
      <c r="FGN225" s="7"/>
      <c r="FGO225" s="7"/>
      <c r="FGP225" s="7"/>
      <c r="FGQ225" s="7"/>
      <c r="FGR225" s="7"/>
      <c r="FGS225" s="7"/>
      <c r="FGT225" s="7"/>
      <c r="FGU225" s="7"/>
      <c r="FGV225" s="7"/>
      <c r="FGW225" s="7"/>
      <c r="FGX225" s="7"/>
      <c r="FGY225" s="7"/>
      <c r="FGZ225" s="7"/>
      <c r="FHA225" s="7"/>
      <c r="FHB225" s="7"/>
      <c r="FHC225" s="7"/>
      <c r="FHD225" s="7"/>
      <c r="FHE225" s="7"/>
      <c r="FHF225" s="7"/>
      <c r="FHG225" s="7"/>
      <c r="FHH225" s="7"/>
      <c r="FHI225" s="7"/>
      <c r="FHJ225" s="7"/>
      <c r="FHK225" s="7"/>
      <c r="FHL225" s="7"/>
      <c r="FHM225" s="7"/>
      <c r="FHN225" s="7"/>
      <c r="FHO225" s="7"/>
      <c r="FHP225" s="7"/>
      <c r="FHQ225" s="7"/>
      <c r="FHR225" s="7"/>
      <c r="FHS225" s="7"/>
      <c r="FHT225" s="7"/>
      <c r="FHU225" s="7"/>
      <c r="FHV225" s="7"/>
      <c r="FHW225" s="7"/>
      <c r="FHX225" s="7"/>
      <c r="FHY225" s="7"/>
      <c r="FHZ225" s="7"/>
      <c r="FIA225" s="7"/>
      <c r="FIB225" s="7"/>
      <c r="FIC225" s="7"/>
      <c r="FID225" s="7"/>
      <c r="FIE225" s="7"/>
      <c r="FIF225" s="7"/>
      <c r="FIG225" s="7"/>
      <c r="FIH225" s="7"/>
      <c r="FII225" s="7"/>
      <c r="FIJ225" s="7"/>
      <c r="FIK225" s="7"/>
      <c r="FIL225" s="7"/>
      <c r="FIM225" s="7"/>
      <c r="FIN225" s="7"/>
      <c r="FIO225" s="7"/>
      <c r="FIP225" s="7"/>
      <c r="FIQ225" s="7"/>
      <c r="FIR225" s="7"/>
      <c r="FIS225" s="7"/>
      <c r="FIT225" s="7"/>
      <c r="FIU225" s="7"/>
      <c r="FIV225" s="7"/>
      <c r="FIW225" s="7"/>
      <c r="FIX225" s="7"/>
      <c r="FIY225" s="7"/>
      <c r="FIZ225" s="7"/>
      <c r="FJA225" s="7"/>
      <c r="FJB225" s="7"/>
      <c r="FJC225" s="7"/>
      <c r="FJD225" s="7"/>
      <c r="FJE225" s="7"/>
      <c r="FJF225" s="7"/>
      <c r="FJG225" s="7"/>
      <c r="FJH225" s="7"/>
      <c r="FJI225" s="7"/>
      <c r="FJJ225" s="7"/>
      <c r="FJK225" s="7"/>
      <c r="FJL225" s="7"/>
      <c r="FJM225" s="7"/>
      <c r="FJN225" s="7"/>
      <c r="FJO225" s="7"/>
      <c r="FJP225" s="7"/>
      <c r="FJQ225" s="7"/>
      <c r="FJR225" s="7"/>
      <c r="FJS225" s="7"/>
      <c r="FJT225" s="7"/>
      <c r="FJU225" s="7"/>
      <c r="FJV225" s="7"/>
      <c r="FJW225" s="7"/>
      <c r="FJX225" s="7"/>
      <c r="FJY225" s="7"/>
      <c r="FJZ225" s="7"/>
      <c r="FKA225" s="7"/>
      <c r="FKB225" s="7"/>
      <c r="FKC225" s="7"/>
      <c r="FKD225" s="7"/>
      <c r="FKE225" s="7"/>
      <c r="FKF225" s="7"/>
      <c r="FKG225" s="7"/>
      <c r="FKH225" s="7"/>
      <c r="FKI225" s="7"/>
      <c r="FKJ225" s="7"/>
      <c r="FKK225" s="7"/>
      <c r="FKL225" s="7"/>
      <c r="FKM225" s="7"/>
      <c r="FKN225" s="7"/>
      <c r="FKO225" s="7"/>
      <c r="FKP225" s="7"/>
      <c r="FKQ225" s="7"/>
      <c r="FKR225" s="7"/>
      <c r="FKS225" s="7"/>
      <c r="FKT225" s="7"/>
      <c r="FKU225" s="7"/>
      <c r="FKV225" s="7"/>
      <c r="FKW225" s="7"/>
      <c r="FKX225" s="7"/>
      <c r="FKY225" s="7"/>
      <c r="FKZ225" s="7"/>
      <c r="FLA225" s="7"/>
      <c r="FLB225" s="7"/>
      <c r="FLC225" s="7"/>
      <c r="FLD225" s="7"/>
      <c r="FLE225" s="7"/>
      <c r="FLF225" s="7"/>
      <c r="FLG225" s="7"/>
      <c r="FLH225" s="7"/>
      <c r="FLI225" s="7"/>
      <c r="FLJ225" s="7"/>
      <c r="FLK225" s="7"/>
      <c r="FLL225" s="7"/>
      <c r="FLM225" s="7"/>
      <c r="FLN225" s="7"/>
      <c r="FLO225" s="7"/>
      <c r="FLP225" s="7"/>
      <c r="FLQ225" s="7"/>
      <c r="FLR225" s="7"/>
      <c r="FLS225" s="7"/>
      <c r="FLT225" s="7"/>
      <c r="FLU225" s="7"/>
      <c r="FLV225" s="7"/>
      <c r="FLW225" s="7"/>
      <c r="FLX225" s="7"/>
      <c r="FLY225" s="7"/>
      <c r="FLZ225" s="7"/>
      <c r="FMA225" s="7"/>
      <c r="FMB225" s="7"/>
      <c r="FMC225" s="7"/>
      <c r="FMD225" s="7"/>
      <c r="FME225" s="7"/>
      <c r="FMF225" s="7"/>
      <c r="FMG225" s="7"/>
      <c r="FMH225" s="7"/>
      <c r="FMI225" s="7"/>
      <c r="FMJ225" s="7"/>
      <c r="FMK225" s="7"/>
      <c r="FML225" s="7"/>
      <c r="FMM225" s="7"/>
      <c r="FMN225" s="7"/>
      <c r="FMO225" s="7"/>
      <c r="FMP225" s="7"/>
      <c r="FMQ225" s="7"/>
      <c r="FMR225" s="7"/>
      <c r="FMS225" s="7"/>
      <c r="FMT225" s="7"/>
      <c r="FMU225" s="7"/>
      <c r="FMV225" s="7"/>
      <c r="FMW225" s="7"/>
      <c r="FMX225" s="7"/>
      <c r="FMY225" s="7"/>
      <c r="FMZ225" s="7"/>
      <c r="FNA225" s="7"/>
      <c r="FNB225" s="7"/>
      <c r="FNC225" s="7"/>
      <c r="FND225" s="7"/>
      <c r="FNE225" s="7"/>
      <c r="FNF225" s="7"/>
      <c r="FNG225" s="7"/>
      <c r="FNH225" s="7"/>
      <c r="FNI225" s="7"/>
      <c r="FNJ225" s="7"/>
      <c r="FNK225" s="7"/>
      <c r="FNL225" s="7"/>
      <c r="FNM225" s="7"/>
      <c r="FNN225" s="7"/>
      <c r="FNO225" s="7"/>
      <c r="FNP225" s="7"/>
      <c r="FNQ225" s="7"/>
      <c r="FNR225" s="7"/>
      <c r="FNS225" s="7"/>
      <c r="FNT225" s="7"/>
      <c r="FNU225" s="7"/>
      <c r="FNV225" s="7"/>
      <c r="FNW225" s="7"/>
      <c r="FNX225" s="7"/>
      <c r="FNY225" s="7"/>
      <c r="FNZ225" s="7"/>
      <c r="FOA225" s="7"/>
      <c r="FOB225" s="7"/>
      <c r="FOC225" s="7"/>
      <c r="FOD225" s="7"/>
      <c r="FOE225" s="7"/>
      <c r="FOF225" s="7"/>
      <c r="FOG225" s="7"/>
      <c r="FOH225" s="7"/>
      <c r="FOI225" s="7"/>
      <c r="FOJ225" s="7"/>
      <c r="FOK225" s="7"/>
      <c r="FOL225" s="7"/>
      <c r="FOM225" s="7"/>
      <c r="FON225" s="7"/>
      <c r="FOO225" s="7"/>
      <c r="FOP225" s="7"/>
      <c r="FOQ225" s="7"/>
      <c r="FOR225" s="7"/>
      <c r="FOS225" s="7"/>
      <c r="FOT225" s="7"/>
      <c r="FOU225" s="7"/>
      <c r="FOV225" s="7"/>
      <c r="FOW225" s="7"/>
      <c r="FOX225" s="7"/>
      <c r="FOY225" s="7"/>
      <c r="FOZ225" s="7"/>
      <c r="FPA225" s="7"/>
      <c r="FPB225" s="7"/>
      <c r="FPC225" s="7"/>
      <c r="FPD225" s="7"/>
      <c r="FPE225" s="7"/>
      <c r="FPF225" s="7"/>
      <c r="FPG225" s="7"/>
      <c r="FPH225" s="7"/>
      <c r="FPI225" s="7"/>
      <c r="FPJ225" s="7"/>
      <c r="FPK225" s="7"/>
      <c r="FPL225" s="7"/>
      <c r="FPM225" s="7"/>
      <c r="FPN225" s="7"/>
      <c r="FPO225" s="7"/>
      <c r="FPP225" s="7"/>
      <c r="FPQ225" s="7"/>
      <c r="FPR225" s="7"/>
      <c r="FPS225" s="7"/>
      <c r="FPT225" s="7"/>
      <c r="FPU225" s="7"/>
      <c r="FPV225" s="7"/>
      <c r="FPW225" s="7"/>
      <c r="FPX225" s="7"/>
      <c r="FPY225" s="7"/>
      <c r="FPZ225" s="7"/>
      <c r="FQA225" s="7"/>
      <c r="FQB225" s="7"/>
      <c r="FQC225" s="7"/>
      <c r="FQD225" s="7"/>
      <c r="FQE225" s="7"/>
      <c r="FQF225" s="7"/>
      <c r="FQG225" s="7"/>
      <c r="FQH225" s="7"/>
      <c r="FQI225" s="7"/>
      <c r="FQJ225" s="7"/>
      <c r="FQK225" s="7"/>
      <c r="FQL225" s="7"/>
      <c r="FQM225" s="7"/>
      <c r="FQN225" s="7"/>
      <c r="FQO225" s="7"/>
      <c r="FQP225" s="7"/>
      <c r="FQQ225" s="7"/>
      <c r="FQR225" s="7"/>
      <c r="FQS225" s="7"/>
      <c r="FQT225" s="7"/>
      <c r="FQU225" s="7"/>
      <c r="FQV225" s="7"/>
      <c r="FQW225" s="7"/>
      <c r="FQX225" s="7"/>
      <c r="FQY225" s="7"/>
      <c r="FQZ225" s="7"/>
      <c r="FRA225" s="7"/>
      <c r="FRB225" s="7"/>
      <c r="FRC225" s="7"/>
      <c r="FRD225" s="7"/>
      <c r="FRE225" s="7"/>
      <c r="FRF225" s="7"/>
      <c r="FRG225" s="7"/>
      <c r="FRH225" s="7"/>
      <c r="FRI225" s="7"/>
      <c r="FRJ225" s="7"/>
      <c r="FRK225" s="7"/>
      <c r="FRL225" s="7"/>
      <c r="FRM225" s="7"/>
      <c r="FRN225" s="7"/>
      <c r="FRO225" s="7"/>
      <c r="FRP225" s="7"/>
      <c r="FRQ225" s="7"/>
      <c r="FRR225" s="7"/>
      <c r="FRS225" s="7"/>
      <c r="FRT225" s="7"/>
      <c r="FRU225" s="7"/>
      <c r="FRV225" s="7"/>
      <c r="FRW225" s="7"/>
      <c r="FRX225" s="7"/>
      <c r="FRY225" s="7"/>
      <c r="FRZ225" s="7"/>
      <c r="FSA225" s="7"/>
      <c r="FSB225" s="7"/>
      <c r="FSC225" s="7"/>
      <c r="FSD225" s="7"/>
      <c r="FSE225" s="7"/>
      <c r="FSF225" s="7"/>
      <c r="FSG225" s="7"/>
      <c r="FSH225" s="7"/>
      <c r="FSI225" s="7"/>
      <c r="FSJ225" s="7"/>
      <c r="FSK225" s="7"/>
      <c r="FSL225" s="7"/>
      <c r="FSM225" s="7"/>
      <c r="FSN225" s="7"/>
      <c r="FSO225" s="7"/>
      <c r="FSP225" s="7"/>
      <c r="FSQ225" s="7"/>
      <c r="FSR225" s="7"/>
      <c r="FSS225" s="7"/>
      <c r="FST225" s="7"/>
      <c r="FSU225" s="7"/>
      <c r="FSV225" s="7"/>
      <c r="FSW225" s="7"/>
      <c r="FSX225" s="7"/>
      <c r="FSY225" s="7"/>
      <c r="FSZ225" s="7"/>
      <c r="FTA225" s="7"/>
      <c r="FTB225" s="7"/>
      <c r="FTC225" s="7"/>
      <c r="FTD225" s="7"/>
      <c r="FTE225" s="7"/>
      <c r="FTF225" s="7"/>
      <c r="FTG225" s="7"/>
      <c r="FTH225" s="7"/>
      <c r="FTI225" s="7"/>
      <c r="FTJ225" s="7"/>
      <c r="FTK225" s="7"/>
      <c r="FTL225" s="7"/>
      <c r="FTM225" s="7"/>
      <c r="FTN225" s="7"/>
      <c r="FTO225" s="7"/>
      <c r="FTP225" s="7"/>
      <c r="FTQ225" s="7"/>
      <c r="FTR225" s="7"/>
      <c r="FTS225" s="7"/>
      <c r="FTT225" s="7"/>
      <c r="FTU225" s="7"/>
      <c r="FTV225" s="7"/>
      <c r="FTW225" s="7"/>
      <c r="FTX225" s="7"/>
      <c r="FTY225" s="7"/>
      <c r="FTZ225" s="7"/>
      <c r="FUA225" s="7"/>
      <c r="FUB225" s="7"/>
      <c r="FUC225" s="7"/>
      <c r="FUD225" s="7"/>
      <c r="FUE225" s="7"/>
      <c r="FUF225" s="7"/>
      <c r="FUG225" s="7"/>
      <c r="FUH225" s="7"/>
      <c r="FUI225" s="7"/>
      <c r="FUJ225" s="7"/>
      <c r="FUK225" s="7"/>
      <c r="FUL225" s="7"/>
      <c r="FUM225" s="7"/>
      <c r="FUN225" s="7"/>
      <c r="FUO225" s="7"/>
      <c r="FUP225" s="7"/>
      <c r="FUQ225" s="7"/>
      <c r="FUR225" s="7"/>
      <c r="FUS225" s="7"/>
      <c r="FUT225" s="7"/>
      <c r="FUU225" s="7"/>
      <c r="FUV225" s="7"/>
      <c r="FUW225" s="7"/>
      <c r="FUX225" s="7"/>
      <c r="FUY225" s="7"/>
      <c r="FUZ225" s="7"/>
      <c r="FVA225" s="7"/>
      <c r="FVB225" s="7"/>
      <c r="FVC225" s="7"/>
      <c r="FVD225" s="7"/>
      <c r="FVE225" s="7"/>
      <c r="FVF225" s="7"/>
      <c r="FVG225" s="7"/>
      <c r="FVH225" s="7"/>
      <c r="FVI225" s="7"/>
      <c r="FVJ225" s="7"/>
      <c r="FVK225" s="7"/>
      <c r="FVL225" s="7"/>
      <c r="FVM225" s="7"/>
      <c r="FVN225" s="7"/>
      <c r="FVO225" s="7"/>
      <c r="FVP225" s="7"/>
      <c r="FVQ225" s="7"/>
      <c r="FVR225" s="7"/>
      <c r="FVS225" s="7"/>
      <c r="FVT225" s="7"/>
      <c r="FVU225" s="7"/>
      <c r="FVV225" s="7"/>
      <c r="FVW225" s="7"/>
      <c r="FVX225" s="7"/>
      <c r="FVY225" s="7"/>
      <c r="FVZ225" s="7"/>
      <c r="FWA225" s="7"/>
      <c r="FWB225" s="7"/>
      <c r="FWC225" s="7"/>
      <c r="FWD225" s="7"/>
      <c r="FWE225" s="7"/>
      <c r="FWF225" s="7"/>
      <c r="FWG225" s="7"/>
      <c r="FWH225" s="7"/>
      <c r="FWI225" s="7"/>
      <c r="FWJ225" s="7"/>
      <c r="FWK225" s="7"/>
      <c r="FWL225" s="7"/>
      <c r="FWM225" s="7"/>
      <c r="FWN225" s="7"/>
      <c r="FWO225" s="7"/>
      <c r="FWP225" s="7"/>
      <c r="FWQ225" s="7"/>
      <c r="FWR225" s="7"/>
      <c r="FWS225" s="7"/>
      <c r="FWT225" s="7"/>
      <c r="FWU225" s="7"/>
      <c r="FWV225" s="7"/>
      <c r="FWW225" s="7"/>
      <c r="FWX225" s="7"/>
      <c r="FWY225" s="7"/>
      <c r="FWZ225" s="7"/>
      <c r="FXA225" s="7"/>
      <c r="FXB225" s="7"/>
      <c r="FXC225" s="7"/>
      <c r="FXD225" s="7"/>
      <c r="FXE225" s="7"/>
      <c r="FXF225" s="7"/>
      <c r="FXG225" s="7"/>
      <c r="FXH225" s="7"/>
      <c r="FXI225" s="7"/>
      <c r="FXJ225" s="7"/>
      <c r="FXK225" s="7"/>
      <c r="FXL225" s="7"/>
      <c r="FXM225" s="7"/>
      <c r="FXN225" s="7"/>
      <c r="FXO225" s="7"/>
      <c r="FXP225" s="7"/>
      <c r="FXQ225" s="7"/>
      <c r="FXR225" s="7"/>
      <c r="FXS225" s="7"/>
      <c r="FXT225" s="7"/>
      <c r="FXU225" s="7"/>
      <c r="FXV225" s="7"/>
      <c r="FXW225" s="7"/>
      <c r="FXX225" s="7"/>
      <c r="FXY225" s="7"/>
      <c r="FXZ225" s="7"/>
      <c r="FYA225" s="7"/>
      <c r="FYB225" s="7"/>
      <c r="FYC225" s="7"/>
      <c r="FYD225" s="7"/>
      <c r="FYE225" s="7"/>
      <c r="FYF225" s="7"/>
      <c r="FYG225" s="7"/>
      <c r="FYH225" s="7"/>
      <c r="FYI225" s="7"/>
      <c r="FYJ225" s="7"/>
      <c r="FYK225" s="7"/>
      <c r="FYL225" s="7"/>
      <c r="FYM225" s="7"/>
      <c r="FYN225" s="7"/>
      <c r="FYO225" s="7"/>
      <c r="FYP225" s="7"/>
      <c r="FYQ225" s="7"/>
      <c r="FYR225" s="7"/>
      <c r="FYS225" s="7"/>
      <c r="FYT225" s="7"/>
      <c r="FYU225" s="7"/>
      <c r="FYV225" s="7"/>
      <c r="FYW225" s="7"/>
      <c r="FYX225" s="7"/>
      <c r="FYY225" s="7"/>
      <c r="FYZ225" s="7"/>
      <c r="FZA225" s="7"/>
      <c r="FZB225" s="7"/>
      <c r="FZC225" s="7"/>
      <c r="FZD225" s="7"/>
      <c r="FZE225" s="7"/>
      <c r="FZF225" s="7"/>
      <c r="FZG225" s="7"/>
      <c r="FZH225" s="7"/>
      <c r="FZI225" s="7"/>
      <c r="FZJ225" s="7"/>
      <c r="FZK225" s="7"/>
      <c r="FZL225" s="7"/>
      <c r="FZM225" s="7"/>
      <c r="FZN225" s="7"/>
      <c r="FZO225" s="7"/>
      <c r="FZP225" s="7"/>
      <c r="FZQ225" s="7"/>
      <c r="FZR225" s="7"/>
      <c r="FZS225" s="7"/>
      <c r="FZT225" s="7"/>
      <c r="FZU225" s="7"/>
      <c r="FZV225" s="7"/>
      <c r="FZW225" s="7"/>
      <c r="FZX225" s="7"/>
      <c r="FZY225" s="7"/>
      <c r="FZZ225" s="7"/>
      <c r="GAA225" s="7"/>
      <c r="GAB225" s="7"/>
      <c r="GAC225" s="7"/>
      <c r="GAD225" s="7"/>
      <c r="GAE225" s="7"/>
      <c r="GAF225" s="7"/>
      <c r="GAG225" s="7"/>
      <c r="GAH225" s="7"/>
      <c r="GAI225" s="7"/>
      <c r="GAJ225" s="7"/>
      <c r="GAK225" s="7"/>
      <c r="GAL225" s="7"/>
      <c r="GAM225" s="7"/>
      <c r="GAN225" s="7"/>
      <c r="GAO225" s="7"/>
      <c r="GAP225" s="7"/>
      <c r="GAQ225" s="7"/>
      <c r="GAR225" s="7"/>
      <c r="GAS225" s="7"/>
      <c r="GAT225" s="7"/>
      <c r="GAU225" s="7"/>
      <c r="GAV225" s="7"/>
      <c r="GAW225" s="7"/>
      <c r="GAX225" s="7"/>
      <c r="GAY225" s="7"/>
      <c r="GAZ225" s="7"/>
      <c r="GBA225" s="7"/>
      <c r="GBB225" s="7"/>
      <c r="GBC225" s="7"/>
      <c r="GBD225" s="7"/>
      <c r="GBE225" s="7"/>
      <c r="GBF225" s="7"/>
      <c r="GBG225" s="7"/>
      <c r="GBH225" s="7"/>
      <c r="GBI225" s="7"/>
      <c r="GBJ225" s="7"/>
      <c r="GBK225" s="7"/>
      <c r="GBL225" s="7"/>
      <c r="GBM225" s="7"/>
      <c r="GBN225" s="7"/>
      <c r="GBO225" s="7"/>
      <c r="GBP225" s="7"/>
      <c r="GBQ225" s="7"/>
      <c r="GBR225" s="7"/>
      <c r="GBS225" s="7"/>
      <c r="GBT225" s="7"/>
      <c r="GBU225" s="7"/>
      <c r="GBV225" s="7"/>
      <c r="GBW225" s="7"/>
      <c r="GBX225" s="7"/>
      <c r="GBY225" s="7"/>
      <c r="GBZ225" s="7"/>
      <c r="GCA225" s="7"/>
      <c r="GCB225" s="7"/>
      <c r="GCC225" s="7"/>
      <c r="GCD225" s="7"/>
      <c r="GCE225" s="7"/>
      <c r="GCF225" s="7"/>
      <c r="GCG225" s="7"/>
      <c r="GCH225" s="7"/>
      <c r="GCI225" s="7"/>
      <c r="GCJ225" s="7"/>
      <c r="GCK225" s="7"/>
      <c r="GCL225" s="7"/>
      <c r="GCM225" s="7"/>
      <c r="GCN225" s="7"/>
      <c r="GCO225" s="7"/>
      <c r="GCP225" s="7"/>
      <c r="GCQ225" s="7"/>
      <c r="GCR225" s="7"/>
      <c r="GCS225" s="7"/>
      <c r="GCT225" s="7"/>
      <c r="GCU225" s="7"/>
      <c r="GCV225" s="7"/>
      <c r="GCW225" s="7"/>
      <c r="GCX225" s="7"/>
      <c r="GCY225" s="7"/>
      <c r="GCZ225" s="7"/>
      <c r="GDA225" s="7"/>
      <c r="GDB225" s="7"/>
      <c r="GDC225" s="7"/>
      <c r="GDD225" s="7"/>
      <c r="GDE225" s="7"/>
      <c r="GDF225" s="7"/>
      <c r="GDG225" s="7"/>
      <c r="GDH225" s="7"/>
      <c r="GDI225" s="7"/>
      <c r="GDJ225" s="7"/>
      <c r="GDK225" s="7"/>
      <c r="GDL225" s="7"/>
      <c r="GDM225" s="7"/>
      <c r="GDN225" s="7"/>
      <c r="GDO225" s="7"/>
      <c r="GDP225" s="7"/>
      <c r="GDQ225" s="7"/>
      <c r="GDR225" s="7"/>
      <c r="GDS225" s="7"/>
      <c r="GDT225" s="7"/>
      <c r="GDU225" s="7"/>
      <c r="GDV225" s="7"/>
      <c r="GDW225" s="7"/>
      <c r="GDX225" s="7"/>
      <c r="GDY225" s="7"/>
      <c r="GDZ225" s="7"/>
      <c r="GEA225" s="7"/>
      <c r="GEB225" s="7"/>
      <c r="GEC225" s="7"/>
      <c r="GED225" s="7"/>
      <c r="GEE225" s="7"/>
      <c r="GEF225" s="7"/>
      <c r="GEG225" s="7"/>
      <c r="GEH225" s="7"/>
      <c r="GEI225" s="7"/>
      <c r="GEJ225" s="7"/>
      <c r="GEK225" s="7"/>
      <c r="GEL225" s="7"/>
      <c r="GEM225" s="7"/>
      <c r="GEN225" s="7"/>
      <c r="GEO225" s="7"/>
      <c r="GEP225" s="7"/>
      <c r="GEQ225" s="7"/>
      <c r="GER225" s="7"/>
      <c r="GES225" s="7"/>
      <c r="GET225" s="7"/>
      <c r="GEU225" s="7"/>
      <c r="GEV225" s="7"/>
      <c r="GEW225" s="7"/>
      <c r="GEX225" s="7"/>
      <c r="GEY225" s="7"/>
      <c r="GEZ225" s="7"/>
      <c r="GFA225" s="7"/>
      <c r="GFB225" s="7"/>
      <c r="GFC225" s="7"/>
      <c r="GFD225" s="7"/>
      <c r="GFE225" s="7"/>
      <c r="GFF225" s="7"/>
      <c r="GFG225" s="7"/>
      <c r="GFH225" s="7"/>
      <c r="GFI225" s="7"/>
      <c r="GFJ225" s="7"/>
      <c r="GFK225" s="7"/>
      <c r="GFL225" s="7"/>
      <c r="GFM225" s="7"/>
      <c r="GFN225" s="7"/>
      <c r="GFO225" s="7"/>
      <c r="GFP225" s="7"/>
      <c r="GFQ225" s="7"/>
      <c r="GFR225" s="7"/>
      <c r="GFS225" s="7"/>
      <c r="GFT225" s="7"/>
      <c r="GFU225" s="7"/>
      <c r="GFV225" s="7"/>
      <c r="GFW225" s="7"/>
      <c r="GFX225" s="7"/>
      <c r="GFY225" s="7"/>
      <c r="GFZ225" s="7"/>
      <c r="GGA225" s="7"/>
      <c r="GGB225" s="7"/>
      <c r="GGC225" s="7"/>
      <c r="GGD225" s="7"/>
      <c r="GGE225" s="7"/>
      <c r="GGF225" s="7"/>
      <c r="GGG225" s="7"/>
      <c r="GGH225" s="7"/>
      <c r="GGI225" s="7"/>
      <c r="GGJ225" s="7"/>
      <c r="GGK225" s="7"/>
      <c r="GGL225" s="7"/>
      <c r="GGM225" s="7"/>
      <c r="GGN225" s="7"/>
      <c r="GGO225" s="7"/>
      <c r="GGP225" s="7"/>
      <c r="GGQ225" s="7"/>
      <c r="GGR225" s="7"/>
      <c r="GGS225" s="7"/>
      <c r="GGT225" s="7"/>
      <c r="GGU225" s="7"/>
      <c r="GGV225" s="7"/>
      <c r="GGW225" s="7"/>
      <c r="GGX225" s="7"/>
      <c r="GGY225" s="7"/>
      <c r="GGZ225" s="7"/>
      <c r="GHA225" s="7"/>
      <c r="GHB225" s="7"/>
      <c r="GHC225" s="7"/>
      <c r="GHD225" s="7"/>
      <c r="GHE225" s="7"/>
      <c r="GHF225" s="7"/>
      <c r="GHG225" s="7"/>
      <c r="GHH225" s="7"/>
      <c r="GHI225" s="7"/>
      <c r="GHJ225" s="7"/>
      <c r="GHK225" s="7"/>
      <c r="GHL225" s="7"/>
      <c r="GHM225" s="7"/>
      <c r="GHN225" s="7"/>
      <c r="GHO225" s="7"/>
      <c r="GHP225" s="7"/>
      <c r="GHQ225" s="7"/>
      <c r="GHR225" s="7"/>
      <c r="GHS225" s="7"/>
      <c r="GHT225" s="7"/>
      <c r="GHU225" s="7"/>
      <c r="GHV225" s="7"/>
      <c r="GHW225" s="7"/>
      <c r="GHX225" s="7"/>
      <c r="GHY225" s="7"/>
      <c r="GHZ225" s="7"/>
      <c r="GIA225" s="7"/>
      <c r="GIB225" s="7"/>
      <c r="GIC225" s="7"/>
      <c r="GID225" s="7"/>
      <c r="GIE225" s="7"/>
      <c r="GIF225" s="7"/>
      <c r="GIG225" s="7"/>
      <c r="GIH225" s="7"/>
      <c r="GII225" s="7"/>
      <c r="GIJ225" s="7"/>
      <c r="GIK225" s="7"/>
      <c r="GIL225" s="7"/>
      <c r="GIM225" s="7"/>
      <c r="GIN225" s="7"/>
      <c r="GIO225" s="7"/>
      <c r="GIP225" s="7"/>
      <c r="GIQ225" s="7"/>
      <c r="GIR225" s="7"/>
      <c r="GIS225" s="7"/>
      <c r="GIT225" s="7"/>
      <c r="GIU225" s="7"/>
      <c r="GIV225" s="7"/>
      <c r="GIW225" s="7"/>
      <c r="GIX225" s="7"/>
      <c r="GIY225" s="7"/>
      <c r="GIZ225" s="7"/>
      <c r="GJA225" s="7"/>
      <c r="GJB225" s="7"/>
      <c r="GJC225" s="7"/>
      <c r="GJD225" s="7"/>
      <c r="GJE225" s="7"/>
      <c r="GJF225" s="7"/>
      <c r="GJG225" s="7"/>
      <c r="GJH225" s="7"/>
      <c r="GJI225" s="7"/>
      <c r="GJJ225" s="7"/>
      <c r="GJK225" s="7"/>
      <c r="GJL225" s="7"/>
      <c r="GJM225" s="7"/>
      <c r="GJN225" s="7"/>
      <c r="GJO225" s="7"/>
      <c r="GJP225" s="7"/>
      <c r="GJQ225" s="7"/>
      <c r="GJR225" s="7"/>
      <c r="GJS225" s="7"/>
      <c r="GJT225" s="7"/>
      <c r="GJU225" s="7"/>
      <c r="GJV225" s="7"/>
      <c r="GJW225" s="7"/>
      <c r="GJX225" s="7"/>
      <c r="GJY225" s="7"/>
      <c r="GJZ225" s="7"/>
      <c r="GKA225" s="7"/>
      <c r="GKB225" s="7"/>
      <c r="GKC225" s="7"/>
      <c r="GKD225" s="7"/>
      <c r="GKE225" s="7"/>
      <c r="GKF225" s="7"/>
      <c r="GKG225" s="7"/>
      <c r="GKH225" s="7"/>
      <c r="GKI225" s="7"/>
      <c r="GKJ225" s="7"/>
      <c r="GKK225" s="7"/>
      <c r="GKL225" s="7"/>
      <c r="GKM225" s="7"/>
      <c r="GKN225" s="7"/>
      <c r="GKO225" s="7"/>
      <c r="GKP225" s="7"/>
      <c r="GKQ225" s="7"/>
      <c r="GKR225" s="7"/>
      <c r="GKS225" s="7"/>
      <c r="GKT225" s="7"/>
      <c r="GKU225" s="7"/>
      <c r="GKV225" s="7"/>
      <c r="GKW225" s="7"/>
      <c r="GKX225" s="7"/>
      <c r="GKY225" s="7"/>
      <c r="GKZ225" s="7"/>
      <c r="GLA225" s="7"/>
      <c r="GLB225" s="7"/>
      <c r="GLC225" s="7"/>
      <c r="GLD225" s="7"/>
      <c r="GLE225" s="7"/>
      <c r="GLF225" s="7"/>
      <c r="GLG225" s="7"/>
      <c r="GLH225" s="7"/>
      <c r="GLI225" s="7"/>
      <c r="GLJ225" s="7"/>
      <c r="GLK225" s="7"/>
      <c r="GLL225" s="7"/>
      <c r="GLM225" s="7"/>
      <c r="GLN225" s="7"/>
      <c r="GLO225" s="7"/>
      <c r="GLP225" s="7"/>
      <c r="GLQ225" s="7"/>
      <c r="GLR225" s="7"/>
      <c r="GLS225" s="7"/>
      <c r="GLT225" s="7"/>
      <c r="GLU225" s="7"/>
      <c r="GLV225" s="7"/>
      <c r="GLW225" s="7"/>
      <c r="GLX225" s="7"/>
      <c r="GLY225" s="7"/>
      <c r="GLZ225" s="7"/>
      <c r="GMA225" s="7"/>
      <c r="GMB225" s="7"/>
      <c r="GMC225" s="7"/>
      <c r="GMD225" s="7"/>
      <c r="GME225" s="7"/>
      <c r="GMF225" s="7"/>
      <c r="GMG225" s="7"/>
      <c r="GMH225" s="7"/>
      <c r="GMI225" s="7"/>
      <c r="GMJ225" s="7"/>
      <c r="GMK225" s="7"/>
      <c r="GML225" s="7"/>
      <c r="GMM225" s="7"/>
      <c r="GMN225" s="7"/>
      <c r="GMO225" s="7"/>
      <c r="GMP225" s="7"/>
      <c r="GMQ225" s="7"/>
      <c r="GMR225" s="7"/>
      <c r="GMS225" s="7"/>
      <c r="GMT225" s="7"/>
      <c r="GMU225" s="7"/>
      <c r="GMV225" s="7"/>
      <c r="GMW225" s="7"/>
      <c r="GMX225" s="7"/>
      <c r="GMY225" s="7"/>
      <c r="GMZ225" s="7"/>
      <c r="GNA225" s="7"/>
      <c r="GNB225" s="7"/>
      <c r="GNC225" s="7"/>
      <c r="GND225" s="7"/>
      <c r="GNE225" s="7"/>
      <c r="GNF225" s="7"/>
      <c r="GNG225" s="7"/>
      <c r="GNH225" s="7"/>
      <c r="GNI225" s="7"/>
      <c r="GNJ225" s="7"/>
      <c r="GNK225" s="7"/>
      <c r="GNL225" s="7"/>
      <c r="GNM225" s="7"/>
      <c r="GNN225" s="7"/>
      <c r="GNO225" s="7"/>
      <c r="GNP225" s="7"/>
      <c r="GNQ225" s="7"/>
      <c r="GNR225" s="7"/>
      <c r="GNS225" s="7"/>
      <c r="GNT225" s="7"/>
      <c r="GNU225" s="7"/>
      <c r="GNV225" s="7"/>
      <c r="GNW225" s="7"/>
      <c r="GNX225" s="7"/>
      <c r="GNY225" s="7"/>
      <c r="GNZ225" s="7"/>
      <c r="GOA225" s="7"/>
      <c r="GOB225" s="7"/>
      <c r="GOC225" s="7"/>
      <c r="GOD225" s="7"/>
      <c r="GOE225" s="7"/>
      <c r="GOF225" s="7"/>
      <c r="GOG225" s="7"/>
      <c r="GOH225" s="7"/>
      <c r="GOI225" s="7"/>
      <c r="GOJ225" s="7"/>
      <c r="GOK225" s="7"/>
      <c r="GOL225" s="7"/>
      <c r="GOM225" s="7"/>
      <c r="GON225" s="7"/>
      <c r="GOO225" s="7"/>
      <c r="GOP225" s="7"/>
      <c r="GOQ225" s="7"/>
      <c r="GOR225" s="7"/>
      <c r="GOS225" s="7"/>
      <c r="GOT225" s="7"/>
      <c r="GOU225" s="7"/>
      <c r="GOV225" s="7"/>
      <c r="GOW225" s="7"/>
      <c r="GOX225" s="7"/>
      <c r="GOY225" s="7"/>
      <c r="GOZ225" s="7"/>
      <c r="GPA225" s="7"/>
      <c r="GPB225" s="7"/>
      <c r="GPC225" s="7"/>
      <c r="GPD225" s="7"/>
      <c r="GPE225" s="7"/>
      <c r="GPF225" s="7"/>
      <c r="GPG225" s="7"/>
      <c r="GPH225" s="7"/>
      <c r="GPI225" s="7"/>
      <c r="GPJ225" s="7"/>
      <c r="GPK225" s="7"/>
      <c r="GPL225" s="7"/>
      <c r="GPM225" s="7"/>
      <c r="GPN225" s="7"/>
      <c r="GPO225" s="7"/>
      <c r="GPP225" s="7"/>
      <c r="GPQ225" s="7"/>
      <c r="GPR225" s="7"/>
      <c r="GPS225" s="7"/>
      <c r="GPT225" s="7"/>
      <c r="GPU225" s="7"/>
      <c r="GPV225" s="7"/>
      <c r="GPW225" s="7"/>
      <c r="GPX225" s="7"/>
      <c r="GPY225" s="7"/>
      <c r="GPZ225" s="7"/>
      <c r="GQA225" s="7"/>
      <c r="GQB225" s="7"/>
      <c r="GQC225" s="7"/>
      <c r="GQD225" s="7"/>
      <c r="GQE225" s="7"/>
      <c r="GQF225" s="7"/>
      <c r="GQG225" s="7"/>
      <c r="GQH225" s="7"/>
      <c r="GQI225" s="7"/>
      <c r="GQJ225" s="7"/>
      <c r="GQK225" s="7"/>
      <c r="GQL225" s="7"/>
      <c r="GQM225" s="7"/>
      <c r="GQN225" s="7"/>
      <c r="GQO225" s="7"/>
      <c r="GQP225" s="7"/>
      <c r="GQQ225" s="7"/>
      <c r="GQR225" s="7"/>
      <c r="GQS225" s="7"/>
      <c r="GQT225" s="7"/>
      <c r="GQU225" s="7"/>
      <c r="GQV225" s="7"/>
      <c r="GQW225" s="7"/>
      <c r="GQX225" s="7"/>
      <c r="GQY225" s="7"/>
      <c r="GQZ225" s="7"/>
      <c r="GRA225" s="7"/>
      <c r="GRB225" s="7"/>
      <c r="GRC225" s="7"/>
      <c r="GRD225" s="7"/>
      <c r="GRE225" s="7"/>
      <c r="GRF225" s="7"/>
      <c r="GRG225" s="7"/>
      <c r="GRH225" s="7"/>
      <c r="GRI225" s="7"/>
      <c r="GRJ225" s="7"/>
      <c r="GRK225" s="7"/>
      <c r="GRL225" s="7"/>
      <c r="GRM225" s="7"/>
      <c r="GRN225" s="7"/>
      <c r="GRO225" s="7"/>
      <c r="GRP225" s="7"/>
      <c r="GRQ225" s="7"/>
      <c r="GRR225" s="7"/>
      <c r="GRS225" s="7"/>
      <c r="GRT225" s="7"/>
      <c r="GRU225" s="7"/>
      <c r="GRV225" s="7"/>
      <c r="GRW225" s="7"/>
      <c r="GRX225" s="7"/>
      <c r="GRY225" s="7"/>
      <c r="GRZ225" s="7"/>
      <c r="GSA225" s="7"/>
      <c r="GSB225" s="7"/>
      <c r="GSC225" s="7"/>
      <c r="GSD225" s="7"/>
      <c r="GSE225" s="7"/>
      <c r="GSF225" s="7"/>
      <c r="GSG225" s="7"/>
      <c r="GSH225" s="7"/>
      <c r="GSI225" s="7"/>
      <c r="GSJ225" s="7"/>
      <c r="GSK225" s="7"/>
      <c r="GSL225" s="7"/>
      <c r="GSM225" s="7"/>
      <c r="GSN225" s="7"/>
      <c r="GSO225" s="7"/>
      <c r="GSP225" s="7"/>
      <c r="GSQ225" s="7"/>
      <c r="GSR225" s="7"/>
      <c r="GSS225" s="7"/>
      <c r="GST225" s="7"/>
      <c r="GSU225" s="7"/>
      <c r="GSV225" s="7"/>
      <c r="GSW225" s="7"/>
      <c r="GSX225" s="7"/>
      <c r="GSY225" s="7"/>
      <c r="GSZ225" s="7"/>
      <c r="GTA225" s="7"/>
      <c r="GTB225" s="7"/>
      <c r="GTC225" s="7"/>
      <c r="GTD225" s="7"/>
      <c r="GTE225" s="7"/>
      <c r="GTF225" s="7"/>
      <c r="GTG225" s="7"/>
      <c r="GTH225" s="7"/>
      <c r="GTI225" s="7"/>
      <c r="GTJ225" s="7"/>
      <c r="GTK225" s="7"/>
      <c r="GTL225" s="7"/>
      <c r="GTM225" s="7"/>
      <c r="GTN225" s="7"/>
      <c r="GTO225" s="7"/>
      <c r="GTP225" s="7"/>
      <c r="GTQ225" s="7"/>
      <c r="GTR225" s="7"/>
      <c r="GTS225" s="7"/>
      <c r="GTT225" s="7"/>
      <c r="GTU225" s="7"/>
      <c r="GTV225" s="7"/>
      <c r="GTW225" s="7"/>
      <c r="GTX225" s="7"/>
      <c r="GTY225" s="7"/>
      <c r="GTZ225" s="7"/>
      <c r="GUA225" s="7"/>
      <c r="GUB225" s="7"/>
      <c r="GUC225" s="7"/>
      <c r="GUD225" s="7"/>
      <c r="GUE225" s="7"/>
      <c r="GUF225" s="7"/>
      <c r="GUG225" s="7"/>
      <c r="GUH225" s="7"/>
      <c r="GUI225" s="7"/>
      <c r="GUJ225" s="7"/>
      <c r="GUK225" s="7"/>
      <c r="GUL225" s="7"/>
      <c r="GUM225" s="7"/>
      <c r="GUN225" s="7"/>
      <c r="GUO225" s="7"/>
      <c r="GUP225" s="7"/>
      <c r="GUQ225" s="7"/>
      <c r="GUR225" s="7"/>
      <c r="GUS225" s="7"/>
      <c r="GUT225" s="7"/>
      <c r="GUU225" s="7"/>
      <c r="GUV225" s="7"/>
      <c r="GUW225" s="7"/>
      <c r="GUX225" s="7"/>
      <c r="GUY225" s="7"/>
      <c r="GUZ225" s="7"/>
      <c r="GVA225" s="7"/>
      <c r="GVB225" s="7"/>
      <c r="GVC225" s="7"/>
      <c r="GVD225" s="7"/>
      <c r="GVE225" s="7"/>
      <c r="GVF225" s="7"/>
      <c r="GVG225" s="7"/>
      <c r="GVH225" s="7"/>
      <c r="GVI225" s="7"/>
      <c r="GVJ225" s="7"/>
      <c r="GVK225" s="7"/>
      <c r="GVL225" s="7"/>
      <c r="GVM225" s="7"/>
      <c r="GVN225" s="7"/>
      <c r="GVO225" s="7"/>
      <c r="GVP225" s="7"/>
      <c r="GVQ225" s="7"/>
      <c r="GVR225" s="7"/>
      <c r="GVS225" s="7"/>
      <c r="GVT225" s="7"/>
      <c r="GVU225" s="7"/>
      <c r="GVV225" s="7"/>
      <c r="GVW225" s="7"/>
      <c r="GVX225" s="7"/>
      <c r="GVY225" s="7"/>
      <c r="GVZ225" s="7"/>
      <c r="GWA225" s="7"/>
      <c r="GWB225" s="7"/>
      <c r="GWC225" s="7"/>
      <c r="GWD225" s="7"/>
      <c r="GWE225" s="7"/>
      <c r="GWF225" s="7"/>
      <c r="GWG225" s="7"/>
      <c r="GWH225" s="7"/>
      <c r="GWI225" s="7"/>
      <c r="GWJ225" s="7"/>
      <c r="GWK225" s="7"/>
      <c r="GWL225" s="7"/>
      <c r="GWM225" s="7"/>
      <c r="GWN225" s="7"/>
      <c r="GWO225" s="7"/>
      <c r="GWP225" s="7"/>
      <c r="GWQ225" s="7"/>
      <c r="GWR225" s="7"/>
      <c r="GWS225" s="7"/>
      <c r="GWT225" s="7"/>
      <c r="GWU225" s="7"/>
      <c r="GWV225" s="7"/>
      <c r="GWW225" s="7"/>
      <c r="GWX225" s="7"/>
      <c r="GWY225" s="7"/>
      <c r="GWZ225" s="7"/>
      <c r="GXA225" s="7"/>
      <c r="GXB225" s="7"/>
      <c r="GXC225" s="7"/>
      <c r="GXD225" s="7"/>
      <c r="GXE225" s="7"/>
      <c r="GXF225" s="7"/>
      <c r="GXG225" s="7"/>
      <c r="GXH225" s="7"/>
      <c r="GXI225" s="7"/>
      <c r="GXJ225" s="7"/>
      <c r="GXK225" s="7"/>
      <c r="GXL225" s="7"/>
      <c r="GXM225" s="7"/>
      <c r="GXN225" s="7"/>
      <c r="GXO225" s="7"/>
      <c r="GXP225" s="7"/>
      <c r="GXQ225" s="7"/>
      <c r="GXR225" s="7"/>
      <c r="GXS225" s="7"/>
      <c r="GXT225" s="7"/>
      <c r="GXU225" s="7"/>
      <c r="GXV225" s="7"/>
      <c r="GXW225" s="7"/>
      <c r="GXX225" s="7"/>
      <c r="GXY225" s="7"/>
      <c r="GXZ225" s="7"/>
      <c r="GYA225" s="7"/>
      <c r="GYB225" s="7"/>
      <c r="GYC225" s="7"/>
      <c r="GYD225" s="7"/>
      <c r="GYE225" s="7"/>
      <c r="GYF225" s="7"/>
      <c r="GYG225" s="7"/>
      <c r="GYH225" s="7"/>
      <c r="GYI225" s="7"/>
      <c r="GYJ225" s="7"/>
      <c r="GYK225" s="7"/>
      <c r="GYL225" s="7"/>
      <c r="GYM225" s="7"/>
      <c r="GYN225" s="7"/>
      <c r="GYO225" s="7"/>
      <c r="GYP225" s="7"/>
      <c r="GYQ225" s="7"/>
      <c r="GYR225" s="7"/>
      <c r="GYS225" s="7"/>
      <c r="GYT225" s="7"/>
      <c r="GYU225" s="7"/>
      <c r="GYV225" s="7"/>
      <c r="GYW225" s="7"/>
      <c r="GYX225" s="7"/>
      <c r="GYY225" s="7"/>
      <c r="GYZ225" s="7"/>
      <c r="GZA225" s="7"/>
      <c r="GZB225" s="7"/>
      <c r="GZC225" s="7"/>
      <c r="GZD225" s="7"/>
      <c r="GZE225" s="7"/>
      <c r="GZF225" s="7"/>
      <c r="GZG225" s="7"/>
      <c r="GZH225" s="7"/>
      <c r="GZI225" s="7"/>
      <c r="GZJ225" s="7"/>
      <c r="GZK225" s="7"/>
      <c r="GZL225" s="7"/>
      <c r="GZM225" s="7"/>
      <c r="GZN225" s="7"/>
      <c r="GZO225" s="7"/>
      <c r="GZP225" s="7"/>
      <c r="GZQ225" s="7"/>
      <c r="GZR225" s="7"/>
      <c r="GZS225" s="7"/>
      <c r="GZT225" s="7"/>
      <c r="GZU225" s="7"/>
      <c r="GZV225" s="7"/>
      <c r="GZW225" s="7"/>
      <c r="GZX225" s="7"/>
      <c r="GZY225" s="7"/>
      <c r="GZZ225" s="7"/>
      <c r="HAA225" s="7"/>
      <c r="HAB225" s="7"/>
      <c r="HAC225" s="7"/>
      <c r="HAD225" s="7"/>
      <c r="HAE225" s="7"/>
      <c r="HAF225" s="7"/>
      <c r="HAG225" s="7"/>
      <c r="HAH225" s="7"/>
      <c r="HAI225" s="7"/>
      <c r="HAJ225" s="7"/>
      <c r="HAK225" s="7"/>
      <c r="HAL225" s="7"/>
      <c r="HAM225" s="7"/>
      <c r="HAN225" s="7"/>
      <c r="HAO225" s="7"/>
      <c r="HAP225" s="7"/>
      <c r="HAQ225" s="7"/>
      <c r="HAR225" s="7"/>
      <c r="HAS225" s="7"/>
      <c r="HAT225" s="7"/>
      <c r="HAU225" s="7"/>
      <c r="HAV225" s="7"/>
      <c r="HAW225" s="7"/>
      <c r="HAX225" s="7"/>
      <c r="HAY225" s="7"/>
      <c r="HAZ225" s="7"/>
      <c r="HBA225" s="7"/>
      <c r="HBB225" s="7"/>
      <c r="HBC225" s="7"/>
      <c r="HBD225" s="7"/>
      <c r="HBE225" s="7"/>
      <c r="HBF225" s="7"/>
      <c r="HBG225" s="7"/>
      <c r="HBH225" s="7"/>
      <c r="HBI225" s="7"/>
      <c r="HBJ225" s="7"/>
      <c r="HBK225" s="7"/>
      <c r="HBL225" s="7"/>
      <c r="HBM225" s="7"/>
      <c r="HBN225" s="7"/>
      <c r="HBO225" s="7"/>
      <c r="HBP225" s="7"/>
      <c r="HBQ225" s="7"/>
      <c r="HBR225" s="7"/>
      <c r="HBS225" s="7"/>
      <c r="HBT225" s="7"/>
      <c r="HBU225" s="7"/>
      <c r="HBV225" s="7"/>
      <c r="HBW225" s="7"/>
      <c r="HBX225" s="7"/>
      <c r="HBY225" s="7"/>
      <c r="HBZ225" s="7"/>
      <c r="HCA225" s="7"/>
      <c r="HCB225" s="7"/>
      <c r="HCC225" s="7"/>
      <c r="HCD225" s="7"/>
      <c r="HCE225" s="7"/>
      <c r="HCF225" s="7"/>
      <c r="HCG225" s="7"/>
      <c r="HCH225" s="7"/>
      <c r="HCI225" s="7"/>
      <c r="HCJ225" s="7"/>
      <c r="HCK225" s="7"/>
      <c r="HCL225" s="7"/>
      <c r="HCM225" s="7"/>
      <c r="HCN225" s="7"/>
      <c r="HCO225" s="7"/>
      <c r="HCP225" s="7"/>
      <c r="HCQ225" s="7"/>
      <c r="HCR225" s="7"/>
      <c r="HCS225" s="7"/>
      <c r="HCT225" s="7"/>
      <c r="HCU225" s="7"/>
      <c r="HCV225" s="7"/>
      <c r="HCW225" s="7"/>
      <c r="HCX225" s="7"/>
      <c r="HCY225" s="7"/>
      <c r="HCZ225" s="7"/>
      <c r="HDA225" s="7"/>
      <c r="HDB225" s="7"/>
      <c r="HDC225" s="7"/>
      <c r="HDD225" s="7"/>
      <c r="HDE225" s="7"/>
      <c r="HDF225" s="7"/>
      <c r="HDG225" s="7"/>
      <c r="HDH225" s="7"/>
      <c r="HDI225" s="7"/>
      <c r="HDJ225" s="7"/>
      <c r="HDK225" s="7"/>
      <c r="HDL225" s="7"/>
      <c r="HDM225" s="7"/>
      <c r="HDN225" s="7"/>
      <c r="HDO225" s="7"/>
      <c r="HDP225" s="7"/>
      <c r="HDQ225" s="7"/>
      <c r="HDR225" s="7"/>
      <c r="HDS225" s="7"/>
      <c r="HDT225" s="7"/>
      <c r="HDU225" s="7"/>
      <c r="HDV225" s="7"/>
      <c r="HDW225" s="7"/>
      <c r="HDX225" s="7"/>
      <c r="HDY225" s="7"/>
      <c r="HDZ225" s="7"/>
      <c r="HEA225" s="7"/>
      <c r="HEB225" s="7"/>
      <c r="HEC225" s="7"/>
      <c r="HED225" s="7"/>
      <c r="HEE225" s="7"/>
      <c r="HEF225" s="7"/>
      <c r="HEG225" s="7"/>
      <c r="HEH225" s="7"/>
      <c r="HEI225" s="7"/>
      <c r="HEJ225" s="7"/>
      <c r="HEK225" s="7"/>
      <c r="HEL225" s="7"/>
      <c r="HEM225" s="7"/>
      <c r="HEN225" s="7"/>
      <c r="HEO225" s="7"/>
      <c r="HEP225" s="7"/>
      <c r="HEQ225" s="7"/>
      <c r="HER225" s="7"/>
      <c r="HES225" s="7"/>
      <c r="HET225" s="7"/>
      <c r="HEU225" s="7"/>
      <c r="HEV225" s="7"/>
      <c r="HEW225" s="7"/>
      <c r="HEX225" s="7"/>
      <c r="HEY225" s="7"/>
      <c r="HEZ225" s="7"/>
      <c r="HFA225" s="7"/>
      <c r="HFB225" s="7"/>
      <c r="HFC225" s="7"/>
      <c r="HFD225" s="7"/>
      <c r="HFE225" s="7"/>
      <c r="HFF225" s="7"/>
      <c r="HFG225" s="7"/>
      <c r="HFH225" s="7"/>
      <c r="HFI225" s="7"/>
      <c r="HFJ225" s="7"/>
      <c r="HFK225" s="7"/>
      <c r="HFL225" s="7"/>
      <c r="HFM225" s="7"/>
      <c r="HFN225" s="7"/>
      <c r="HFO225" s="7"/>
      <c r="HFP225" s="7"/>
      <c r="HFQ225" s="7"/>
      <c r="HFR225" s="7"/>
      <c r="HFS225" s="7"/>
      <c r="HFT225" s="7"/>
      <c r="HFU225" s="7"/>
      <c r="HFV225" s="7"/>
      <c r="HFW225" s="7"/>
      <c r="HFX225" s="7"/>
      <c r="HFY225" s="7"/>
      <c r="HFZ225" s="7"/>
      <c r="HGA225" s="7"/>
      <c r="HGB225" s="7"/>
      <c r="HGC225" s="7"/>
      <c r="HGD225" s="7"/>
      <c r="HGE225" s="7"/>
      <c r="HGF225" s="7"/>
      <c r="HGG225" s="7"/>
      <c r="HGH225" s="7"/>
      <c r="HGI225" s="7"/>
      <c r="HGJ225" s="7"/>
      <c r="HGK225" s="7"/>
      <c r="HGL225" s="7"/>
      <c r="HGM225" s="7"/>
      <c r="HGN225" s="7"/>
      <c r="HGO225" s="7"/>
      <c r="HGP225" s="7"/>
      <c r="HGQ225" s="7"/>
      <c r="HGR225" s="7"/>
      <c r="HGS225" s="7"/>
      <c r="HGT225" s="7"/>
      <c r="HGU225" s="7"/>
      <c r="HGV225" s="7"/>
      <c r="HGW225" s="7"/>
      <c r="HGX225" s="7"/>
      <c r="HGY225" s="7"/>
      <c r="HGZ225" s="7"/>
      <c r="HHA225" s="7"/>
      <c r="HHB225" s="7"/>
      <c r="HHC225" s="7"/>
      <c r="HHD225" s="7"/>
      <c r="HHE225" s="7"/>
      <c r="HHF225" s="7"/>
      <c r="HHG225" s="7"/>
      <c r="HHH225" s="7"/>
      <c r="HHI225" s="7"/>
      <c r="HHJ225" s="7"/>
      <c r="HHK225" s="7"/>
      <c r="HHL225" s="7"/>
      <c r="HHM225" s="7"/>
      <c r="HHN225" s="7"/>
      <c r="HHO225" s="7"/>
      <c r="HHP225" s="7"/>
      <c r="HHQ225" s="7"/>
      <c r="HHR225" s="7"/>
      <c r="HHS225" s="7"/>
      <c r="HHT225" s="7"/>
      <c r="HHU225" s="7"/>
      <c r="HHV225" s="7"/>
      <c r="HHW225" s="7"/>
      <c r="HHX225" s="7"/>
      <c r="HHY225" s="7"/>
      <c r="HHZ225" s="7"/>
      <c r="HIA225" s="7"/>
      <c r="HIB225" s="7"/>
      <c r="HIC225" s="7"/>
      <c r="HID225" s="7"/>
      <c r="HIE225" s="7"/>
      <c r="HIF225" s="7"/>
      <c r="HIG225" s="7"/>
      <c r="HIH225" s="7"/>
      <c r="HII225" s="7"/>
      <c r="HIJ225" s="7"/>
      <c r="HIK225" s="7"/>
      <c r="HIL225" s="7"/>
      <c r="HIM225" s="7"/>
      <c r="HIN225" s="7"/>
      <c r="HIO225" s="7"/>
      <c r="HIP225" s="7"/>
      <c r="HIQ225" s="7"/>
      <c r="HIR225" s="7"/>
      <c r="HIS225" s="7"/>
      <c r="HIT225" s="7"/>
      <c r="HIU225" s="7"/>
      <c r="HIV225" s="7"/>
      <c r="HIW225" s="7"/>
      <c r="HIX225" s="7"/>
      <c r="HIY225" s="7"/>
      <c r="HIZ225" s="7"/>
      <c r="HJA225" s="7"/>
      <c r="HJB225" s="7"/>
      <c r="HJC225" s="7"/>
      <c r="HJD225" s="7"/>
      <c r="HJE225" s="7"/>
      <c r="HJF225" s="7"/>
      <c r="HJG225" s="7"/>
      <c r="HJH225" s="7"/>
      <c r="HJI225" s="7"/>
      <c r="HJJ225" s="7"/>
      <c r="HJK225" s="7"/>
      <c r="HJL225" s="7"/>
      <c r="HJM225" s="7"/>
      <c r="HJN225" s="7"/>
      <c r="HJO225" s="7"/>
      <c r="HJP225" s="7"/>
      <c r="HJQ225" s="7"/>
      <c r="HJR225" s="7"/>
      <c r="HJS225" s="7"/>
      <c r="HJT225" s="7"/>
      <c r="HJU225" s="7"/>
      <c r="HJV225" s="7"/>
      <c r="HJW225" s="7"/>
      <c r="HJX225" s="7"/>
      <c r="HJY225" s="7"/>
      <c r="HJZ225" s="7"/>
      <c r="HKA225" s="7"/>
      <c r="HKB225" s="7"/>
      <c r="HKC225" s="7"/>
      <c r="HKD225" s="7"/>
      <c r="HKE225" s="7"/>
      <c r="HKF225" s="7"/>
      <c r="HKG225" s="7"/>
      <c r="HKH225" s="7"/>
      <c r="HKI225" s="7"/>
      <c r="HKJ225" s="7"/>
      <c r="HKK225" s="7"/>
      <c r="HKL225" s="7"/>
      <c r="HKM225" s="7"/>
      <c r="HKN225" s="7"/>
      <c r="HKO225" s="7"/>
      <c r="HKP225" s="7"/>
      <c r="HKQ225" s="7"/>
      <c r="HKR225" s="7"/>
      <c r="HKS225" s="7"/>
      <c r="HKT225" s="7"/>
      <c r="HKU225" s="7"/>
      <c r="HKV225" s="7"/>
      <c r="HKW225" s="7"/>
      <c r="HKX225" s="7"/>
      <c r="HKY225" s="7"/>
      <c r="HKZ225" s="7"/>
      <c r="HLA225" s="7"/>
      <c r="HLB225" s="7"/>
      <c r="HLC225" s="7"/>
      <c r="HLD225" s="7"/>
      <c r="HLE225" s="7"/>
      <c r="HLF225" s="7"/>
      <c r="HLG225" s="7"/>
      <c r="HLH225" s="7"/>
      <c r="HLI225" s="7"/>
      <c r="HLJ225" s="7"/>
      <c r="HLK225" s="7"/>
      <c r="HLL225" s="7"/>
      <c r="HLM225" s="7"/>
      <c r="HLN225" s="7"/>
      <c r="HLO225" s="7"/>
      <c r="HLP225" s="7"/>
      <c r="HLQ225" s="7"/>
      <c r="HLR225" s="7"/>
      <c r="HLS225" s="7"/>
      <c r="HLT225" s="7"/>
      <c r="HLU225" s="7"/>
      <c r="HLV225" s="7"/>
      <c r="HLW225" s="7"/>
      <c r="HLX225" s="7"/>
      <c r="HLY225" s="7"/>
      <c r="HLZ225" s="7"/>
      <c r="HMA225" s="7"/>
      <c r="HMB225" s="7"/>
      <c r="HMC225" s="7"/>
      <c r="HMD225" s="7"/>
      <c r="HME225" s="7"/>
      <c r="HMF225" s="7"/>
      <c r="HMG225" s="7"/>
      <c r="HMH225" s="7"/>
      <c r="HMI225" s="7"/>
      <c r="HMJ225" s="7"/>
      <c r="HMK225" s="7"/>
      <c r="HML225" s="7"/>
      <c r="HMM225" s="7"/>
      <c r="HMN225" s="7"/>
      <c r="HMO225" s="7"/>
      <c r="HMP225" s="7"/>
      <c r="HMQ225" s="7"/>
      <c r="HMR225" s="7"/>
      <c r="HMS225" s="7"/>
      <c r="HMT225" s="7"/>
      <c r="HMU225" s="7"/>
      <c r="HMV225" s="7"/>
      <c r="HMW225" s="7"/>
      <c r="HMX225" s="7"/>
      <c r="HMY225" s="7"/>
      <c r="HMZ225" s="7"/>
      <c r="HNA225" s="7"/>
      <c r="HNB225" s="7"/>
      <c r="HNC225" s="7"/>
      <c r="HND225" s="7"/>
      <c r="HNE225" s="7"/>
      <c r="HNF225" s="7"/>
      <c r="HNG225" s="7"/>
      <c r="HNH225" s="7"/>
      <c r="HNI225" s="7"/>
      <c r="HNJ225" s="7"/>
      <c r="HNK225" s="7"/>
      <c r="HNL225" s="7"/>
      <c r="HNM225" s="7"/>
      <c r="HNN225" s="7"/>
      <c r="HNO225" s="7"/>
      <c r="HNP225" s="7"/>
      <c r="HNQ225" s="7"/>
      <c r="HNR225" s="7"/>
      <c r="HNS225" s="7"/>
      <c r="HNT225" s="7"/>
      <c r="HNU225" s="7"/>
      <c r="HNV225" s="7"/>
      <c r="HNW225" s="7"/>
      <c r="HNX225" s="7"/>
      <c r="HNY225" s="7"/>
      <c r="HNZ225" s="7"/>
      <c r="HOA225" s="7"/>
      <c r="HOB225" s="7"/>
      <c r="HOC225" s="7"/>
      <c r="HOD225" s="7"/>
      <c r="HOE225" s="7"/>
      <c r="HOF225" s="7"/>
      <c r="HOG225" s="7"/>
      <c r="HOH225" s="7"/>
      <c r="HOI225" s="7"/>
      <c r="HOJ225" s="7"/>
      <c r="HOK225" s="7"/>
      <c r="HOL225" s="7"/>
      <c r="HOM225" s="7"/>
      <c r="HON225" s="7"/>
      <c r="HOO225" s="7"/>
      <c r="HOP225" s="7"/>
      <c r="HOQ225" s="7"/>
      <c r="HOR225" s="7"/>
      <c r="HOS225" s="7"/>
      <c r="HOT225" s="7"/>
      <c r="HOU225" s="7"/>
      <c r="HOV225" s="7"/>
      <c r="HOW225" s="7"/>
      <c r="HOX225" s="7"/>
      <c r="HOY225" s="7"/>
      <c r="HOZ225" s="7"/>
      <c r="HPA225" s="7"/>
      <c r="HPB225" s="7"/>
      <c r="HPC225" s="7"/>
      <c r="HPD225" s="7"/>
      <c r="HPE225" s="7"/>
      <c r="HPF225" s="7"/>
      <c r="HPG225" s="7"/>
      <c r="HPH225" s="7"/>
      <c r="HPI225" s="7"/>
      <c r="HPJ225" s="7"/>
      <c r="HPK225" s="7"/>
      <c r="HPL225" s="7"/>
      <c r="HPM225" s="7"/>
      <c r="HPN225" s="7"/>
      <c r="HPO225" s="7"/>
      <c r="HPP225" s="7"/>
      <c r="HPQ225" s="7"/>
      <c r="HPR225" s="7"/>
      <c r="HPS225" s="7"/>
      <c r="HPT225" s="7"/>
      <c r="HPU225" s="7"/>
      <c r="HPV225" s="7"/>
      <c r="HPW225" s="7"/>
      <c r="HPX225" s="7"/>
      <c r="HPY225" s="7"/>
      <c r="HPZ225" s="7"/>
      <c r="HQA225" s="7"/>
      <c r="HQB225" s="7"/>
      <c r="HQC225" s="7"/>
      <c r="HQD225" s="7"/>
      <c r="HQE225" s="7"/>
      <c r="HQF225" s="7"/>
      <c r="HQG225" s="7"/>
      <c r="HQH225" s="7"/>
      <c r="HQI225" s="7"/>
      <c r="HQJ225" s="7"/>
      <c r="HQK225" s="7"/>
      <c r="HQL225" s="7"/>
      <c r="HQM225" s="7"/>
      <c r="HQN225" s="7"/>
      <c r="HQO225" s="7"/>
      <c r="HQP225" s="7"/>
      <c r="HQQ225" s="7"/>
      <c r="HQR225" s="7"/>
      <c r="HQS225" s="7"/>
      <c r="HQT225" s="7"/>
      <c r="HQU225" s="7"/>
      <c r="HQV225" s="7"/>
      <c r="HQW225" s="7"/>
      <c r="HQX225" s="7"/>
      <c r="HQY225" s="7"/>
      <c r="HQZ225" s="7"/>
      <c r="HRA225" s="7"/>
      <c r="HRB225" s="7"/>
      <c r="HRC225" s="7"/>
      <c r="HRD225" s="7"/>
      <c r="HRE225" s="7"/>
      <c r="HRF225" s="7"/>
      <c r="HRG225" s="7"/>
      <c r="HRH225" s="7"/>
      <c r="HRI225" s="7"/>
      <c r="HRJ225" s="7"/>
      <c r="HRK225" s="7"/>
      <c r="HRL225" s="7"/>
      <c r="HRM225" s="7"/>
      <c r="HRN225" s="7"/>
      <c r="HRO225" s="7"/>
      <c r="HRP225" s="7"/>
      <c r="HRQ225" s="7"/>
      <c r="HRR225" s="7"/>
      <c r="HRS225" s="7"/>
      <c r="HRT225" s="7"/>
      <c r="HRU225" s="7"/>
      <c r="HRV225" s="7"/>
      <c r="HRW225" s="7"/>
      <c r="HRX225" s="7"/>
      <c r="HRY225" s="7"/>
      <c r="HRZ225" s="7"/>
      <c r="HSA225" s="7"/>
      <c r="HSB225" s="7"/>
      <c r="HSC225" s="7"/>
      <c r="HSD225" s="7"/>
      <c r="HSE225" s="7"/>
      <c r="HSF225" s="7"/>
      <c r="HSG225" s="7"/>
      <c r="HSH225" s="7"/>
      <c r="HSI225" s="7"/>
      <c r="HSJ225" s="7"/>
      <c r="HSK225" s="7"/>
      <c r="HSL225" s="7"/>
      <c r="HSM225" s="7"/>
      <c r="HSN225" s="7"/>
      <c r="HSO225" s="7"/>
      <c r="HSP225" s="7"/>
      <c r="HSQ225" s="7"/>
      <c r="HSR225" s="7"/>
      <c r="HSS225" s="7"/>
      <c r="HST225" s="7"/>
      <c r="HSU225" s="7"/>
      <c r="HSV225" s="7"/>
      <c r="HSW225" s="7"/>
      <c r="HSX225" s="7"/>
      <c r="HSY225" s="7"/>
      <c r="HSZ225" s="7"/>
      <c r="HTA225" s="7"/>
      <c r="HTB225" s="7"/>
      <c r="HTC225" s="7"/>
      <c r="HTD225" s="7"/>
      <c r="HTE225" s="7"/>
      <c r="HTF225" s="7"/>
      <c r="HTG225" s="7"/>
      <c r="HTH225" s="7"/>
      <c r="HTI225" s="7"/>
      <c r="HTJ225" s="7"/>
      <c r="HTK225" s="7"/>
      <c r="HTL225" s="7"/>
      <c r="HTM225" s="7"/>
      <c r="HTN225" s="7"/>
      <c r="HTO225" s="7"/>
      <c r="HTP225" s="7"/>
      <c r="HTQ225" s="7"/>
      <c r="HTR225" s="7"/>
      <c r="HTS225" s="7"/>
      <c r="HTT225" s="7"/>
      <c r="HTU225" s="7"/>
      <c r="HTV225" s="7"/>
      <c r="HTW225" s="7"/>
      <c r="HTX225" s="7"/>
      <c r="HTY225" s="7"/>
      <c r="HTZ225" s="7"/>
      <c r="HUA225" s="7"/>
      <c r="HUB225" s="7"/>
      <c r="HUC225" s="7"/>
      <c r="HUD225" s="7"/>
      <c r="HUE225" s="7"/>
      <c r="HUF225" s="7"/>
      <c r="HUG225" s="7"/>
      <c r="HUH225" s="7"/>
      <c r="HUI225" s="7"/>
      <c r="HUJ225" s="7"/>
      <c r="HUK225" s="7"/>
      <c r="HUL225" s="7"/>
      <c r="HUM225" s="7"/>
      <c r="HUN225" s="7"/>
      <c r="HUO225" s="7"/>
      <c r="HUP225" s="7"/>
      <c r="HUQ225" s="7"/>
      <c r="HUR225" s="7"/>
      <c r="HUS225" s="7"/>
      <c r="HUT225" s="7"/>
      <c r="HUU225" s="7"/>
      <c r="HUV225" s="7"/>
      <c r="HUW225" s="7"/>
      <c r="HUX225" s="7"/>
      <c r="HUY225" s="7"/>
      <c r="HUZ225" s="7"/>
      <c r="HVA225" s="7"/>
      <c r="HVB225" s="7"/>
      <c r="HVC225" s="7"/>
      <c r="HVD225" s="7"/>
      <c r="HVE225" s="7"/>
      <c r="HVF225" s="7"/>
      <c r="HVG225" s="7"/>
      <c r="HVH225" s="7"/>
      <c r="HVI225" s="7"/>
      <c r="HVJ225" s="7"/>
      <c r="HVK225" s="7"/>
      <c r="HVL225" s="7"/>
      <c r="HVM225" s="7"/>
      <c r="HVN225" s="7"/>
      <c r="HVO225" s="7"/>
      <c r="HVP225" s="7"/>
      <c r="HVQ225" s="7"/>
      <c r="HVR225" s="7"/>
      <c r="HVS225" s="7"/>
      <c r="HVT225" s="7"/>
      <c r="HVU225" s="7"/>
      <c r="HVV225" s="7"/>
      <c r="HVW225" s="7"/>
      <c r="HVX225" s="7"/>
      <c r="HVY225" s="7"/>
      <c r="HVZ225" s="7"/>
      <c r="HWA225" s="7"/>
      <c r="HWB225" s="7"/>
      <c r="HWC225" s="7"/>
      <c r="HWD225" s="7"/>
      <c r="HWE225" s="7"/>
      <c r="HWF225" s="7"/>
      <c r="HWG225" s="7"/>
      <c r="HWH225" s="7"/>
      <c r="HWI225" s="7"/>
      <c r="HWJ225" s="7"/>
      <c r="HWK225" s="7"/>
      <c r="HWL225" s="7"/>
      <c r="HWM225" s="7"/>
      <c r="HWN225" s="7"/>
      <c r="HWO225" s="7"/>
      <c r="HWP225" s="7"/>
      <c r="HWQ225" s="7"/>
      <c r="HWR225" s="7"/>
      <c r="HWS225" s="7"/>
      <c r="HWT225" s="7"/>
      <c r="HWU225" s="7"/>
      <c r="HWV225" s="7"/>
      <c r="HWW225" s="7"/>
      <c r="HWX225" s="7"/>
      <c r="HWY225" s="7"/>
      <c r="HWZ225" s="7"/>
      <c r="HXA225" s="7"/>
      <c r="HXB225" s="7"/>
      <c r="HXC225" s="7"/>
      <c r="HXD225" s="7"/>
      <c r="HXE225" s="7"/>
      <c r="HXF225" s="7"/>
      <c r="HXG225" s="7"/>
      <c r="HXH225" s="7"/>
      <c r="HXI225" s="7"/>
      <c r="HXJ225" s="7"/>
      <c r="HXK225" s="7"/>
      <c r="HXL225" s="7"/>
      <c r="HXM225" s="7"/>
      <c r="HXN225" s="7"/>
      <c r="HXO225" s="7"/>
      <c r="HXP225" s="7"/>
      <c r="HXQ225" s="7"/>
      <c r="HXR225" s="7"/>
      <c r="HXS225" s="7"/>
      <c r="HXT225" s="7"/>
      <c r="HXU225" s="7"/>
      <c r="HXV225" s="7"/>
      <c r="HXW225" s="7"/>
      <c r="HXX225" s="7"/>
      <c r="HXY225" s="7"/>
      <c r="HXZ225" s="7"/>
      <c r="HYA225" s="7"/>
      <c r="HYB225" s="7"/>
      <c r="HYC225" s="7"/>
      <c r="HYD225" s="7"/>
      <c r="HYE225" s="7"/>
      <c r="HYF225" s="7"/>
      <c r="HYG225" s="7"/>
      <c r="HYH225" s="7"/>
      <c r="HYI225" s="7"/>
      <c r="HYJ225" s="7"/>
      <c r="HYK225" s="7"/>
      <c r="HYL225" s="7"/>
      <c r="HYM225" s="7"/>
      <c r="HYN225" s="7"/>
      <c r="HYO225" s="7"/>
      <c r="HYP225" s="7"/>
      <c r="HYQ225" s="7"/>
      <c r="HYR225" s="7"/>
      <c r="HYS225" s="7"/>
      <c r="HYT225" s="7"/>
      <c r="HYU225" s="7"/>
      <c r="HYV225" s="7"/>
      <c r="HYW225" s="7"/>
      <c r="HYX225" s="7"/>
      <c r="HYY225" s="7"/>
      <c r="HYZ225" s="7"/>
      <c r="HZA225" s="7"/>
      <c r="HZB225" s="7"/>
      <c r="HZC225" s="7"/>
      <c r="HZD225" s="7"/>
      <c r="HZE225" s="7"/>
      <c r="HZF225" s="7"/>
      <c r="HZG225" s="7"/>
      <c r="HZH225" s="7"/>
      <c r="HZI225" s="7"/>
      <c r="HZJ225" s="7"/>
      <c r="HZK225" s="7"/>
      <c r="HZL225" s="7"/>
      <c r="HZM225" s="7"/>
      <c r="HZN225" s="7"/>
      <c r="HZO225" s="7"/>
      <c r="HZP225" s="7"/>
      <c r="HZQ225" s="7"/>
      <c r="HZR225" s="7"/>
      <c r="HZS225" s="7"/>
      <c r="HZT225" s="7"/>
      <c r="HZU225" s="7"/>
      <c r="HZV225" s="7"/>
      <c r="HZW225" s="7"/>
      <c r="HZX225" s="7"/>
      <c r="HZY225" s="7"/>
      <c r="HZZ225" s="7"/>
      <c r="IAA225" s="7"/>
      <c r="IAB225" s="7"/>
      <c r="IAC225" s="7"/>
      <c r="IAD225" s="7"/>
      <c r="IAE225" s="7"/>
      <c r="IAF225" s="7"/>
      <c r="IAG225" s="7"/>
      <c r="IAH225" s="7"/>
      <c r="IAI225" s="7"/>
      <c r="IAJ225" s="7"/>
      <c r="IAK225" s="7"/>
      <c r="IAL225" s="7"/>
      <c r="IAM225" s="7"/>
      <c r="IAN225" s="7"/>
      <c r="IAO225" s="7"/>
      <c r="IAP225" s="7"/>
      <c r="IAQ225" s="7"/>
      <c r="IAR225" s="7"/>
      <c r="IAS225" s="7"/>
      <c r="IAT225" s="7"/>
      <c r="IAU225" s="7"/>
      <c r="IAV225" s="7"/>
      <c r="IAW225" s="7"/>
      <c r="IAX225" s="7"/>
      <c r="IAY225" s="7"/>
      <c r="IAZ225" s="7"/>
      <c r="IBA225" s="7"/>
      <c r="IBB225" s="7"/>
      <c r="IBC225" s="7"/>
      <c r="IBD225" s="7"/>
      <c r="IBE225" s="7"/>
      <c r="IBF225" s="7"/>
      <c r="IBG225" s="7"/>
      <c r="IBH225" s="7"/>
      <c r="IBI225" s="7"/>
      <c r="IBJ225" s="7"/>
      <c r="IBK225" s="7"/>
      <c r="IBL225" s="7"/>
      <c r="IBM225" s="7"/>
      <c r="IBN225" s="7"/>
      <c r="IBO225" s="7"/>
      <c r="IBP225" s="7"/>
      <c r="IBQ225" s="7"/>
      <c r="IBR225" s="7"/>
      <c r="IBS225" s="7"/>
      <c r="IBT225" s="7"/>
      <c r="IBU225" s="7"/>
      <c r="IBV225" s="7"/>
      <c r="IBW225" s="7"/>
      <c r="IBX225" s="7"/>
      <c r="IBY225" s="7"/>
      <c r="IBZ225" s="7"/>
      <c r="ICA225" s="7"/>
      <c r="ICB225" s="7"/>
      <c r="ICC225" s="7"/>
      <c r="ICD225" s="7"/>
      <c r="ICE225" s="7"/>
      <c r="ICF225" s="7"/>
      <c r="ICG225" s="7"/>
      <c r="ICH225" s="7"/>
      <c r="ICI225" s="7"/>
      <c r="ICJ225" s="7"/>
      <c r="ICK225" s="7"/>
      <c r="ICL225" s="7"/>
      <c r="ICM225" s="7"/>
      <c r="ICN225" s="7"/>
      <c r="ICO225" s="7"/>
      <c r="ICP225" s="7"/>
      <c r="ICQ225" s="7"/>
      <c r="ICR225" s="7"/>
      <c r="ICS225" s="7"/>
      <c r="ICT225" s="7"/>
      <c r="ICU225" s="7"/>
      <c r="ICV225" s="7"/>
      <c r="ICW225" s="7"/>
      <c r="ICX225" s="7"/>
      <c r="ICY225" s="7"/>
      <c r="ICZ225" s="7"/>
      <c r="IDA225" s="7"/>
      <c r="IDB225" s="7"/>
      <c r="IDC225" s="7"/>
      <c r="IDD225" s="7"/>
      <c r="IDE225" s="7"/>
      <c r="IDF225" s="7"/>
      <c r="IDG225" s="7"/>
      <c r="IDH225" s="7"/>
      <c r="IDI225" s="7"/>
      <c r="IDJ225" s="7"/>
      <c r="IDK225" s="7"/>
      <c r="IDL225" s="7"/>
      <c r="IDM225" s="7"/>
      <c r="IDN225" s="7"/>
      <c r="IDO225" s="7"/>
      <c r="IDP225" s="7"/>
      <c r="IDQ225" s="7"/>
      <c r="IDR225" s="7"/>
      <c r="IDS225" s="7"/>
      <c r="IDT225" s="7"/>
      <c r="IDU225" s="7"/>
      <c r="IDV225" s="7"/>
      <c r="IDW225" s="7"/>
      <c r="IDX225" s="7"/>
      <c r="IDY225" s="7"/>
      <c r="IDZ225" s="7"/>
      <c r="IEA225" s="7"/>
      <c r="IEB225" s="7"/>
      <c r="IEC225" s="7"/>
      <c r="IED225" s="7"/>
      <c r="IEE225" s="7"/>
      <c r="IEF225" s="7"/>
      <c r="IEG225" s="7"/>
      <c r="IEH225" s="7"/>
      <c r="IEI225" s="7"/>
      <c r="IEJ225" s="7"/>
      <c r="IEK225" s="7"/>
      <c r="IEL225" s="7"/>
      <c r="IEM225" s="7"/>
      <c r="IEN225" s="7"/>
      <c r="IEO225" s="7"/>
      <c r="IEP225" s="7"/>
      <c r="IEQ225" s="7"/>
      <c r="IER225" s="7"/>
      <c r="IES225" s="7"/>
      <c r="IET225" s="7"/>
      <c r="IEU225" s="7"/>
      <c r="IEV225" s="7"/>
      <c r="IEW225" s="7"/>
      <c r="IEX225" s="7"/>
      <c r="IEY225" s="7"/>
      <c r="IEZ225" s="7"/>
      <c r="IFA225" s="7"/>
      <c r="IFB225" s="7"/>
      <c r="IFC225" s="7"/>
      <c r="IFD225" s="7"/>
      <c r="IFE225" s="7"/>
      <c r="IFF225" s="7"/>
      <c r="IFG225" s="7"/>
      <c r="IFH225" s="7"/>
      <c r="IFI225" s="7"/>
      <c r="IFJ225" s="7"/>
      <c r="IFK225" s="7"/>
      <c r="IFL225" s="7"/>
      <c r="IFM225" s="7"/>
      <c r="IFN225" s="7"/>
      <c r="IFO225" s="7"/>
      <c r="IFP225" s="7"/>
      <c r="IFQ225" s="7"/>
      <c r="IFR225" s="7"/>
      <c r="IFS225" s="7"/>
      <c r="IFT225" s="7"/>
      <c r="IFU225" s="7"/>
      <c r="IFV225" s="7"/>
      <c r="IFW225" s="7"/>
      <c r="IFX225" s="7"/>
      <c r="IFY225" s="7"/>
      <c r="IFZ225" s="7"/>
      <c r="IGA225" s="7"/>
      <c r="IGB225" s="7"/>
      <c r="IGC225" s="7"/>
      <c r="IGD225" s="7"/>
      <c r="IGE225" s="7"/>
      <c r="IGF225" s="7"/>
      <c r="IGG225" s="7"/>
      <c r="IGH225" s="7"/>
      <c r="IGI225" s="7"/>
      <c r="IGJ225" s="7"/>
      <c r="IGK225" s="7"/>
      <c r="IGL225" s="7"/>
      <c r="IGM225" s="7"/>
      <c r="IGN225" s="7"/>
      <c r="IGO225" s="7"/>
      <c r="IGP225" s="7"/>
      <c r="IGQ225" s="7"/>
      <c r="IGR225" s="7"/>
      <c r="IGS225" s="7"/>
      <c r="IGT225" s="7"/>
      <c r="IGU225" s="7"/>
      <c r="IGV225" s="7"/>
      <c r="IGW225" s="7"/>
      <c r="IGX225" s="7"/>
      <c r="IGY225" s="7"/>
      <c r="IGZ225" s="7"/>
      <c r="IHA225" s="7"/>
      <c r="IHB225" s="7"/>
      <c r="IHC225" s="7"/>
      <c r="IHD225" s="7"/>
      <c r="IHE225" s="7"/>
      <c r="IHF225" s="7"/>
      <c r="IHG225" s="7"/>
      <c r="IHH225" s="7"/>
      <c r="IHI225" s="7"/>
      <c r="IHJ225" s="7"/>
      <c r="IHK225" s="7"/>
      <c r="IHL225" s="7"/>
      <c r="IHM225" s="7"/>
      <c r="IHN225" s="7"/>
      <c r="IHO225" s="7"/>
      <c r="IHP225" s="7"/>
      <c r="IHQ225" s="7"/>
      <c r="IHR225" s="7"/>
      <c r="IHS225" s="7"/>
      <c r="IHT225" s="7"/>
      <c r="IHU225" s="7"/>
      <c r="IHV225" s="7"/>
      <c r="IHW225" s="7"/>
      <c r="IHX225" s="7"/>
      <c r="IHY225" s="7"/>
      <c r="IHZ225" s="7"/>
      <c r="IIA225" s="7"/>
      <c r="IIB225" s="7"/>
      <c r="IIC225" s="7"/>
      <c r="IID225" s="7"/>
      <c r="IIE225" s="7"/>
      <c r="IIF225" s="7"/>
      <c r="IIG225" s="7"/>
      <c r="IIH225" s="7"/>
      <c r="III225" s="7"/>
      <c r="IIJ225" s="7"/>
      <c r="IIK225" s="7"/>
      <c r="IIL225" s="7"/>
      <c r="IIM225" s="7"/>
      <c r="IIN225" s="7"/>
      <c r="IIO225" s="7"/>
      <c r="IIP225" s="7"/>
      <c r="IIQ225" s="7"/>
      <c r="IIR225" s="7"/>
      <c r="IIS225" s="7"/>
      <c r="IIT225" s="7"/>
      <c r="IIU225" s="7"/>
      <c r="IIV225" s="7"/>
      <c r="IIW225" s="7"/>
      <c r="IIX225" s="7"/>
      <c r="IIY225" s="7"/>
      <c r="IIZ225" s="7"/>
      <c r="IJA225" s="7"/>
      <c r="IJB225" s="7"/>
      <c r="IJC225" s="7"/>
      <c r="IJD225" s="7"/>
      <c r="IJE225" s="7"/>
      <c r="IJF225" s="7"/>
      <c r="IJG225" s="7"/>
      <c r="IJH225" s="7"/>
      <c r="IJI225" s="7"/>
      <c r="IJJ225" s="7"/>
      <c r="IJK225" s="7"/>
      <c r="IJL225" s="7"/>
      <c r="IJM225" s="7"/>
      <c r="IJN225" s="7"/>
      <c r="IJO225" s="7"/>
      <c r="IJP225" s="7"/>
      <c r="IJQ225" s="7"/>
      <c r="IJR225" s="7"/>
      <c r="IJS225" s="7"/>
      <c r="IJT225" s="7"/>
      <c r="IJU225" s="7"/>
      <c r="IJV225" s="7"/>
      <c r="IJW225" s="7"/>
      <c r="IJX225" s="7"/>
      <c r="IJY225" s="7"/>
      <c r="IJZ225" s="7"/>
      <c r="IKA225" s="7"/>
      <c r="IKB225" s="7"/>
      <c r="IKC225" s="7"/>
      <c r="IKD225" s="7"/>
      <c r="IKE225" s="7"/>
      <c r="IKF225" s="7"/>
      <c r="IKG225" s="7"/>
      <c r="IKH225" s="7"/>
      <c r="IKI225" s="7"/>
      <c r="IKJ225" s="7"/>
      <c r="IKK225" s="7"/>
      <c r="IKL225" s="7"/>
      <c r="IKM225" s="7"/>
      <c r="IKN225" s="7"/>
      <c r="IKO225" s="7"/>
      <c r="IKP225" s="7"/>
      <c r="IKQ225" s="7"/>
      <c r="IKR225" s="7"/>
      <c r="IKS225" s="7"/>
      <c r="IKT225" s="7"/>
      <c r="IKU225" s="7"/>
      <c r="IKV225" s="7"/>
      <c r="IKW225" s="7"/>
      <c r="IKX225" s="7"/>
      <c r="IKY225" s="7"/>
      <c r="IKZ225" s="7"/>
      <c r="ILA225" s="7"/>
      <c r="ILB225" s="7"/>
      <c r="ILC225" s="7"/>
      <c r="ILD225" s="7"/>
      <c r="ILE225" s="7"/>
      <c r="ILF225" s="7"/>
      <c r="ILG225" s="7"/>
      <c r="ILH225" s="7"/>
      <c r="ILI225" s="7"/>
      <c r="ILJ225" s="7"/>
      <c r="ILK225" s="7"/>
      <c r="ILL225" s="7"/>
      <c r="ILM225" s="7"/>
      <c r="ILN225" s="7"/>
      <c r="ILO225" s="7"/>
      <c r="ILP225" s="7"/>
      <c r="ILQ225" s="7"/>
      <c r="ILR225" s="7"/>
      <c r="ILS225" s="7"/>
      <c r="ILT225" s="7"/>
      <c r="ILU225" s="7"/>
      <c r="ILV225" s="7"/>
      <c r="ILW225" s="7"/>
      <c r="ILX225" s="7"/>
      <c r="ILY225" s="7"/>
      <c r="ILZ225" s="7"/>
      <c r="IMA225" s="7"/>
      <c r="IMB225" s="7"/>
      <c r="IMC225" s="7"/>
      <c r="IMD225" s="7"/>
      <c r="IME225" s="7"/>
      <c r="IMF225" s="7"/>
      <c r="IMG225" s="7"/>
      <c r="IMH225" s="7"/>
      <c r="IMI225" s="7"/>
      <c r="IMJ225" s="7"/>
      <c r="IMK225" s="7"/>
      <c r="IML225" s="7"/>
      <c r="IMM225" s="7"/>
      <c r="IMN225" s="7"/>
      <c r="IMO225" s="7"/>
      <c r="IMP225" s="7"/>
      <c r="IMQ225" s="7"/>
      <c r="IMR225" s="7"/>
      <c r="IMS225" s="7"/>
      <c r="IMT225" s="7"/>
      <c r="IMU225" s="7"/>
      <c r="IMV225" s="7"/>
      <c r="IMW225" s="7"/>
      <c r="IMX225" s="7"/>
      <c r="IMY225" s="7"/>
      <c r="IMZ225" s="7"/>
      <c r="INA225" s="7"/>
      <c r="INB225" s="7"/>
      <c r="INC225" s="7"/>
      <c r="IND225" s="7"/>
      <c r="INE225" s="7"/>
      <c r="INF225" s="7"/>
      <c r="ING225" s="7"/>
      <c r="INH225" s="7"/>
      <c r="INI225" s="7"/>
      <c r="INJ225" s="7"/>
      <c r="INK225" s="7"/>
      <c r="INL225" s="7"/>
      <c r="INM225" s="7"/>
      <c r="INN225" s="7"/>
      <c r="INO225" s="7"/>
      <c r="INP225" s="7"/>
      <c r="INQ225" s="7"/>
      <c r="INR225" s="7"/>
      <c r="INS225" s="7"/>
      <c r="INT225" s="7"/>
      <c r="INU225" s="7"/>
      <c r="INV225" s="7"/>
      <c r="INW225" s="7"/>
      <c r="INX225" s="7"/>
      <c r="INY225" s="7"/>
      <c r="INZ225" s="7"/>
      <c r="IOA225" s="7"/>
      <c r="IOB225" s="7"/>
      <c r="IOC225" s="7"/>
      <c r="IOD225" s="7"/>
      <c r="IOE225" s="7"/>
      <c r="IOF225" s="7"/>
      <c r="IOG225" s="7"/>
      <c r="IOH225" s="7"/>
      <c r="IOI225" s="7"/>
      <c r="IOJ225" s="7"/>
      <c r="IOK225" s="7"/>
      <c r="IOL225" s="7"/>
      <c r="IOM225" s="7"/>
      <c r="ION225" s="7"/>
      <c r="IOO225" s="7"/>
      <c r="IOP225" s="7"/>
      <c r="IOQ225" s="7"/>
      <c r="IOR225" s="7"/>
      <c r="IOS225" s="7"/>
      <c r="IOT225" s="7"/>
      <c r="IOU225" s="7"/>
      <c r="IOV225" s="7"/>
      <c r="IOW225" s="7"/>
      <c r="IOX225" s="7"/>
      <c r="IOY225" s="7"/>
      <c r="IOZ225" s="7"/>
      <c r="IPA225" s="7"/>
      <c r="IPB225" s="7"/>
      <c r="IPC225" s="7"/>
      <c r="IPD225" s="7"/>
      <c r="IPE225" s="7"/>
      <c r="IPF225" s="7"/>
      <c r="IPG225" s="7"/>
      <c r="IPH225" s="7"/>
      <c r="IPI225" s="7"/>
      <c r="IPJ225" s="7"/>
      <c r="IPK225" s="7"/>
      <c r="IPL225" s="7"/>
      <c r="IPM225" s="7"/>
      <c r="IPN225" s="7"/>
      <c r="IPO225" s="7"/>
      <c r="IPP225" s="7"/>
      <c r="IPQ225" s="7"/>
      <c r="IPR225" s="7"/>
      <c r="IPS225" s="7"/>
      <c r="IPT225" s="7"/>
      <c r="IPU225" s="7"/>
      <c r="IPV225" s="7"/>
      <c r="IPW225" s="7"/>
      <c r="IPX225" s="7"/>
      <c r="IPY225" s="7"/>
      <c r="IPZ225" s="7"/>
      <c r="IQA225" s="7"/>
      <c r="IQB225" s="7"/>
      <c r="IQC225" s="7"/>
      <c r="IQD225" s="7"/>
      <c r="IQE225" s="7"/>
      <c r="IQF225" s="7"/>
      <c r="IQG225" s="7"/>
      <c r="IQH225" s="7"/>
      <c r="IQI225" s="7"/>
      <c r="IQJ225" s="7"/>
      <c r="IQK225" s="7"/>
      <c r="IQL225" s="7"/>
      <c r="IQM225" s="7"/>
      <c r="IQN225" s="7"/>
      <c r="IQO225" s="7"/>
      <c r="IQP225" s="7"/>
      <c r="IQQ225" s="7"/>
      <c r="IQR225" s="7"/>
      <c r="IQS225" s="7"/>
      <c r="IQT225" s="7"/>
      <c r="IQU225" s="7"/>
      <c r="IQV225" s="7"/>
      <c r="IQW225" s="7"/>
      <c r="IQX225" s="7"/>
      <c r="IQY225" s="7"/>
      <c r="IQZ225" s="7"/>
      <c r="IRA225" s="7"/>
      <c r="IRB225" s="7"/>
      <c r="IRC225" s="7"/>
      <c r="IRD225" s="7"/>
      <c r="IRE225" s="7"/>
      <c r="IRF225" s="7"/>
      <c r="IRG225" s="7"/>
      <c r="IRH225" s="7"/>
      <c r="IRI225" s="7"/>
      <c r="IRJ225" s="7"/>
      <c r="IRK225" s="7"/>
      <c r="IRL225" s="7"/>
      <c r="IRM225" s="7"/>
      <c r="IRN225" s="7"/>
      <c r="IRO225" s="7"/>
      <c r="IRP225" s="7"/>
      <c r="IRQ225" s="7"/>
      <c r="IRR225" s="7"/>
      <c r="IRS225" s="7"/>
      <c r="IRT225" s="7"/>
      <c r="IRU225" s="7"/>
      <c r="IRV225" s="7"/>
      <c r="IRW225" s="7"/>
      <c r="IRX225" s="7"/>
      <c r="IRY225" s="7"/>
      <c r="IRZ225" s="7"/>
      <c r="ISA225" s="7"/>
      <c r="ISB225" s="7"/>
      <c r="ISC225" s="7"/>
      <c r="ISD225" s="7"/>
      <c r="ISE225" s="7"/>
      <c r="ISF225" s="7"/>
      <c r="ISG225" s="7"/>
      <c r="ISH225" s="7"/>
      <c r="ISI225" s="7"/>
      <c r="ISJ225" s="7"/>
      <c r="ISK225" s="7"/>
      <c r="ISL225" s="7"/>
      <c r="ISM225" s="7"/>
      <c r="ISN225" s="7"/>
      <c r="ISO225" s="7"/>
      <c r="ISP225" s="7"/>
      <c r="ISQ225" s="7"/>
      <c r="ISR225" s="7"/>
      <c r="ISS225" s="7"/>
      <c r="IST225" s="7"/>
      <c r="ISU225" s="7"/>
      <c r="ISV225" s="7"/>
      <c r="ISW225" s="7"/>
      <c r="ISX225" s="7"/>
      <c r="ISY225" s="7"/>
      <c r="ISZ225" s="7"/>
      <c r="ITA225" s="7"/>
      <c r="ITB225" s="7"/>
      <c r="ITC225" s="7"/>
      <c r="ITD225" s="7"/>
      <c r="ITE225" s="7"/>
      <c r="ITF225" s="7"/>
      <c r="ITG225" s="7"/>
      <c r="ITH225" s="7"/>
      <c r="ITI225" s="7"/>
      <c r="ITJ225" s="7"/>
      <c r="ITK225" s="7"/>
      <c r="ITL225" s="7"/>
      <c r="ITM225" s="7"/>
      <c r="ITN225" s="7"/>
      <c r="ITO225" s="7"/>
      <c r="ITP225" s="7"/>
      <c r="ITQ225" s="7"/>
      <c r="ITR225" s="7"/>
      <c r="ITS225" s="7"/>
      <c r="ITT225" s="7"/>
      <c r="ITU225" s="7"/>
      <c r="ITV225" s="7"/>
      <c r="ITW225" s="7"/>
      <c r="ITX225" s="7"/>
      <c r="ITY225" s="7"/>
      <c r="ITZ225" s="7"/>
      <c r="IUA225" s="7"/>
      <c r="IUB225" s="7"/>
      <c r="IUC225" s="7"/>
      <c r="IUD225" s="7"/>
      <c r="IUE225" s="7"/>
      <c r="IUF225" s="7"/>
      <c r="IUG225" s="7"/>
      <c r="IUH225" s="7"/>
      <c r="IUI225" s="7"/>
      <c r="IUJ225" s="7"/>
      <c r="IUK225" s="7"/>
      <c r="IUL225" s="7"/>
      <c r="IUM225" s="7"/>
      <c r="IUN225" s="7"/>
      <c r="IUO225" s="7"/>
      <c r="IUP225" s="7"/>
      <c r="IUQ225" s="7"/>
      <c r="IUR225" s="7"/>
      <c r="IUS225" s="7"/>
      <c r="IUT225" s="7"/>
      <c r="IUU225" s="7"/>
      <c r="IUV225" s="7"/>
      <c r="IUW225" s="7"/>
      <c r="IUX225" s="7"/>
      <c r="IUY225" s="7"/>
      <c r="IUZ225" s="7"/>
      <c r="IVA225" s="7"/>
      <c r="IVB225" s="7"/>
      <c r="IVC225" s="7"/>
      <c r="IVD225" s="7"/>
      <c r="IVE225" s="7"/>
      <c r="IVF225" s="7"/>
      <c r="IVG225" s="7"/>
      <c r="IVH225" s="7"/>
      <c r="IVI225" s="7"/>
      <c r="IVJ225" s="7"/>
      <c r="IVK225" s="7"/>
      <c r="IVL225" s="7"/>
      <c r="IVM225" s="7"/>
      <c r="IVN225" s="7"/>
      <c r="IVO225" s="7"/>
      <c r="IVP225" s="7"/>
      <c r="IVQ225" s="7"/>
      <c r="IVR225" s="7"/>
      <c r="IVS225" s="7"/>
      <c r="IVT225" s="7"/>
      <c r="IVU225" s="7"/>
      <c r="IVV225" s="7"/>
      <c r="IVW225" s="7"/>
      <c r="IVX225" s="7"/>
      <c r="IVY225" s="7"/>
      <c r="IVZ225" s="7"/>
      <c r="IWA225" s="7"/>
      <c r="IWB225" s="7"/>
      <c r="IWC225" s="7"/>
      <c r="IWD225" s="7"/>
      <c r="IWE225" s="7"/>
      <c r="IWF225" s="7"/>
      <c r="IWG225" s="7"/>
      <c r="IWH225" s="7"/>
      <c r="IWI225" s="7"/>
      <c r="IWJ225" s="7"/>
      <c r="IWK225" s="7"/>
      <c r="IWL225" s="7"/>
      <c r="IWM225" s="7"/>
      <c r="IWN225" s="7"/>
      <c r="IWO225" s="7"/>
      <c r="IWP225" s="7"/>
      <c r="IWQ225" s="7"/>
      <c r="IWR225" s="7"/>
      <c r="IWS225" s="7"/>
      <c r="IWT225" s="7"/>
      <c r="IWU225" s="7"/>
      <c r="IWV225" s="7"/>
      <c r="IWW225" s="7"/>
      <c r="IWX225" s="7"/>
      <c r="IWY225" s="7"/>
      <c r="IWZ225" s="7"/>
      <c r="IXA225" s="7"/>
      <c r="IXB225" s="7"/>
      <c r="IXC225" s="7"/>
      <c r="IXD225" s="7"/>
      <c r="IXE225" s="7"/>
      <c r="IXF225" s="7"/>
      <c r="IXG225" s="7"/>
      <c r="IXH225" s="7"/>
      <c r="IXI225" s="7"/>
      <c r="IXJ225" s="7"/>
      <c r="IXK225" s="7"/>
      <c r="IXL225" s="7"/>
      <c r="IXM225" s="7"/>
      <c r="IXN225" s="7"/>
      <c r="IXO225" s="7"/>
      <c r="IXP225" s="7"/>
      <c r="IXQ225" s="7"/>
      <c r="IXR225" s="7"/>
      <c r="IXS225" s="7"/>
      <c r="IXT225" s="7"/>
      <c r="IXU225" s="7"/>
      <c r="IXV225" s="7"/>
      <c r="IXW225" s="7"/>
      <c r="IXX225" s="7"/>
      <c r="IXY225" s="7"/>
      <c r="IXZ225" s="7"/>
      <c r="IYA225" s="7"/>
      <c r="IYB225" s="7"/>
      <c r="IYC225" s="7"/>
      <c r="IYD225" s="7"/>
      <c r="IYE225" s="7"/>
      <c r="IYF225" s="7"/>
      <c r="IYG225" s="7"/>
      <c r="IYH225" s="7"/>
      <c r="IYI225" s="7"/>
      <c r="IYJ225" s="7"/>
      <c r="IYK225" s="7"/>
      <c r="IYL225" s="7"/>
      <c r="IYM225" s="7"/>
      <c r="IYN225" s="7"/>
      <c r="IYO225" s="7"/>
      <c r="IYP225" s="7"/>
      <c r="IYQ225" s="7"/>
      <c r="IYR225" s="7"/>
      <c r="IYS225" s="7"/>
      <c r="IYT225" s="7"/>
      <c r="IYU225" s="7"/>
      <c r="IYV225" s="7"/>
      <c r="IYW225" s="7"/>
      <c r="IYX225" s="7"/>
      <c r="IYY225" s="7"/>
      <c r="IYZ225" s="7"/>
      <c r="IZA225" s="7"/>
      <c r="IZB225" s="7"/>
      <c r="IZC225" s="7"/>
      <c r="IZD225" s="7"/>
      <c r="IZE225" s="7"/>
      <c r="IZF225" s="7"/>
      <c r="IZG225" s="7"/>
      <c r="IZH225" s="7"/>
      <c r="IZI225" s="7"/>
      <c r="IZJ225" s="7"/>
      <c r="IZK225" s="7"/>
      <c r="IZL225" s="7"/>
      <c r="IZM225" s="7"/>
      <c r="IZN225" s="7"/>
      <c r="IZO225" s="7"/>
      <c r="IZP225" s="7"/>
      <c r="IZQ225" s="7"/>
      <c r="IZR225" s="7"/>
      <c r="IZS225" s="7"/>
      <c r="IZT225" s="7"/>
      <c r="IZU225" s="7"/>
      <c r="IZV225" s="7"/>
      <c r="IZW225" s="7"/>
      <c r="IZX225" s="7"/>
      <c r="IZY225" s="7"/>
      <c r="IZZ225" s="7"/>
      <c r="JAA225" s="7"/>
      <c r="JAB225" s="7"/>
      <c r="JAC225" s="7"/>
      <c r="JAD225" s="7"/>
      <c r="JAE225" s="7"/>
      <c r="JAF225" s="7"/>
      <c r="JAG225" s="7"/>
      <c r="JAH225" s="7"/>
      <c r="JAI225" s="7"/>
      <c r="JAJ225" s="7"/>
      <c r="JAK225" s="7"/>
      <c r="JAL225" s="7"/>
      <c r="JAM225" s="7"/>
      <c r="JAN225" s="7"/>
      <c r="JAO225" s="7"/>
      <c r="JAP225" s="7"/>
      <c r="JAQ225" s="7"/>
      <c r="JAR225" s="7"/>
      <c r="JAS225" s="7"/>
      <c r="JAT225" s="7"/>
      <c r="JAU225" s="7"/>
      <c r="JAV225" s="7"/>
      <c r="JAW225" s="7"/>
      <c r="JAX225" s="7"/>
      <c r="JAY225" s="7"/>
      <c r="JAZ225" s="7"/>
      <c r="JBA225" s="7"/>
      <c r="JBB225" s="7"/>
      <c r="JBC225" s="7"/>
      <c r="JBD225" s="7"/>
      <c r="JBE225" s="7"/>
      <c r="JBF225" s="7"/>
      <c r="JBG225" s="7"/>
      <c r="JBH225" s="7"/>
      <c r="JBI225" s="7"/>
      <c r="JBJ225" s="7"/>
      <c r="JBK225" s="7"/>
      <c r="JBL225" s="7"/>
      <c r="JBM225" s="7"/>
      <c r="JBN225" s="7"/>
      <c r="JBO225" s="7"/>
      <c r="JBP225" s="7"/>
      <c r="JBQ225" s="7"/>
      <c r="JBR225" s="7"/>
      <c r="JBS225" s="7"/>
      <c r="JBT225" s="7"/>
      <c r="JBU225" s="7"/>
      <c r="JBV225" s="7"/>
      <c r="JBW225" s="7"/>
      <c r="JBX225" s="7"/>
      <c r="JBY225" s="7"/>
      <c r="JBZ225" s="7"/>
      <c r="JCA225" s="7"/>
      <c r="JCB225" s="7"/>
      <c r="JCC225" s="7"/>
      <c r="JCD225" s="7"/>
      <c r="JCE225" s="7"/>
      <c r="JCF225" s="7"/>
      <c r="JCG225" s="7"/>
      <c r="JCH225" s="7"/>
      <c r="JCI225" s="7"/>
      <c r="JCJ225" s="7"/>
      <c r="JCK225" s="7"/>
      <c r="JCL225" s="7"/>
      <c r="JCM225" s="7"/>
      <c r="JCN225" s="7"/>
      <c r="JCO225" s="7"/>
      <c r="JCP225" s="7"/>
      <c r="JCQ225" s="7"/>
      <c r="JCR225" s="7"/>
      <c r="JCS225" s="7"/>
      <c r="JCT225" s="7"/>
      <c r="JCU225" s="7"/>
      <c r="JCV225" s="7"/>
      <c r="JCW225" s="7"/>
      <c r="JCX225" s="7"/>
      <c r="JCY225" s="7"/>
      <c r="JCZ225" s="7"/>
      <c r="JDA225" s="7"/>
      <c r="JDB225" s="7"/>
      <c r="JDC225" s="7"/>
      <c r="JDD225" s="7"/>
      <c r="JDE225" s="7"/>
      <c r="JDF225" s="7"/>
      <c r="JDG225" s="7"/>
      <c r="JDH225" s="7"/>
      <c r="JDI225" s="7"/>
      <c r="JDJ225" s="7"/>
      <c r="JDK225" s="7"/>
      <c r="JDL225" s="7"/>
      <c r="JDM225" s="7"/>
      <c r="JDN225" s="7"/>
      <c r="JDO225" s="7"/>
      <c r="JDP225" s="7"/>
      <c r="JDQ225" s="7"/>
      <c r="JDR225" s="7"/>
      <c r="JDS225" s="7"/>
      <c r="JDT225" s="7"/>
      <c r="JDU225" s="7"/>
      <c r="JDV225" s="7"/>
      <c r="JDW225" s="7"/>
      <c r="JDX225" s="7"/>
      <c r="JDY225" s="7"/>
      <c r="JDZ225" s="7"/>
      <c r="JEA225" s="7"/>
      <c r="JEB225" s="7"/>
      <c r="JEC225" s="7"/>
      <c r="JED225" s="7"/>
      <c r="JEE225" s="7"/>
      <c r="JEF225" s="7"/>
      <c r="JEG225" s="7"/>
      <c r="JEH225" s="7"/>
      <c r="JEI225" s="7"/>
      <c r="JEJ225" s="7"/>
      <c r="JEK225" s="7"/>
      <c r="JEL225" s="7"/>
      <c r="JEM225" s="7"/>
      <c r="JEN225" s="7"/>
      <c r="JEO225" s="7"/>
      <c r="JEP225" s="7"/>
      <c r="JEQ225" s="7"/>
      <c r="JER225" s="7"/>
      <c r="JES225" s="7"/>
      <c r="JET225" s="7"/>
      <c r="JEU225" s="7"/>
      <c r="JEV225" s="7"/>
      <c r="JEW225" s="7"/>
      <c r="JEX225" s="7"/>
      <c r="JEY225" s="7"/>
      <c r="JEZ225" s="7"/>
      <c r="JFA225" s="7"/>
      <c r="JFB225" s="7"/>
      <c r="JFC225" s="7"/>
      <c r="JFD225" s="7"/>
      <c r="JFE225" s="7"/>
      <c r="JFF225" s="7"/>
      <c r="JFG225" s="7"/>
      <c r="JFH225" s="7"/>
      <c r="JFI225" s="7"/>
      <c r="JFJ225" s="7"/>
      <c r="JFK225" s="7"/>
      <c r="JFL225" s="7"/>
      <c r="JFM225" s="7"/>
      <c r="JFN225" s="7"/>
      <c r="JFO225" s="7"/>
      <c r="JFP225" s="7"/>
      <c r="JFQ225" s="7"/>
      <c r="JFR225" s="7"/>
      <c r="JFS225" s="7"/>
      <c r="JFT225" s="7"/>
      <c r="JFU225" s="7"/>
      <c r="JFV225" s="7"/>
      <c r="JFW225" s="7"/>
      <c r="JFX225" s="7"/>
      <c r="JFY225" s="7"/>
      <c r="JFZ225" s="7"/>
      <c r="JGA225" s="7"/>
      <c r="JGB225" s="7"/>
      <c r="JGC225" s="7"/>
      <c r="JGD225" s="7"/>
      <c r="JGE225" s="7"/>
      <c r="JGF225" s="7"/>
      <c r="JGG225" s="7"/>
      <c r="JGH225" s="7"/>
      <c r="JGI225" s="7"/>
      <c r="JGJ225" s="7"/>
      <c r="JGK225" s="7"/>
      <c r="JGL225" s="7"/>
      <c r="JGM225" s="7"/>
      <c r="JGN225" s="7"/>
      <c r="JGO225" s="7"/>
      <c r="JGP225" s="7"/>
      <c r="JGQ225" s="7"/>
      <c r="JGR225" s="7"/>
      <c r="JGS225" s="7"/>
      <c r="JGT225" s="7"/>
      <c r="JGU225" s="7"/>
      <c r="JGV225" s="7"/>
      <c r="JGW225" s="7"/>
      <c r="JGX225" s="7"/>
      <c r="JGY225" s="7"/>
      <c r="JGZ225" s="7"/>
      <c r="JHA225" s="7"/>
      <c r="JHB225" s="7"/>
      <c r="JHC225" s="7"/>
      <c r="JHD225" s="7"/>
      <c r="JHE225" s="7"/>
      <c r="JHF225" s="7"/>
      <c r="JHG225" s="7"/>
      <c r="JHH225" s="7"/>
      <c r="JHI225" s="7"/>
      <c r="JHJ225" s="7"/>
      <c r="JHK225" s="7"/>
      <c r="JHL225" s="7"/>
      <c r="JHM225" s="7"/>
      <c r="JHN225" s="7"/>
      <c r="JHO225" s="7"/>
      <c r="JHP225" s="7"/>
      <c r="JHQ225" s="7"/>
      <c r="JHR225" s="7"/>
      <c r="JHS225" s="7"/>
      <c r="JHT225" s="7"/>
      <c r="JHU225" s="7"/>
      <c r="JHV225" s="7"/>
      <c r="JHW225" s="7"/>
      <c r="JHX225" s="7"/>
      <c r="JHY225" s="7"/>
      <c r="JHZ225" s="7"/>
      <c r="JIA225" s="7"/>
      <c r="JIB225" s="7"/>
      <c r="JIC225" s="7"/>
      <c r="JID225" s="7"/>
      <c r="JIE225" s="7"/>
      <c r="JIF225" s="7"/>
      <c r="JIG225" s="7"/>
      <c r="JIH225" s="7"/>
      <c r="JII225" s="7"/>
      <c r="JIJ225" s="7"/>
      <c r="JIK225" s="7"/>
      <c r="JIL225" s="7"/>
      <c r="JIM225" s="7"/>
      <c r="JIN225" s="7"/>
      <c r="JIO225" s="7"/>
      <c r="JIP225" s="7"/>
      <c r="JIQ225" s="7"/>
      <c r="JIR225" s="7"/>
      <c r="JIS225" s="7"/>
      <c r="JIT225" s="7"/>
      <c r="JIU225" s="7"/>
      <c r="JIV225" s="7"/>
      <c r="JIW225" s="7"/>
      <c r="JIX225" s="7"/>
      <c r="JIY225" s="7"/>
      <c r="JIZ225" s="7"/>
      <c r="JJA225" s="7"/>
      <c r="JJB225" s="7"/>
      <c r="JJC225" s="7"/>
      <c r="JJD225" s="7"/>
      <c r="JJE225" s="7"/>
      <c r="JJF225" s="7"/>
      <c r="JJG225" s="7"/>
      <c r="JJH225" s="7"/>
      <c r="JJI225" s="7"/>
      <c r="JJJ225" s="7"/>
      <c r="JJK225" s="7"/>
      <c r="JJL225" s="7"/>
      <c r="JJM225" s="7"/>
      <c r="JJN225" s="7"/>
      <c r="JJO225" s="7"/>
      <c r="JJP225" s="7"/>
      <c r="JJQ225" s="7"/>
      <c r="JJR225" s="7"/>
      <c r="JJS225" s="7"/>
      <c r="JJT225" s="7"/>
      <c r="JJU225" s="7"/>
      <c r="JJV225" s="7"/>
      <c r="JJW225" s="7"/>
      <c r="JJX225" s="7"/>
      <c r="JJY225" s="7"/>
      <c r="JJZ225" s="7"/>
      <c r="JKA225" s="7"/>
      <c r="JKB225" s="7"/>
      <c r="JKC225" s="7"/>
      <c r="JKD225" s="7"/>
      <c r="JKE225" s="7"/>
      <c r="JKF225" s="7"/>
      <c r="JKG225" s="7"/>
      <c r="JKH225" s="7"/>
      <c r="JKI225" s="7"/>
      <c r="JKJ225" s="7"/>
      <c r="JKK225" s="7"/>
      <c r="JKL225" s="7"/>
      <c r="JKM225" s="7"/>
      <c r="JKN225" s="7"/>
      <c r="JKO225" s="7"/>
      <c r="JKP225" s="7"/>
      <c r="JKQ225" s="7"/>
      <c r="JKR225" s="7"/>
      <c r="JKS225" s="7"/>
      <c r="JKT225" s="7"/>
      <c r="JKU225" s="7"/>
      <c r="JKV225" s="7"/>
      <c r="JKW225" s="7"/>
      <c r="JKX225" s="7"/>
      <c r="JKY225" s="7"/>
      <c r="JKZ225" s="7"/>
      <c r="JLA225" s="7"/>
      <c r="JLB225" s="7"/>
      <c r="JLC225" s="7"/>
      <c r="JLD225" s="7"/>
      <c r="JLE225" s="7"/>
      <c r="JLF225" s="7"/>
      <c r="JLG225" s="7"/>
      <c r="JLH225" s="7"/>
      <c r="JLI225" s="7"/>
      <c r="JLJ225" s="7"/>
      <c r="JLK225" s="7"/>
      <c r="JLL225" s="7"/>
      <c r="JLM225" s="7"/>
      <c r="JLN225" s="7"/>
      <c r="JLO225" s="7"/>
      <c r="JLP225" s="7"/>
      <c r="JLQ225" s="7"/>
      <c r="JLR225" s="7"/>
      <c r="JLS225" s="7"/>
      <c r="JLT225" s="7"/>
      <c r="JLU225" s="7"/>
      <c r="JLV225" s="7"/>
      <c r="JLW225" s="7"/>
      <c r="JLX225" s="7"/>
      <c r="JLY225" s="7"/>
      <c r="JLZ225" s="7"/>
      <c r="JMA225" s="7"/>
      <c r="JMB225" s="7"/>
      <c r="JMC225" s="7"/>
      <c r="JMD225" s="7"/>
      <c r="JME225" s="7"/>
      <c r="JMF225" s="7"/>
      <c r="JMG225" s="7"/>
      <c r="JMH225" s="7"/>
      <c r="JMI225" s="7"/>
      <c r="JMJ225" s="7"/>
      <c r="JMK225" s="7"/>
      <c r="JML225" s="7"/>
      <c r="JMM225" s="7"/>
      <c r="JMN225" s="7"/>
      <c r="JMO225" s="7"/>
      <c r="JMP225" s="7"/>
      <c r="JMQ225" s="7"/>
      <c r="JMR225" s="7"/>
      <c r="JMS225" s="7"/>
      <c r="JMT225" s="7"/>
      <c r="JMU225" s="7"/>
      <c r="JMV225" s="7"/>
      <c r="JMW225" s="7"/>
      <c r="JMX225" s="7"/>
      <c r="JMY225" s="7"/>
      <c r="JMZ225" s="7"/>
      <c r="JNA225" s="7"/>
      <c r="JNB225" s="7"/>
      <c r="JNC225" s="7"/>
      <c r="JND225" s="7"/>
      <c r="JNE225" s="7"/>
      <c r="JNF225" s="7"/>
      <c r="JNG225" s="7"/>
      <c r="JNH225" s="7"/>
      <c r="JNI225" s="7"/>
      <c r="JNJ225" s="7"/>
      <c r="JNK225" s="7"/>
      <c r="JNL225" s="7"/>
      <c r="JNM225" s="7"/>
      <c r="JNN225" s="7"/>
      <c r="JNO225" s="7"/>
      <c r="JNP225" s="7"/>
      <c r="JNQ225" s="7"/>
      <c r="JNR225" s="7"/>
      <c r="JNS225" s="7"/>
      <c r="JNT225" s="7"/>
      <c r="JNU225" s="7"/>
      <c r="JNV225" s="7"/>
      <c r="JNW225" s="7"/>
      <c r="JNX225" s="7"/>
      <c r="JNY225" s="7"/>
      <c r="JNZ225" s="7"/>
      <c r="JOA225" s="7"/>
      <c r="JOB225" s="7"/>
      <c r="JOC225" s="7"/>
      <c r="JOD225" s="7"/>
      <c r="JOE225" s="7"/>
      <c r="JOF225" s="7"/>
      <c r="JOG225" s="7"/>
      <c r="JOH225" s="7"/>
      <c r="JOI225" s="7"/>
      <c r="JOJ225" s="7"/>
      <c r="JOK225" s="7"/>
      <c r="JOL225" s="7"/>
      <c r="JOM225" s="7"/>
      <c r="JON225" s="7"/>
      <c r="JOO225" s="7"/>
      <c r="JOP225" s="7"/>
      <c r="JOQ225" s="7"/>
      <c r="JOR225" s="7"/>
      <c r="JOS225" s="7"/>
      <c r="JOT225" s="7"/>
      <c r="JOU225" s="7"/>
      <c r="JOV225" s="7"/>
      <c r="JOW225" s="7"/>
      <c r="JOX225" s="7"/>
      <c r="JOY225" s="7"/>
      <c r="JOZ225" s="7"/>
      <c r="JPA225" s="7"/>
      <c r="JPB225" s="7"/>
      <c r="JPC225" s="7"/>
      <c r="JPD225" s="7"/>
      <c r="JPE225" s="7"/>
      <c r="JPF225" s="7"/>
      <c r="JPG225" s="7"/>
      <c r="JPH225" s="7"/>
      <c r="JPI225" s="7"/>
      <c r="JPJ225" s="7"/>
      <c r="JPK225" s="7"/>
      <c r="JPL225" s="7"/>
      <c r="JPM225" s="7"/>
      <c r="JPN225" s="7"/>
      <c r="JPO225" s="7"/>
      <c r="JPP225" s="7"/>
      <c r="JPQ225" s="7"/>
      <c r="JPR225" s="7"/>
      <c r="JPS225" s="7"/>
      <c r="JPT225" s="7"/>
      <c r="JPU225" s="7"/>
      <c r="JPV225" s="7"/>
      <c r="JPW225" s="7"/>
      <c r="JPX225" s="7"/>
      <c r="JPY225" s="7"/>
      <c r="JPZ225" s="7"/>
      <c r="JQA225" s="7"/>
      <c r="JQB225" s="7"/>
      <c r="JQC225" s="7"/>
      <c r="JQD225" s="7"/>
      <c r="JQE225" s="7"/>
      <c r="JQF225" s="7"/>
      <c r="JQG225" s="7"/>
      <c r="JQH225" s="7"/>
      <c r="JQI225" s="7"/>
      <c r="JQJ225" s="7"/>
      <c r="JQK225" s="7"/>
      <c r="JQL225" s="7"/>
      <c r="JQM225" s="7"/>
      <c r="JQN225" s="7"/>
      <c r="JQO225" s="7"/>
      <c r="JQP225" s="7"/>
      <c r="JQQ225" s="7"/>
      <c r="JQR225" s="7"/>
      <c r="JQS225" s="7"/>
      <c r="JQT225" s="7"/>
      <c r="JQU225" s="7"/>
      <c r="JQV225" s="7"/>
      <c r="JQW225" s="7"/>
      <c r="JQX225" s="7"/>
      <c r="JQY225" s="7"/>
      <c r="JQZ225" s="7"/>
      <c r="JRA225" s="7"/>
      <c r="JRB225" s="7"/>
      <c r="JRC225" s="7"/>
      <c r="JRD225" s="7"/>
      <c r="JRE225" s="7"/>
      <c r="JRF225" s="7"/>
      <c r="JRG225" s="7"/>
      <c r="JRH225" s="7"/>
      <c r="JRI225" s="7"/>
      <c r="JRJ225" s="7"/>
      <c r="JRK225" s="7"/>
      <c r="JRL225" s="7"/>
      <c r="JRM225" s="7"/>
      <c r="JRN225" s="7"/>
      <c r="JRO225" s="7"/>
      <c r="JRP225" s="7"/>
      <c r="JRQ225" s="7"/>
      <c r="JRR225" s="7"/>
      <c r="JRS225" s="7"/>
      <c r="JRT225" s="7"/>
      <c r="JRU225" s="7"/>
      <c r="JRV225" s="7"/>
      <c r="JRW225" s="7"/>
      <c r="JRX225" s="7"/>
      <c r="JRY225" s="7"/>
      <c r="JRZ225" s="7"/>
      <c r="JSA225" s="7"/>
      <c r="JSB225" s="7"/>
      <c r="JSC225" s="7"/>
      <c r="JSD225" s="7"/>
      <c r="JSE225" s="7"/>
      <c r="JSF225" s="7"/>
      <c r="JSG225" s="7"/>
      <c r="JSH225" s="7"/>
      <c r="JSI225" s="7"/>
      <c r="JSJ225" s="7"/>
      <c r="JSK225" s="7"/>
      <c r="JSL225" s="7"/>
      <c r="JSM225" s="7"/>
      <c r="JSN225" s="7"/>
      <c r="JSO225" s="7"/>
      <c r="JSP225" s="7"/>
      <c r="JSQ225" s="7"/>
      <c r="JSR225" s="7"/>
      <c r="JSS225" s="7"/>
      <c r="JST225" s="7"/>
      <c r="JSU225" s="7"/>
      <c r="JSV225" s="7"/>
      <c r="JSW225" s="7"/>
      <c r="JSX225" s="7"/>
      <c r="JSY225" s="7"/>
      <c r="JSZ225" s="7"/>
      <c r="JTA225" s="7"/>
      <c r="JTB225" s="7"/>
      <c r="JTC225" s="7"/>
      <c r="JTD225" s="7"/>
      <c r="JTE225" s="7"/>
      <c r="JTF225" s="7"/>
      <c r="JTG225" s="7"/>
      <c r="JTH225" s="7"/>
      <c r="JTI225" s="7"/>
      <c r="JTJ225" s="7"/>
      <c r="JTK225" s="7"/>
      <c r="JTL225" s="7"/>
      <c r="JTM225" s="7"/>
      <c r="JTN225" s="7"/>
      <c r="JTO225" s="7"/>
      <c r="JTP225" s="7"/>
      <c r="JTQ225" s="7"/>
      <c r="JTR225" s="7"/>
      <c r="JTS225" s="7"/>
      <c r="JTT225" s="7"/>
      <c r="JTU225" s="7"/>
      <c r="JTV225" s="7"/>
      <c r="JTW225" s="7"/>
      <c r="JTX225" s="7"/>
      <c r="JTY225" s="7"/>
      <c r="JTZ225" s="7"/>
      <c r="JUA225" s="7"/>
      <c r="JUB225" s="7"/>
      <c r="JUC225" s="7"/>
      <c r="JUD225" s="7"/>
      <c r="JUE225" s="7"/>
      <c r="JUF225" s="7"/>
      <c r="JUG225" s="7"/>
      <c r="JUH225" s="7"/>
      <c r="JUI225" s="7"/>
      <c r="JUJ225" s="7"/>
      <c r="JUK225" s="7"/>
      <c r="JUL225" s="7"/>
      <c r="JUM225" s="7"/>
      <c r="JUN225" s="7"/>
      <c r="JUO225" s="7"/>
      <c r="JUP225" s="7"/>
      <c r="JUQ225" s="7"/>
      <c r="JUR225" s="7"/>
      <c r="JUS225" s="7"/>
      <c r="JUT225" s="7"/>
      <c r="JUU225" s="7"/>
      <c r="JUV225" s="7"/>
      <c r="JUW225" s="7"/>
      <c r="JUX225" s="7"/>
      <c r="JUY225" s="7"/>
      <c r="JUZ225" s="7"/>
      <c r="JVA225" s="7"/>
      <c r="JVB225" s="7"/>
      <c r="JVC225" s="7"/>
      <c r="JVD225" s="7"/>
      <c r="JVE225" s="7"/>
      <c r="JVF225" s="7"/>
      <c r="JVG225" s="7"/>
      <c r="JVH225" s="7"/>
      <c r="JVI225" s="7"/>
      <c r="JVJ225" s="7"/>
      <c r="JVK225" s="7"/>
      <c r="JVL225" s="7"/>
      <c r="JVM225" s="7"/>
      <c r="JVN225" s="7"/>
      <c r="JVO225" s="7"/>
      <c r="JVP225" s="7"/>
      <c r="JVQ225" s="7"/>
      <c r="JVR225" s="7"/>
      <c r="JVS225" s="7"/>
      <c r="JVT225" s="7"/>
      <c r="JVU225" s="7"/>
      <c r="JVV225" s="7"/>
      <c r="JVW225" s="7"/>
      <c r="JVX225" s="7"/>
      <c r="JVY225" s="7"/>
      <c r="JVZ225" s="7"/>
      <c r="JWA225" s="7"/>
      <c r="JWB225" s="7"/>
      <c r="JWC225" s="7"/>
      <c r="JWD225" s="7"/>
      <c r="JWE225" s="7"/>
      <c r="JWF225" s="7"/>
      <c r="JWG225" s="7"/>
      <c r="JWH225" s="7"/>
      <c r="JWI225" s="7"/>
      <c r="JWJ225" s="7"/>
      <c r="JWK225" s="7"/>
      <c r="JWL225" s="7"/>
      <c r="JWM225" s="7"/>
      <c r="JWN225" s="7"/>
      <c r="JWO225" s="7"/>
      <c r="JWP225" s="7"/>
      <c r="JWQ225" s="7"/>
      <c r="JWR225" s="7"/>
      <c r="JWS225" s="7"/>
      <c r="JWT225" s="7"/>
      <c r="JWU225" s="7"/>
      <c r="JWV225" s="7"/>
      <c r="JWW225" s="7"/>
      <c r="JWX225" s="7"/>
      <c r="JWY225" s="7"/>
      <c r="JWZ225" s="7"/>
      <c r="JXA225" s="7"/>
      <c r="JXB225" s="7"/>
      <c r="JXC225" s="7"/>
      <c r="JXD225" s="7"/>
      <c r="JXE225" s="7"/>
      <c r="JXF225" s="7"/>
      <c r="JXG225" s="7"/>
      <c r="JXH225" s="7"/>
      <c r="JXI225" s="7"/>
      <c r="JXJ225" s="7"/>
      <c r="JXK225" s="7"/>
      <c r="JXL225" s="7"/>
      <c r="JXM225" s="7"/>
      <c r="JXN225" s="7"/>
      <c r="JXO225" s="7"/>
      <c r="JXP225" s="7"/>
      <c r="JXQ225" s="7"/>
      <c r="JXR225" s="7"/>
      <c r="JXS225" s="7"/>
      <c r="JXT225" s="7"/>
      <c r="JXU225" s="7"/>
      <c r="JXV225" s="7"/>
      <c r="JXW225" s="7"/>
      <c r="JXX225" s="7"/>
      <c r="JXY225" s="7"/>
      <c r="JXZ225" s="7"/>
      <c r="JYA225" s="7"/>
      <c r="JYB225" s="7"/>
      <c r="JYC225" s="7"/>
      <c r="JYD225" s="7"/>
      <c r="JYE225" s="7"/>
      <c r="JYF225" s="7"/>
      <c r="JYG225" s="7"/>
      <c r="JYH225" s="7"/>
      <c r="JYI225" s="7"/>
      <c r="JYJ225" s="7"/>
      <c r="JYK225" s="7"/>
      <c r="JYL225" s="7"/>
      <c r="JYM225" s="7"/>
      <c r="JYN225" s="7"/>
      <c r="JYO225" s="7"/>
      <c r="JYP225" s="7"/>
      <c r="JYQ225" s="7"/>
      <c r="JYR225" s="7"/>
      <c r="JYS225" s="7"/>
      <c r="JYT225" s="7"/>
      <c r="JYU225" s="7"/>
      <c r="JYV225" s="7"/>
      <c r="JYW225" s="7"/>
      <c r="JYX225" s="7"/>
      <c r="JYY225" s="7"/>
      <c r="JYZ225" s="7"/>
      <c r="JZA225" s="7"/>
      <c r="JZB225" s="7"/>
      <c r="JZC225" s="7"/>
      <c r="JZD225" s="7"/>
      <c r="JZE225" s="7"/>
      <c r="JZF225" s="7"/>
      <c r="JZG225" s="7"/>
      <c r="JZH225" s="7"/>
      <c r="JZI225" s="7"/>
      <c r="JZJ225" s="7"/>
      <c r="JZK225" s="7"/>
      <c r="JZL225" s="7"/>
      <c r="JZM225" s="7"/>
      <c r="JZN225" s="7"/>
      <c r="JZO225" s="7"/>
      <c r="JZP225" s="7"/>
      <c r="JZQ225" s="7"/>
      <c r="JZR225" s="7"/>
      <c r="JZS225" s="7"/>
      <c r="JZT225" s="7"/>
      <c r="JZU225" s="7"/>
      <c r="JZV225" s="7"/>
      <c r="JZW225" s="7"/>
      <c r="JZX225" s="7"/>
      <c r="JZY225" s="7"/>
      <c r="JZZ225" s="7"/>
      <c r="KAA225" s="7"/>
      <c r="KAB225" s="7"/>
      <c r="KAC225" s="7"/>
      <c r="KAD225" s="7"/>
      <c r="KAE225" s="7"/>
      <c r="KAF225" s="7"/>
      <c r="KAG225" s="7"/>
      <c r="KAH225" s="7"/>
      <c r="KAI225" s="7"/>
      <c r="KAJ225" s="7"/>
      <c r="KAK225" s="7"/>
      <c r="KAL225" s="7"/>
      <c r="KAM225" s="7"/>
      <c r="KAN225" s="7"/>
      <c r="KAO225" s="7"/>
      <c r="KAP225" s="7"/>
      <c r="KAQ225" s="7"/>
      <c r="KAR225" s="7"/>
      <c r="KAS225" s="7"/>
      <c r="KAT225" s="7"/>
      <c r="KAU225" s="7"/>
      <c r="KAV225" s="7"/>
      <c r="KAW225" s="7"/>
      <c r="KAX225" s="7"/>
      <c r="KAY225" s="7"/>
      <c r="KAZ225" s="7"/>
      <c r="KBA225" s="7"/>
      <c r="KBB225" s="7"/>
      <c r="KBC225" s="7"/>
      <c r="KBD225" s="7"/>
      <c r="KBE225" s="7"/>
      <c r="KBF225" s="7"/>
      <c r="KBG225" s="7"/>
      <c r="KBH225" s="7"/>
      <c r="KBI225" s="7"/>
      <c r="KBJ225" s="7"/>
      <c r="KBK225" s="7"/>
      <c r="KBL225" s="7"/>
      <c r="KBM225" s="7"/>
      <c r="KBN225" s="7"/>
      <c r="KBO225" s="7"/>
      <c r="KBP225" s="7"/>
      <c r="KBQ225" s="7"/>
      <c r="KBR225" s="7"/>
      <c r="KBS225" s="7"/>
      <c r="KBT225" s="7"/>
      <c r="KBU225" s="7"/>
      <c r="KBV225" s="7"/>
      <c r="KBW225" s="7"/>
      <c r="KBX225" s="7"/>
      <c r="KBY225" s="7"/>
      <c r="KBZ225" s="7"/>
      <c r="KCA225" s="7"/>
      <c r="KCB225" s="7"/>
      <c r="KCC225" s="7"/>
      <c r="KCD225" s="7"/>
      <c r="KCE225" s="7"/>
      <c r="KCF225" s="7"/>
      <c r="KCG225" s="7"/>
      <c r="KCH225" s="7"/>
      <c r="KCI225" s="7"/>
      <c r="KCJ225" s="7"/>
      <c r="KCK225" s="7"/>
      <c r="KCL225" s="7"/>
      <c r="KCM225" s="7"/>
      <c r="KCN225" s="7"/>
      <c r="KCO225" s="7"/>
      <c r="KCP225" s="7"/>
      <c r="KCQ225" s="7"/>
      <c r="KCR225" s="7"/>
      <c r="KCS225" s="7"/>
      <c r="KCT225" s="7"/>
      <c r="KCU225" s="7"/>
      <c r="KCV225" s="7"/>
      <c r="KCW225" s="7"/>
      <c r="KCX225" s="7"/>
      <c r="KCY225" s="7"/>
      <c r="KCZ225" s="7"/>
      <c r="KDA225" s="7"/>
      <c r="KDB225" s="7"/>
      <c r="KDC225" s="7"/>
      <c r="KDD225" s="7"/>
      <c r="KDE225" s="7"/>
      <c r="KDF225" s="7"/>
      <c r="KDG225" s="7"/>
      <c r="KDH225" s="7"/>
      <c r="KDI225" s="7"/>
      <c r="KDJ225" s="7"/>
      <c r="KDK225" s="7"/>
      <c r="KDL225" s="7"/>
      <c r="KDM225" s="7"/>
      <c r="KDN225" s="7"/>
      <c r="KDO225" s="7"/>
      <c r="KDP225" s="7"/>
      <c r="KDQ225" s="7"/>
      <c r="KDR225" s="7"/>
      <c r="KDS225" s="7"/>
      <c r="KDT225" s="7"/>
      <c r="KDU225" s="7"/>
      <c r="KDV225" s="7"/>
      <c r="KDW225" s="7"/>
      <c r="KDX225" s="7"/>
      <c r="KDY225" s="7"/>
      <c r="KDZ225" s="7"/>
      <c r="KEA225" s="7"/>
      <c r="KEB225" s="7"/>
      <c r="KEC225" s="7"/>
      <c r="KED225" s="7"/>
      <c r="KEE225" s="7"/>
      <c r="KEF225" s="7"/>
      <c r="KEG225" s="7"/>
      <c r="KEH225" s="7"/>
      <c r="KEI225" s="7"/>
      <c r="KEJ225" s="7"/>
      <c r="KEK225" s="7"/>
      <c r="KEL225" s="7"/>
      <c r="KEM225" s="7"/>
      <c r="KEN225" s="7"/>
      <c r="KEO225" s="7"/>
      <c r="KEP225" s="7"/>
      <c r="KEQ225" s="7"/>
      <c r="KER225" s="7"/>
      <c r="KES225" s="7"/>
      <c r="KET225" s="7"/>
      <c r="KEU225" s="7"/>
      <c r="KEV225" s="7"/>
      <c r="KEW225" s="7"/>
      <c r="KEX225" s="7"/>
      <c r="KEY225" s="7"/>
      <c r="KEZ225" s="7"/>
      <c r="KFA225" s="7"/>
      <c r="KFB225" s="7"/>
      <c r="KFC225" s="7"/>
      <c r="KFD225" s="7"/>
      <c r="KFE225" s="7"/>
      <c r="KFF225" s="7"/>
      <c r="KFG225" s="7"/>
      <c r="KFH225" s="7"/>
      <c r="KFI225" s="7"/>
      <c r="KFJ225" s="7"/>
      <c r="KFK225" s="7"/>
      <c r="KFL225" s="7"/>
      <c r="KFM225" s="7"/>
      <c r="KFN225" s="7"/>
      <c r="KFO225" s="7"/>
      <c r="KFP225" s="7"/>
      <c r="KFQ225" s="7"/>
      <c r="KFR225" s="7"/>
      <c r="KFS225" s="7"/>
      <c r="KFT225" s="7"/>
      <c r="KFU225" s="7"/>
      <c r="KFV225" s="7"/>
      <c r="KFW225" s="7"/>
      <c r="KFX225" s="7"/>
      <c r="KFY225" s="7"/>
      <c r="KFZ225" s="7"/>
      <c r="KGA225" s="7"/>
      <c r="KGB225" s="7"/>
      <c r="KGC225" s="7"/>
      <c r="KGD225" s="7"/>
      <c r="KGE225" s="7"/>
      <c r="KGF225" s="7"/>
      <c r="KGG225" s="7"/>
      <c r="KGH225" s="7"/>
      <c r="KGI225" s="7"/>
      <c r="KGJ225" s="7"/>
      <c r="KGK225" s="7"/>
      <c r="KGL225" s="7"/>
      <c r="KGM225" s="7"/>
      <c r="KGN225" s="7"/>
      <c r="KGO225" s="7"/>
      <c r="KGP225" s="7"/>
      <c r="KGQ225" s="7"/>
      <c r="KGR225" s="7"/>
      <c r="KGS225" s="7"/>
      <c r="KGT225" s="7"/>
      <c r="KGU225" s="7"/>
      <c r="KGV225" s="7"/>
      <c r="KGW225" s="7"/>
      <c r="KGX225" s="7"/>
      <c r="KGY225" s="7"/>
      <c r="KGZ225" s="7"/>
      <c r="KHA225" s="7"/>
      <c r="KHB225" s="7"/>
      <c r="KHC225" s="7"/>
      <c r="KHD225" s="7"/>
      <c r="KHE225" s="7"/>
      <c r="KHF225" s="7"/>
      <c r="KHG225" s="7"/>
      <c r="KHH225" s="7"/>
      <c r="KHI225" s="7"/>
      <c r="KHJ225" s="7"/>
      <c r="KHK225" s="7"/>
      <c r="KHL225" s="7"/>
      <c r="KHM225" s="7"/>
      <c r="KHN225" s="7"/>
      <c r="KHO225" s="7"/>
      <c r="KHP225" s="7"/>
      <c r="KHQ225" s="7"/>
      <c r="KHR225" s="7"/>
      <c r="KHS225" s="7"/>
      <c r="KHT225" s="7"/>
      <c r="KHU225" s="7"/>
      <c r="KHV225" s="7"/>
      <c r="KHW225" s="7"/>
      <c r="KHX225" s="7"/>
      <c r="KHY225" s="7"/>
      <c r="KHZ225" s="7"/>
      <c r="KIA225" s="7"/>
      <c r="KIB225" s="7"/>
      <c r="KIC225" s="7"/>
      <c r="KID225" s="7"/>
      <c r="KIE225" s="7"/>
      <c r="KIF225" s="7"/>
      <c r="KIG225" s="7"/>
      <c r="KIH225" s="7"/>
      <c r="KII225" s="7"/>
      <c r="KIJ225" s="7"/>
      <c r="KIK225" s="7"/>
      <c r="KIL225" s="7"/>
      <c r="KIM225" s="7"/>
      <c r="KIN225" s="7"/>
      <c r="KIO225" s="7"/>
      <c r="KIP225" s="7"/>
      <c r="KIQ225" s="7"/>
      <c r="KIR225" s="7"/>
      <c r="KIS225" s="7"/>
      <c r="KIT225" s="7"/>
      <c r="KIU225" s="7"/>
      <c r="KIV225" s="7"/>
      <c r="KIW225" s="7"/>
      <c r="KIX225" s="7"/>
      <c r="KIY225" s="7"/>
      <c r="KIZ225" s="7"/>
      <c r="KJA225" s="7"/>
      <c r="KJB225" s="7"/>
      <c r="KJC225" s="7"/>
      <c r="KJD225" s="7"/>
      <c r="KJE225" s="7"/>
      <c r="KJF225" s="7"/>
      <c r="KJG225" s="7"/>
      <c r="KJH225" s="7"/>
      <c r="KJI225" s="7"/>
      <c r="KJJ225" s="7"/>
      <c r="KJK225" s="7"/>
      <c r="KJL225" s="7"/>
      <c r="KJM225" s="7"/>
      <c r="KJN225" s="7"/>
      <c r="KJO225" s="7"/>
      <c r="KJP225" s="7"/>
      <c r="KJQ225" s="7"/>
      <c r="KJR225" s="7"/>
      <c r="KJS225" s="7"/>
      <c r="KJT225" s="7"/>
      <c r="KJU225" s="7"/>
      <c r="KJV225" s="7"/>
      <c r="KJW225" s="7"/>
      <c r="KJX225" s="7"/>
      <c r="KJY225" s="7"/>
      <c r="KJZ225" s="7"/>
      <c r="KKA225" s="7"/>
      <c r="KKB225" s="7"/>
      <c r="KKC225" s="7"/>
      <c r="KKD225" s="7"/>
      <c r="KKE225" s="7"/>
      <c r="KKF225" s="7"/>
      <c r="KKG225" s="7"/>
      <c r="KKH225" s="7"/>
      <c r="KKI225" s="7"/>
      <c r="KKJ225" s="7"/>
      <c r="KKK225" s="7"/>
      <c r="KKL225" s="7"/>
      <c r="KKM225" s="7"/>
      <c r="KKN225" s="7"/>
      <c r="KKO225" s="7"/>
      <c r="KKP225" s="7"/>
      <c r="KKQ225" s="7"/>
      <c r="KKR225" s="7"/>
      <c r="KKS225" s="7"/>
      <c r="KKT225" s="7"/>
      <c r="KKU225" s="7"/>
      <c r="KKV225" s="7"/>
      <c r="KKW225" s="7"/>
      <c r="KKX225" s="7"/>
      <c r="KKY225" s="7"/>
      <c r="KKZ225" s="7"/>
      <c r="KLA225" s="7"/>
      <c r="KLB225" s="7"/>
      <c r="KLC225" s="7"/>
      <c r="KLD225" s="7"/>
      <c r="KLE225" s="7"/>
      <c r="KLF225" s="7"/>
      <c r="KLG225" s="7"/>
      <c r="KLH225" s="7"/>
      <c r="KLI225" s="7"/>
      <c r="KLJ225" s="7"/>
      <c r="KLK225" s="7"/>
      <c r="KLL225" s="7"/>
      <c r="KLM225" s="7"/>
      <c r="KLN225" s="7"/>
      <c r="KLO225" s="7"/>
      <c r="KLP225" s="7"/>
      <c r="KLQ225" s="7"/>
      <c r="KLR225" s="7"/>
      <c r="KLS225" s="7"/>
      <c r="KLT225" s="7"/>
      <c r="KLU225" s="7"/>
      <c r="KLV225" s="7"/>
      <c r="KLW225" s="7"/>
      <c r="KLX225" s="7"/>
      <c r="KLY225" s="7"/>
      <c r="KLZ225" s="7"/>
      <c r="KMA225" s="7"/>
      <c r="KMB225" s="7"/>
      <c r="KMC225" s="7"/>
      <c r="KMD225" s="7"/>
      <c r="KME225" s="7"/>
      <c r="KMF225" s="7"/>
      <c r="KMG225" s="7"/>
      <c r="KMH225" s="7"/>
      <c r="KMI225" s="7"/>
      <c r="KMJ225" s="7"/>
      <c r="KMK225" s="7"/>
      <c r="KML225" s="7"/>
      <c r="KMM225" s="7"/>
      <c r="KMN225" s="7"/>
      <c r="KMO225" s="7"/>
      <c r="KMP225" s="7"/>
      <c r="KMQ225" s="7"/>
      <c r="KMR225" s="7"/>
      <c r="KMS225" s="7"/>
      <c r="KMT225" s="7"/>
      <c r="KMU225" s="7"/>
      <c r="KMV225" s="7"/>
      <c r="KMW225" s="7"/>
      <c r="KMX225" s="7"/>
      <c r="KMY225" s="7"/>
      <c r="KMZ225" s="7"/>
      <c r="KNA225" s="7"/>
      <c r="KNB225" s="7"/>
      <c r="KNC225" s="7"/>
      <c r="KND225" s="7"/>
      <c r="KNE225" s="7"/>
      <c r="KNF225" s="7"/>
      <c r="KNG225" s="7"/>
      <c r="KNH225" s="7"/>
      <c r="KNI225" s="7"/>
      <c r="KNJ225" s="7"/>
      <c r="KNK225" s="7"/>
      <c r="KNL225" s="7"/>
      <c r="KNM225" s="7"/>
      <c r="KNN225" s="7"/>
      <c r="KNO225" s="7"/>
      <c r="KNP225" s="7"/>
      <c r="KNQ225" s="7"/>
      <c r="KNR225" s="7"/>
      <c r="KNS225" s="7"/>
      <c r="KNT225" s="7"/>
      <c r="KNU225" s="7"/>
      <c r="KNV225" s="7"/>
      <c r="KNW225" s="7"/>
      <c r="KNX225" s="7"/>
      <c r="KNY225" s="7"/>
      <c r="KNZ225" s="7"/>
      <c r="KOA225" s="7"/>
      <c r="KOB225" s="7"/>
      <c r="KOC225" s="7"/>
      <c r="KOD225" s="7"/>
      <c r="KOE225" s="7"/>
      <c r="KOF225" s="7"/>
      <c r="KOG225" s="7"/>
      <c r="KOH225" s="7"/>
      <c r="KOI225" s="7"/>
      <c r="KOJ225" s="7"/>
      <c r="KOK225" s="7"/>
      <c r="KOL225" s="7"/>
      <c r="KOM225" s="7"/>
      <c r="KON225" s="7"/>
      <c r="KOO225" s="7"/>
      <c r="KOP225" s="7"/>
      <c r="KOQ225" s="7"/>
      <c r="KOR225" s="7"/>
      <c r="KOS225" s="7"/>
      <c r="KOT225" s="7"/>
      <c r="KOU225" s="7"/>
      <c r="KOV225" s="7"/>
      <c r="KOW225" s="7"/>
      <c r="KOX225" s="7"/>
      <c r="KOY225" s="7"/>
      <c r="KOZ225" s="7"/>
      <c r="KPA225" s="7"/>
      <c r="KPB225" s="7"/>
      <c r="KPC225" s="7"/>
      <c r="KPD225" s="7"/>
      <c r="KPE225" s="7"/>
      <c r="KPF225" s="7"/>
      <c r="KPG225" s="7"/>
      <c r="KPH225" s="7"/>
      <c r="KPI225" s="7"/>
      <c r="KPJ225" s="7"/>
      <c r="KPK225" s="7"/>
      <c r="KPL225" s="7"/>
      <c r="KPM225" s="7"/>
      <c r="KPN225" s="7"/>
      <c r="KPO225" s="7"/>
      <c r="KPP225" s="7"/>
      <c r="KPQ225" s="7"/>
      <c r="KPR225" s="7"/>
      <c r="KPS225" s="7"/>
      <c r="KPT225" s="7"/>
      <c r="KPU225" s="7"/>
      <c r="KPV225" s="7"/>
      <c r="KPW225" s="7"/>
      <c r="KPX225" s="7"/>
      <c r="KPY225" s="7"/>
      <c r="KPZ225" s="7"/>
      <c r="KQA225" s="7"/>
      <c r="KQB225" s="7"/>
      <c r="KQC225" s="7"/>
      <c r="KQD225" s="7"/>
      <c r="KQE225" s="7"/>
      <c r="KQF225" s="7"/>
      <c r="KQG225" s="7"/>
      <c r="KQH225" s="7"/>
      <c r="KQI225" s="7"/>
      <c r="KQJ225" s="7"/>
      <c r="KQK225" s="7"/>
      <c r="KQL225" s="7"/>
      <c r="KQM225" s="7"/>
      <c r="KQN225" s="7"/>
      <c r="KQO225" s="7"/>
      <c r="KQP225" s="7"/>
      <c r="KQQ225" s="7"/>
      <c r="KQR225" s="7"/>
      <c r="KQS225" s="7"/>
      <c r="KQT225" s="7"/>
      <c r="KQU225" s="7"/>
      <c r="KQV225" s="7"/>
      <c r="KQW225" s="7"/>
      <c r="KQX225" s="7"/>
      <c r="KQY225" s="7"/>
      <c r="KQZ225" s="7"/>
      <c r="KRA225" s="7"/>
      <c r="KRB225" s="7"/>
      <c r="KRC225" s="7"/>
      <c r="KRD225" s="7"/>
      <c r="KRE225" s="7"/>
      <c r="KRF225" s="7"/>
      <c r="KRG225" s="7"/>
      <c r="KRH225" s="7"/>
      <c r="KRI225" s="7"/>
      <c r="KRJ225" s="7"/>
      <c r="KRK225" s="7"/>
      <c r="KRL225" s="7"/>
      <c r="KRM225" s="7"/>
      <c r="KRN225" s="7"/>
      <c r="KRO225" s="7"/>
      <c r="KRP225" s="7"/>
      <c r="KRQ225" s="7"/>
      <c r="KRR225" s="7"/>
      <c r="KRS225" s="7"/>
      <c r="KRT225" s="7"/>
      <c r="KRU225" s="7"/>
      <c r="KRV225" s="7"/>
      <c r="KRW225" s="7"/>
      <c r="KRX225" s="7"/>
      <c r="KRY225" s="7"/>
      <c r="KRZ225" s="7"/>
      <c r="KSA225" s="7"/>
      <c r="KSB225" s="7"/>
      <c r="KSC225" s="7"/>
      <c r="KSD225" s="7"/>
      <c r="KSE225" s="7"/>
      <c r="KSF225" s="7"/>
      <c r="KSG225" s="7"/>
      <c r="KSH225" s="7"/>
      <c r="KSI225" s="7"/>
      <c r="KSJ225" s="7"/>
      <c r="KSK225" s="7"/>
      <c r="KSL225" s="7"/>
      <c r="KSM225" s="7"/>
      <c r="KSN225" s="7"/>
      <c r="KSO225" s="7"/>
      <c r="KSP225" s="7"/>
      <c r="KSQ225" s="7"/>
      <c r="KSR225" s="7"/>
      <c r="KSS225" s="7"/>
      <c r="KST225" s="7"/>
      <c r="KSU225" s="7"/>
      <c r="KSV225" s="7"/>
      <c r="KSW225" s="7"/>
      <c r="KSX225" s="7"/>
      <c r="KSY225" s="7"/>
      <c r="KSZ225" s="7"/>
      <c r="KTA225" s="7"/>
      <c r="KTB225" s="7"/>
      <c r="KTC225" s="7"/>
      <c r="KTD225" s="7"/>
      <c r="KTE225" s="7"/>
      <c r="KTF225" s="7"/>
      <c r="KTG225" s="7"/>
      <c r="KTH225" s="7"/>
      <c r="KTI225" s="7"/>
      <c r="KTJ225" s="7"/>
      <c r="KTK225" s="7"/>
      <c r="KTL225" s="7"/>
      <c r="KTM225" s="7"/>
      <c r="KTN225" s="7"/>
      <c r="KTO225" s="7"/>
      <c r="KTP225" s="7"/>
      <c r="KTQ225" s="7"/>
      <c r="KTR225" s="7"/>
      <c r="KTS225" s="7"/>
      <c r="KTT225" s="7"/>
      <c r="KTU225" s="7"/>
      <c r="KTV225" s="7"/>
      <c r="KTW225" s="7"/>
      <c r="KTX225" s="7"/>
      <c r="KTY225" s="7"/>
      <c r="KTZ225" s="7"/>
      <c r="KUA225" s="7"/>
      <c r="KUB225" s="7"/>
      <c r="KUC225" s="7"/>
      <c r="KUD225" s="7"/>
      <c r="KUE225" s="7"/>
      <c r="KUF225" s="7"/>
      <c r="KUG225" s="7"/>
      <c r="KUH225" s="7"/>
      <c r="KUI225" s="7"/>
      <c r="KUJ225" s="7"/>
      <c r="KUK225" s="7"/>
      <c r="KUL225" s="7"/>
      <c r="KUM225" s="7"/>
      <c r="KUN225" s="7"/>
      <c r="KUO225" s="7"/>
      <c r="KUP225" s="7"/>
      <c r="KUQ225" s="7"/>
      <c r="KUR225" s="7"/>
      <c r="KUS225" s="7"/>
      <c r="KUT225" s="7"/>
      <c r="KUU225" s="7"/>
      <c r="KUV225" s="7"/>
      <c r="KUW225" s="7"/>
      <c r="KUX225" s="7"/>
      <c r="KUY225" s="7"/>
      <c r="KUZ225" s="7"/>
      <c r="KVA225" s="7"/>
      <c r="KVB225" s="7"/>
      <c r="KVC225" s="7"/>
      <c r="KVD225" s="7"/>
      <c r="KVE225" s="7"/>
      <c r="KVF225" s="7"/>
      <c r="KVG225" s="7"/>
      <c r="KVH225" s="7"/>
      <c r="KVI225" s="7"/>
      <c r="KVJ225" s="7"/>
      <c r="KVK225" s="7"/>
      <c r="KVL225" s="7"/>
      <c r="KVM225" s="7"/>
      <c r="KVN225" s="7"/>
      <c r="KVO225" s="7"/>
      <c r="KVP225" s="7"/>
      <c r="KVQ225" s="7"/>
      <c r="KVR225" s="7"/>
      <c r="KVS225" s="7"/>
      <c r="KVT225" s="7"/>
      <c r="KVU225" s="7"/>
      <c r="KVV225" s="7"/>
      <c r="KVW225" s="7"/>
      <c r="KVX225" s="7"/>
      <c r="KVY225" s="7"/>
      <c r="KVZ225" s="7"/>
      <c r="KWA225" s="7"/>
      <c r="KWB225" s="7"/>
      <c r="KWC225" s="7"/>
      <c r="KWD225" s="7"/>
      <c r="KWE225" s="7"/>
      <c r="KWF225" s="7"/>
      <c r="KWG225" s="7"/>
      <c r="KWH225" s="7"/>
      <c r="KWI225" s="7"/>
      <c r="KWJ225" s="7"/>
      <c r="KWK225" s="7"/>
      <c r="KWL225" s="7"/>
      <c r="KWM225" s="7"/>
      <c r="KWN225" s="7"/>
      <c r="KWO225" s="7"/>
      <c r="KWP225" s="7"/>
      <c r="KWQ225" s="7"/>
      <c r="KWR225" s="7"/>
      <c r="KWS225" s="7"/>
      <c r="KWT225" s="7"/>
      <c r="KWU225" s="7"/>
      <c r="KWV225" s="7"/>
      <c r="KWW225" s="7"/>
      <c r="KWX225" s="7"/>
      <c r="KWY225" s="7"/>
      <c r="KWZ225" s="7"/>
      <c r="KXA225" s="7"/>
      <c r="KXB225" s="7"/>
      <c r="KXC225" s="7"/>
      <c r="KXD225" s="7"/>
      <c r="KXE225" s="7"/>
      <c r="KXF225" s="7"/>
      <c r="KXG225" s="7"/>
      <c r="KXH225" s="7"/>
      <c r="KXI225" s="7"/>
      <c r="KXJ225" s="7"/>
      <c r="KXK225" s="7"/>
      <c r="KXL225" s="7"/>
      <c r="KXM225" s="7"/>
      <c r="KXN225" s="7"/>
      <c r="KXO225" s="7"/>
      <c r="KXP225" s="7"/>
      <c r="KXQ225" s="7"/>
      <c r="KXR225" s="7"/>
      <c r="KXS225" s="7"/>
      <c r="KXT225" s="7"/>
      <c r="KXU225" s="7"/>
      <c r="KXV225" s="7"/>
      <c r="KXW225" s="7"/>
      <c r="KXX225" s="7"/>
      <c r="KXY225" s="7"/>
      <c r="KXZ225" s="7"/>
      <c r="KYA225" s="7"/>
      <c r="KYB225" s="7"/>
      <c r="KYC225" s="7"/>
      <c r="KYD225" s="7"/>
      <c r="KYE225" s="7"/>
      <c r="KYF225" s="7"/>
      <c r="KYG225" s="7"/>
      <c r="KYH225" s="7"/>
      <c r="KYI225" s="7"/>
      <c r="KYJ225" s="7"/>
      <c r="KYK225" s="7"/>
      <c r="KYL225" s="7"/>
      <c r="KYM225" s="7"/>
      <c r="KYN225" s="7"/>
      <c r="KYO225" s="7"/>
      <c r="KYP225" s="7"/>
      <c r="KYQ225" s="7"/>
      <c r="KYR225" s="7"/>
      <c r="KYS225" s="7"/>
      <c r="KYT225" s="7"/>
      <c r="KYU225" s="7"/>
      <c r="KYV225" s="7"/>
      <c r="KYW225" s="7"/>
      <c r="KYX225" s="7"/>
      <c r="KYY225" s="7"/>
      <c r="KYZ225" s="7"/>
      <c r="KZA225" s="7"/>
      <c r="KZB225" s="7"/>
      <c r="KZC225" s="7"/>
      <c r="KZD225" s="7"/>
      <c r="KZE225" s="7"/>
      <c r="KZF225" s="7"/>
      <c r="KZG225" s="7"/>
      <c r="KZH225" s="7"/>
      <c r="KZI225" s="7"/>
      <c r="KZJ225" s="7"/>
      <c r="KZK225" s="7"/>
      <c r="KZL225" s="7"/>
      <c r="KZM225" s="7"/>
      <c r="KZN225" s="7"/>
      <c r="KZO225" s="7"/>
      <c r="KZP225" s="7"/>
      <c r="KZQ225" s="7"/>
      <c r="KZR225" s="7"/>
      <c r="KZS225" s="7"/>
      <c r="KZT225" s="7"/>
      <c r="KZU225" s="7"/>
      <c r="KZV225" s="7"/>
      <c r="KZW225" s="7"/>
      <c r="KZX225" s="7"/>
      <c r="KZY225" s="7"/>
      <c r="KZZ225" s="7"/>
      <c r="LAA225" s="7"/>
      <c r="LAB225" s="7"/>
      <c r="LAC225" s="7"/>
      <c r="LAD225" s="7"/>
      <c r="LAE225" s="7"/>
      <c r="LAF225" s="7"/>
      <c r="LAG225" s="7"/>
      <c r="LAH225" s="7"/>
      <c r="LAI225" s="7"/>
      <c r="LAJ225" s="7"/>
      <c r="LAK225" s="7"/>
      <c r="LAL225" s="7"/>
      <c r="LAM225" s="7"/>
      <c r="LAN225" s="7"/>
      <c r="LAO225" s="7"/>
      <c r="LAP225" s="7"/>
      <c r="LAQ225" s="7"/>
      <c r="LAR225" s="7"/>
      <c r="LAS225" s="7"/>
      <c r="LAT225" s="7"/>
      <c r="LAU225" s="7"/>
      <c r="LAV225" s="7"/>
      <c r="LAW225" s="7"/>
      <c r="LAX225" s="7"/>
      <c r="LAY225" s="7"/>
      <c r="LAZ225" s="7"/>
      <c r="LBA225" s="7"/>
      <c r="LBB225" s="7"/>
      <c r="LBC225" s="7"/>
      <c r="LBD225" s="7"/>
      <c r="LBE225" s="7"/>
      <c r="LBF225" s="7"/>
      <c r="LBG225" s="7"/>
      <c r="LBH225" s="7"/>
      <c r="LBI225" s="7"/>
      <c r="LBJ225" s="7"/>
      <c r="LBK225" s="7"/>
      <c r="LBL225" s="7"/>
      <c r="LBM225" s="7"/>
      <c r="LBN225" s="7"/>
      <c r="LBO225" s="7"/>
      <c r="LBP225" s="7"/>
      <c r="LBQ225" s="7"/>
      <c r="LBR225" s="7"/>
      <c r="LBS225" s="7"/>
      <c r="LBT225" s="7"/>
      <c r="LBU225" s="7"/>
      <c r="LBV225" s="7"/>
      <c r="LBW225" s="7"/>
      <c r="LBX225" s="7"/>
      <c r="LBY225" s="7"/>
      <c r="LBZ225" s="7"/>
      <c r="LCA225" s="7"/>
      <c r="LCB225" s="7"/>
      <c r="LCC225" s="7"/>
      <c r="LCD225" s="7"/>
      <c r="LCE225" s="7"/>
      <c r="LCF225" s="7"/>
      <c r="LCG225" s="7"/>
      <c r="LCH225" s="7"/>
      <c r="LCI225" s="7"/>
      <c r="LCJ225" s="7"/>
      <c r="LCK225" s="7"/>
      <c r="LCL225" s="7"/>
      <c r="LCM225" s="7"/>
      <c r="LCN225" s="7"/>
      <c r="LCO225" s="7"/>
      <c r="LCP225" s="7"/>
      <c r="LCQ225" s="7"/>
      <c r="LCR225" s="7"/>
      <c r="LCS225" s="7"/>
      <c r="LCT225" s="7"/>
      <c r="LCU225" s="7"/>
      <c r="LCV225" s="7"/>
      <c r="LCW225" s="7"/>
      <c r="LCX225" s="7"/>
      <c r="LCY225" s="7"/>
      <c r="LCZ225" s="7"/>
      <c r="LDA225" s="7"/>
      <c r="LDB225" s="7"/>
      <c r="LDC225" s="7"/>
      <c r="LDD225" s="7"/>
      <c r="LDE225" s="7"/>
      <c r="LDF225" s="7"/>
      <c r="LDG225" s="7"/>
      <c r="LDH225" s="7"/>
      <c r="LDI225" s="7"/>
      <c r="LDJ225" s="7"/>
      <c r="LDK225" s="7"/>
      <c r="LDL225" s="7"/>
      <c r="LDM225" s="7"/>
      <c r="LDN225" s="7"/>
      <c r="LDO225" s="7"/>
      <c r="LDP225" s="7"/>
      <c r="LDQ225" s="7"/>
      <c r="LDR225" s="7"/>
      <c r="LDS225" s="7"/>
      <c r="LDT225" s="7"/>
      <c r="LDU225" s="7"/>
      <c r="LDV225" s="7"/>
      <c r="LDW225" s="7"/>
      <c r="LDX225" s="7"/>
      <c r="LDY225" s="7"/>
      <c r="LDZ225" s="7"/>
      <c r="LEA225" s="7"/>
      <c r="LEB225" s="7"/>
      <c r="LEC225" s="7"/>
      <c r="LED225" s="7"/>
      <c r="LEE225" s="7"/>
      <c r="LEF225" s="7"/>
      <c r="LEG225" s="7"/>
      <c r="LEH225" s="7"/>
      <c r="LEI225" s="7"/>
      <c r="LEJ225" s="7"/>
      <c r="LEK225" s="7"/>
      <c r="LEL225" s="7"/>
      <c r="LEM225" s="7"/>
      <c r="LEN225" s="7"/>
      <c r="LEO225" s="7"/>
      <c r="LEP225" s="7"/>
      <c r="LEQ225" s="7"/>
      <c r="LER225" s="7"/>
      <c r="LES225" s="7"/>
      <c r="LET225" s="7"/>
      <c r="LEU225" s="7"/>
      <c r="LEV225" s="7"/>
      <c r="LEW225" s="7"/>
      <c r="LEX225" s="7"/>
      <c r="LEY225" s="7"/>
      <c r="LEZ225" s="7"/>
      <c r="LFA225" s="7"/>
      <c r="LFB225" s="7"/>
      <c r="LFC225" s="7"/>
      <c r="LFD225" s="7"/>
      <c r="LFE225" s="7"/>
      <c r="LFF225" s="7"/>
      <c r="LFG225" s="7"/>
      <c r="LFH225" s="7"/>
      <c r="LFI225" s="7"/>
      <c r="LFJ225" s="7"/>
      <c r="LFK225" s="7"/>
      <c r="LFL225" s="7"/>
      <c r="LFM225" s="7"/>
      <c r="LFN225" s="7"/>
      <c r="LFO225" s="7"/>
      <c r="LFP225" s="7"/>
      <c r="LFQ225" s="7"/>
      <c r="LFR225" s="7"/>
      <c r="LFS225" s="7"/>
      <c r="LFT225" s="7"/>
      <c r="LFU225" s="7"/>
      <c r="LFV225" s="7"/>
      <c r="LFW225" s="7"/>
      <c r="LFX225" s="7"/>
      <c r="LFY225" s="7"/>
      <c r="LFZ225" s="7"/>
      <c r="LGA225" s="7"/>
      <c r="LGB225" s="7"/>
      <c r="LGC225" s="7"/>
      <c r="LGD225" s="7"/>
      <c r="LGE225" s="7"/>
      <c r="LGF225" s="7"/>
      <c r="LGG225" s="7"/>
      <c r="LGH225" s="7"/>
      <c r="LGI225" s="7"/>
      <c r="LGJ225" s="7"/>
      <c r="LGK225" s="7"/>
      <c r="LGL225" s="7"/>
      <c r="LGM225" s="7"/>
      <c r="LGN225" s="7"/>
      <c r="LGO225" s="7"/>
      <c r="LGP225" s="7"/>
      <c r="LGQ225" s="7"/>
      <c r="LGR225" s="7"/>
      <c r="LGS225" s="7"/>
      <c r="LGT225" s="7"/>
      <c r="LGU225" s="7"/>
      <c r="LGV225" s="7"/>
      <c r="LGW225" s="7"/>
      <c r="LGX225" s="7"/>
      <c r="LGY225" s="7"/>
      <c r="LGZ225" s="7"/>
      <c r="LHA225" s="7"/>
      <c r="LHB225" s="7"/>
      <c r="LHC225" s="7"/>
      <c r="LHD225" s="7"/>
      <c r="LHE225" s="7"/>
      <c r="LHF225" s="7"/>
      <c r="LHG225" s="7"/>
      <c r="LHH225" s="7"/>
      <c r="LHI225" s="7"/>
      <c r="LHJ225" s="7"/>
      <c r="LHK225" s="7"/>
      <c r="LHL225" s="7"/>
      <c r="LHM225" s="7"/>
      <c r="LHN225" s="7"/>
      <c r="LHO225" s="7"/>
      <c r="LHP225" s="7"/>
      <c r="LHQ225" s="7"/>
      <c r="LHR225" s="7"/>
      <c r="LHS225" s="7"/>
      <c r="LHT225" s="7"/>
      <c r="LHU225" s="7"/>
      <c r="LHV225" s="7"/>
      <c r="LHW225" s="7"/>
      <c r="LHX225" s="7"/>
      <c r="LHY225" s="7"/>
      <c r="LHZ225" s="7"/>
      <c r="LIA225" s="7"/>
      <c r="LIB225" s="7"/>
      <c r="LIC225" s="7"/>
      <c r="LID225" s="7"/>
      <c r="LIE225" s="7"/>
      <c r="LIF225" s="7"/>
      <c r="LIG225" s="7"/>
      <c r="LIH225" s="7"/>
      <c r="LII225" s="7"/>
      <c r="LIJ225" s="7"/>
      <c r="LIK225" s="7"/>
      <c r="LIL225" s="7"/>
      <c r="LIM225" s="7"/>
      <c r="LIN225" s="7"/>
      <c r="LIO225" s="7"/>
      <c r="LIP225" s="7"/>
      <c r="LIQ225" s="7"/>
      <c r="LIR225" s="7"/>
      <c r="LIS225" s="7"/>
      <c r="LIT225" s="7"/>
      <c r="LIU225" s="7"/>
      <c r="LIV225" s="7"/>
      <c r="LIW225" s="7"/>
      <c r="LIX225" s="7"/>
      <c r="LIY225" s="7"/>
      <c r="LIZ225" s="7"/>
      <c r="LJA225" s="7"/>
      <c r="LJB225" s="7"/>
      <c r="LJC225" s="7"/>
      <c r="LJD225" s="7"/>
      <c r="LJE225" s="7"/>
      <c r="LJF225" s="7"/>
      <c r="LJG225" s="7"/>
      <c r="LJH225" s="7"/>
      <c r="LJI225" s="7"/>
      <c r="LJJ225" s="7"/>
      <c r="LJK225" s="7"/>
      <c r="LJL225" s="7"/>
      <c r="LJM225" s="7"/>
      <c r="LJN225" s="7"/>
      <c r="LJO225" s="7"/>
      <c r="LJP225" s="7"/>
      <c r="LJQ225" s="7"/>
      <c r="LJR225" s="7"/>
      <c r="LJS225" s="7"/>
      <c r="LJT225" s="7"/>
      <c r="LJU225" s="7"/>
      <c r="LJV225" s="7"/>
      <c r="LJW225" s="7"/>
      <c r="LJX225" s="7"/>
      <c r="LJY225" s="7"/>
      <c r="LJZ225" s="7"/>
      <c r="LKA225" s="7"/>
      <c r="LKB225" s="7"/>
      <c r="LKC225" s="7"/>
      <c r="LKD225" s="7"/>
      <c r="LKE225" s="7"/>
      <c r="LKF225" s="7"/>
      <c r="LKG225" s="7"/>
      <c r="LKH225" s="7"/>
      <c r="LKI225" s="7"/>
      <c r="LKJ225" s="7"/>
      <c r="LKK225" s="7"/>
      <c r="LKL225" s="7"/>
      <c r="LKM225" s="7"/>
      <c r="LKN225" s="7"/>
      <c r="LKO225" s="7"/>
      <c r="LKP225" s="7"/>
      <c r="LKQ225" s="7"/>
      <c r="LKR225" s="7"/>
      <c r="LKS225" s="7"/>
      <c r="LKT225" s="7"/>
      <c r="LKU225" s="7"/>
      <c r="LKV225" s="7"/>
      <c r="LKW225" s="7"/>
      <c r="LKX225" s="7"/>
      <c r="LKY225" s="7"/>
      <c r="LKZ225" s="7"/>
      <c r="LLA225" s="7"/>
      <c r="LLB225" s="7"/>
      <c r="LLC225" s="7"/>
      <c r="LLD225" s="7"/>
      <c r="LLE225" s="7"/>
      <c r="LLF225" s="7"/>
      <c r="LLG225" s="7"/>
      <c r="LLH225" s="7"/>
      <c r="LLI225" s="7"/>
      <c r="LLJ225" s="7"/>
      <c r="LLK225" s="7"/>
      <c r="LLL225" s="7"/>
      <c r="LLM225" s="7"/>
      <c r="LLN225" s="7"/>
      <c r="LLO225" s="7"/>
      <c r="LLP225" s="7"/>
      <c r="LLQ225" s="7"/>
      <c r="LLR225" s="7"/>
      <c r="LLS225" s="7"/>
      <c r="LLT225" s="7"/>
      <c r="LLU225" s="7"/>
      <c r="LLV225" s="7"/>
      <c r="LLW225" s="7"/>
      <c r="LLX225" s="7"/>
      <c r="LLY225" s="7"/>
      <c r="LLZ225" s="7"/>
      <c r="LMA225" s="7"/>
      <c r="LMB225" s="7"/>
      <c r="LMC225" s="7"/>
      <c r="LMD225" s="7"/>
      <c r="LME225" s="7"/>
      <c r="LMF225" s="7"/>
      <c r="LMG225" s="7"/>
      <c r="LMH225" s="7"/>
      <c r="LMI225" s="7"/>
      <c r="LMJ225" s="7"/>
      <c r="LMK225" s="7"/>
      <c r="LML225" s="7"/>
      <c r="LMM225" s="7"/>
      <c r="LMN225" s="7"/>
      <c r="LMO225" s="7"/>
      <c r="LMP225" s="7"/>
      <c r="LMQ225" s="7"/>
      <c r="LMR225" s="7"/>
      <c r="LMS225" s="7"/>
      <c r="LMT225" s="7"/>
      <c r="LMU225" s="7"/>
      <c r="LMV225" s="7"/>
      <c r="LMW225" s="7"/>
      <c r="LMX225" s="7"/>
      <c r="LMY225" s="7"/>
      <c r="LMZ225" s="7"/>
      <c r="LNA225" s="7"/>
      <c r="LNB225" s="7"/>
      <c r="LNC225" s="7"/>
      <c r="LND225" s="7"/>
      <c r="LNE225" s="7"/>
      <c r="LNF225" s="7"/>
      <c r="LNG225" s="7"/>
      <c r="LNH225" s="7"/>
      <c r="LNI225" s="7"/>
      <c r="LNJ225" s="7"/>
      <c r="LNK225" s="7"/>
      <c r="LNL225" s="7"/>
      <c r="LNM225" s="7"/>
      <c r="LNN225" s="7"/>
      <c r="LNO225" s="7"/>
      <c r="LNP225" s="7"/>
      <c r="LNQ225" s="7"/>
      <c r="LNR225" s="7"/>
      <c r="LNS225" s="7"/>
      <c r="LNT225" s="7"/>
      <c r="LNU225" s="7"/>
      <c r="LNV225" s="7"/>
      <c r="LNW225" s="7"/>
      <c r="LNX225" s="7"/>
      <c r="LNY225" s="7"/>
      <c r="LNZ225" s="7"/>
      <c r="LOA225" s="7"/>
      <c r="LOB225" s="7"/>
      <c r="LOC225" s="7"/>
      <c r="LOD225" s="7"/>
      <c r="LOE225" s="7"/>
      <c r="LOF225" s="7"/>
      <c r="LOG225" s="7"/>
      <c r="LOH225" s="7"/>
      <c r="LOI225" s="7"/>
      <c r="LOJ225" s="7"/>
      <c r="LOK225" s="7"/>
      <c r="LOL225" s="7"/>
      <c r="LOM225" s="7"/>
      <c r="LON225" s="7"/>
      <c r="LOO225" s="7"/>
      <c r="LOP225" s="7"/>
      <c r="LOQ225" s="7"/>
      <c r="LOR225" s="7"/>
      <c r="LOS225" s="7"/>
      <c r="LOT225" s="7"/>
      <c r="LOU225" s="7"/>
      <c r="LOV225" s="7"/>
      <c r="LOW225" s="7"/>
      <c r="LOX225" s="7"/>
      <c r="LOY225" s="7"/>
      <c r="LOZ225" s="7"/>
      <c r="LPA225" s="7"/>
      <c r="LPB225" s="7"/>
      <c r="LPC225" s="7"/>
      <c r="LPD225" s="7"/>
      <c r="LPE225" s="7"/>
      <c r="LPF225" s="7"/>
      <c r="LPG225" s="7"/>
      <c r="LPH225" s="7"/>
      <c r="LPI225" s="7"/>
      <c r="LPJ225" s="7"/>
      <c r="LPK225" s="7"/>
      <c r="LPL225" s="7"/>
      <c r="LPM225" s="7"/>
      <c r="LPN225" s="7"/>
      <c r="LPO225" s="7"/>
      <c r="LPP225" s="7"/>
      <c r="LPQ225" s="7"/>
      <c r="LPR225" s="7"/>
      <c r="LPS225" s="7"/>
      <c r="LPT225" s="7"/>
      <c r="LPU225" s="7"/>
      <c r="LPV225" s="7"/>
      <c r="LPW225" s="7"/>
      <c r="LPX225" s="7"/>
      <c r="LPY225" s="7"/>
      <c r="LPZ225" s="7"/>
      <c r="LQA225" s="7"/>
      <c r="LQB225" s="7"/>
      <c r="LQC225" s="7"/>
      <c r="LQD225" s="7"/>
      <c r="LQE225" s="7"/>
      <c r="LQF225" s="7"/>
      <c r="LQG225" s="7"/>
      <c r="LQH225" s="7"/>
      <c r="LQI225" s="7"/>
      <c r="LQJ225" s="7"/>
      <c r="LQK225" s="7"/>
      <c r="LQL225" s="7"/>
      <c r="LQM225" s="7"/>
      <c r="LQN225" s="7"/>
      <c r="LQO225" s="7"/>
      <c r="LQP225" s="7"/>
      <c r="LQQ225" s="7"/>
      <c r="LQR225" s="7"/>
      <c r="LQS225" s="7"/>
      <c r="LQT225" s="7"/>
      <c r="LQU225" s="7"/>
      <c r="LQV225" s="7"/>
      <c r="LQW225" s="7"/>
      <c r="LQX225" s="7"/>
      <c r="LQY225" s="7"/>
      <c r="LQZ225" s="7"/>
      <c r="LRA225" s="7"/>
      <c r="LRB225" s="7"/>
      <c r="LRC225" s="7"/>
      <c r="LRD225" s="7"/>
      <c r="LRE225" s="7"/>
      <c r="LRF225" s="7"/>
      <c r="LRG225" s="7"/>
      <c r="LRH225" s="7"/>
      <c r="LRI225" s="7"/>
      <c r="LRJ225" s="7"/>
      <c r="LRK225" s="7"/>
      <c r="LRL225" s="7"/>
      <c r="LRM225" s="7"/>
      <c r="LRN225" s="7"/>
      <c r="LRO225" s="7"/>
      <c r="LRP225" s="7"/>
      <c r="LRQ225" s="7"/>
      <c r="LRR225" s="7"/>
      <c r="LRS225" s="7"/>
      <c r="LRT225" s="7"/>
      <c r="LRU225" s="7"/>
      <c r="LRV225" s="7"/>
      <c r="LRW225" s="7"/>
      <c r="LRX225" s="7"/>
      <c r="LRY225" s="7"/>
      <c r="LRZ225" s="7"/>
      <c r="LSA225" s="7"/>
      <c r="LSB225" s="7"/>
      <c r="LSC225" s="7"/>
      <c r="LSD225" s="7"/>
      <c r="LSE225" s="7"/>
      <c r="LSF225" s="7"/>
      <c r="LSG225" s="7"/>
      <c r="LSH225" s="7"/>
      <c r="LSI225" s="7"/>
      <c r="LSJ225" s="7"/>
      <c r="LSK225" s="7"/>
      <c r="LSL225" s="7"/>
      <c r="LSM225" s="7"/>
      <c r="LSN225" s="7"/>
      <c r="LSO225" s="7"/>
      <c r="LSP225" s="7"/>
      <c r="LSQ225" s="7"/>
      <c r="LSR225" s="7"/>
      <c r="LSS225" s="7"/>
      <c r="LST225" s="7"/>
      <c r="LSU225" s="7"/>
      <c r="LSV225" s="7"/>
      <c r="LSW225" s="7"/>
      <c r="LSX225" s="7"/>
      <c r="LSY225" s="7"/>
      <c r="LSZ225" s="7"/>
      <c r="LTA225" s="7"/>
      <c r="LTB225" s="7"/>
      <c r="LTC225" s="7"/>
      <c r="LTD225" s="7"/>
      <c r="LTE225" s="7"/>
      <c r="LTF225" s="7"/>
      <c r="LTG225" s="7"/>
      <c r="LTH225" s="7"/>
      <c r="LTI225" s="7"/>
      <c r="LTJ225" s="7"/>
      <c r="LTK225" s="7"/>
      <c r="LTL225" s="7"/>
      <c r="LTM225" s="7"/>
      <c r="LTN225" s="7"/>
      <c r="LTO225" s="7"/>
      <c r="LTP225" s="7"/>
      <c r="LTQ225" s="7"/>
      <c r="LTR225" s="7"/>
      <c r="LTS225" s="7"/>
      <c r="LTT225" s="7"/>
      <c r="LTU225" s="7"/>
      <c r="LTV225" s="7"/>
      <c r="LTW225" s="7"/>
      <c r="LTX225" s="7"/>
      <c r="LTY225" s="7"/>
      <c r="LTZ225" s="7"/>
      <c r="LUA225" s="7"/>
      <c r="LUB225" s="7"/>
      <c r="LUC225" s="7"/>
      <c r="LUD225" s="7"/>
      <c r="LUE225" s="7"/>
      <c r="LUF225" s="7"/>
      <c r="LUG225" s="7"/>
      <c r="LUH225" s="7"/>
      <c r="LUI225" s="7"/>
      <c r="LUJ225" s="7"/>
      <c r="LUK225" s="7"/>
      <c r="LUL225" s="7"/>
      <c r="LUM225" s="7"/>
      <c r="LUN225" s="7"/>
      <c r="LUO225" s="7"/>
      <c r="LUP225" s="7"/>
      <c r="LUQ225" s="7"/>
      <c r="LUR225" s="7"/>
      <c r="LUS225" s="7"/>
      <c r="LUT225" s="7"/>
      <c r="LUU225" s="7"/>
      <c r="LUV225" s="7"/>
      <c r="LUW225" s="7"/>
      <c r="LUX225" s="7"/>
      <c r="LUY225" s="7"/>
      <c r="LUZ225" s="7"/>
      <c r="LVA225" s="7"/>
      <c r="LVB225" s="7"/>
      <c r="LVC225" s="7"/>
      <c r="LVD225" s="7"/>
      <c r="LVE225" s="7"/>
      <c r="LVF225" s="7"/>
      <c r="LVG225" s="7"/>
      <c r="LVH225" s="7"/>
      <c r="LVI225" s="7"/>
      <c r="LVJ225" s="7"/>
      <c r="LVK225" s="7"/>
      <c r="LVL225" s="7"/>
      <c r="LVM225" s="7"/>
      <c r="LVN225" s="7"/>
      <c r="LVO225" s="7"/>
      <c r="LVP225" s="7"/>
      <c r="LVQ225" s="7"/>
      <c r="LVR225" s="7"/>
      <c r="LVS225" s="7"/>
      <c r="LVT225" s="7"/>
      <c r="LVU225" s="7"/>
      <c r="LVV225" s="7"/>
      <c r="LVW225" s="7"/>
      <c r="LVX225" s="7"/>
      <c r="LVY225" s="7"/>
      <c r="LVZ225" s="7"/>
      <c r="LWA225" s="7"/>
      <c r="LWB225" s="7"/>
      <c r="LWC225" s="7"/>
      <c r="LWD225" s="7"/>
      <c r="LWE225" s="7"/>
      <c r="LWF225" s="7"/>
      <c r="LWG225" s="7"/>
      <c r="LWH225" s="7"/>
      <c r="LWI225" s="7"/>
      <c r="LWJ225" s="7"/>
      <c r="LWK225" s="7"/>
      <c r="LWL225" s="7"/>
      <c r="LWM225" s="7"/>
      <c r="LWN225" s="7"/>
      <c r="LWO225" s="7"/>
      <c r="LWP225" s="7"/>
      <c r="LWQ225" s="7"/>
      <c r="LWR225" s="7"/>
      <c r="LWS225" s="7"/>
      <c r="LWT225" s="7"/>
      <c r="LWU225" s="7"/>
      <c r="LWV225" s="7"/>
      <c r="LWW225" s="7"/>
      <c r="LWX225" s="7"/>
      <c r="LWY225" s="7"/>
      <c r="LWZ225" s="7"/>
      <c r="LXA225" s="7"/>
      <c r="LXB225" s="7"/>
      <c r="LXC225" s="7"/>
      <c r="LXD225" s="7"/>
      <c r="LXE225" s="7"/>
      <c r="LXF225" s="7"/>
      <c r="LXG225" s="7"/>
      <c r="LXH225" s="7"/>
      <c r="LXI225" s="7"/>
      <c r="LXJ225" s="7"/>
      <c r="LXK225" s="7"/>
      <c r="LXL225" s="7"/>
      <c r="LXM225" s="7"/>
      <c r="LXN225" s="7"/>
      <c r="LXO225" s="7"/>
      <c r="LXP225" s="7"/>
      <c r="LXQ225" s="7"/>
      <c r="LXR225" s="7"/>
      <c r="LXS225" s="7"/>
      <c r="LXT225" s="7"/>
      <c r="LXU225" s="7"/>
      <c r="LXV225" s="7"/>
      <c r="LXW225" s="7"/>
      <c r="LXX225" s="7"/>
      <c r="LXY225" s="7"/>
      <c r="LXZ225" s="7"/>
      <c r="LYA225" s="7"/>
      <c r="LYB225" s="7"/>
      <c r="LYC225" s="7"/>
      <c r="LYD225" s="7"/>
      <c r="LYE225" s="7"/>
      <c r="LYF225" s="7"/>
      <c r="LYG225" s="7"/>
      <c r="LYH225" s="7"/>
      <c r="LYI225" s="7"/>
      <c r="LYJ225" s="7"/>
      <c r="LYK225" s="7"/>
      <c r="LYL225" s="7"/>
      <c r="LYM225" s="7"/>
      <c r="LYN225" s="7"/>
      <c r="LYO225" s="7"/>
      <c r="LYP225" s="7"/>
      <c r="LYQ225" s="7"/>
      <c r="LYR225" s="7"/>
      <c r="LYS225" s="7"/>
      <c r="LYT225" s="7"/>
      <c r="LYU225" s="7"/>
      <c r="LYV225" s="7"/>
      <c r="LYW225" s="7"/>
      <c r="LYX225" s="7"/>
      <c r="LYY225" s="7"/>
      <c r="LYZ225" s="7"/>
      <c r="LZA225" s="7"/>
      <c r="LZB225" s="7"/>
      <c r="LZC225" s="7"/>
      <c r="LZD225" s="7"/>
      <c r="LZE225" s="7"/>
      <c r="LZF225" s="7"/>
      <c r="LZG225" s="7"/>
      <c r="LZH225" s="7"/>
      <c r="LZI225" s="7"/>
      <c r="LZJ225" s="7"/>
      <c r="LZK225" s="7"/>
      <c r="LZL225" s="7"/>
      <c r="LZM225" s="7"/>
      <c r="LZN225" s="7"/>
      <c r="LZO225" s="7"/>
      <c r="LZP225" s="7"/>
      <c r="LZQ225" s="7"/>
      <c r="LZR225" s="7"/>
      <c r="LZS225" s="7"/>
      <c r="LZT225" s="7"/>
      <c r="LZU225" s="7"/>
      <c r="LZV225" s="7"/>
      <c r="LZW225" s="7"/>
      <c r="LZX225" s="7"/>
      <c r="LZY225" s="7"/>
      <c r="LZZ225" s="7"/>
      <c r="MAA225" s="7"/>
      <c r="MAB225" s="7"/>
      <c r="MAC225" s="7"/>
      <c r="MAD225" s="7"/>
      <c r="MAE225" s="7"/>
      <c r="MAF225" s="7"/>
      <c r="MAG225" s="7"/>
      <c r="MAH225" s="7"/>
      <c r="MAI225" s="7"/>
      <c r="MAJ225" s="7"/>
      <c r="MAK225" s="7"/>
      <c r="MAL225" s="7"/>
      <c r="MAM225" s="7"/>
      <c r="MAN225" s="7"/>
      <c r="MAO225" s="7"/>
      <c r="MAP225" s="7"/>
      <c r="MAQ225" s="7"/>
      <c r="MAR225" s="7"/>
      <c r="MAS225" s="7"/>
      <c r="MAT225" s="7"/>
      <c r="MAU225" s="7"/>
      <c r="MAV225" s="7"/>
      <c r="MAW225" s="7"/>
      <c r="MAX225" s="7"/>
      <c r="MAY225" s="7"/>
      <c r="MAZ225" s="7"/>
      <c r="MBA225" s="7"/>
      <c r="MBB225" s="7"/>
      <c r="MBC225" s="7"/>
      <c r="MBD225" s="7"/>
      <c r="MBE225" s="7"/>
      <c r="MBF225" s="7"/>
      <c r="MBG225" s="7"/>
      <c r="MBH225" s="7"/>
      <c r="MBI225" s="7"/>
      <c r="MBJ225" s="7"/>
      <c r="MBK225" s="7"/>
      <c r="MBL225" s="7"/>
      <c r="MBM225" s="7"/>
      <c r="MBN225" s="7"/>
      <c r="MBO225" s="7"/>
      <c r="MBP225" s="7"/>
      <c r="MBQ225" s="7"/>
      <c r="MBR225" s="7"/>
      <c r="MBS225" s="7"/>
      <c r="MBT225" s="7"/>
      <c r="MBU225" s="7"/>
      <c r="MBV225" s="7"/>
      <c r="MBW225" s="7"/>
      <c r="MBX225" s="7"/>
      <c r="MBY225" s="7"/>
      <c r="MBZ225" s="7"/>
      <c r="MCA225" s="7"/>
      <c r="MCB225" s="7"/>
      <c r="MCC225" s="7"/>
      <c r="MCD225" s="7"/>
      <c r="MCE225" s="7"/>
      <c r="MCF225" s="7"/>
      <c r="MCG225" s="7"/>
      <c r="MCH225" s="7"/>
      <c r="MCI225" s="7"/>
      <c r="MCJ225" s="7"/>
      <c r="MCK225" s="7"/>
      <c r="MCL225" s="7"/>
      <c r="MCM225" s="7"/>
      <c r="MCN225" s="7"/>
      <c r="MCO225" s="7"/>
      <c r="MCP225" s="7"/>
      <c r="MCQ225" s="7"/>
      <c r="MCR225" s="7"/>
      <c r="MCS225" s="7"/>
      <c r="MCT225" s="7"/>
      <c r="MCU225" s="7"/>
      <c r="MCV225" s="7"/>
      <c r="MCW225" s="7"/>
      <c r="MCX225" s="7"/>
      <c r="MCY225" s="7"/>
      <c r="MCZ225" s="7"/>
      <c r="MDA225" s="7"/>
      <c r="MDB225" s="7"/>
      <c r="MDC225" s="7"/>
      <c r="MDD225" s="7"/>
      <c r="MDE225" s="7"/>
      <c r="MDF225" s="7"/>
      <c r="MDG225" s="7"/>
      <c r="MDH225" s="7"/>
      <c r="MDI225" s="7"/>
      <c r="MDJ225" s="7"/>
      <c r="MDK225" s="7"/>
      <c r="MDL225" s="7"/>
      <c r="MDM225" s="7"/>
      <c r="MDN225" s="7"/>
      <c r="MDO225" s="7"/>
      <c r="MDP225" s="7"/>
      <c r="MDQ225" s="7"/>
      <c r="MDR225" s="7"/>
      <c r="MDS225" s="7"/>
      <c r="MDT225" s="7"/>
      <c r="MDU225" s="7"/>
      <c r="MDV225" s="7"/>
      <c r="MDW225" s="7"/>
      <c r="MDX225" s="7"/>
      <c r="MDY225" s="7"/>
      <c r="MDZ225" s="7"/>
      <c r="MEA225" s="7"/>
      <c r="MEB225" s="7"/>
      <c r="MEC225" s="7"/>
      <c r="MED225" s="7"/>
      <c r="MEE225" s="7"/>
      <c r="MEF225" s="7"/>
      <c r="MEG225" s="7"/>
      <c r="MEH225" s="7"/>
      <c r="MEI225" s="7"/>
      <c r="MEJ225" s="7"/>
      <c r="MEK225" s="7"/>
      <c r="MEL225" s="7"/>
      <c r="MEM225" s="7"/>
      <c r="MEN225" s="7"/>
      <c r="MEO225" s="7"/>
      <c r="MEP225" s="7"/>
      <c r="MEQ225" s="7"/>
      <c r="MER225" s="7"/>
      <c r="MES225" s="7"/>
      <c r="MET225" s="7"/>
      <c r="MEU225" s="7"/>
      <c r="MEV225" s="7"/>
      <c r="MEW225" s="7"/>
      <c r="MEX225" s="7"/>
      <c r="MEY225" s="7"/>
      <c r="MEZ225" s="7"/>
      <c r="MFA225" s="7"/>
      <c r="MFB225" s="7"/>
      <c r="MFC225" s="7"/>
      <c r="MFD225" s="7"/>
      <c r="MFE225" s="7"/>
      <c r="MFF225" s="7"/>
      <c r="MFG225" s="7"/>
      <c r="MFH225" s="7"/>
      <c r="MFI225" s="7"/>
      <c r="MFJ225" s="7"/>
      <c r="MFK225" s="7"/>
      <c r="MFL225" s="7"/>
      <c r="MFM225" s="7"/>
      <c r="MFN225" s="7"/>
      <c r="MFO225" s="7"/>
      <c r="MFP225" s="7"/>
      <c r="MFQ225" s="7"/>
      <c r="MFR225" s="7"/>
      <c r="MFS225" s="7"/>
      <c r="MFT225" s="7"/>
      <c r="MFU225" s="7"/>
      <c r="MFV225" s="7"/>
      <c r="MFW225" s="7"/>
      <c r="MFX225" s="7"/>
      <c r="MFY225" s="7"/>
      <c r="MFZ225" s="7"/>
      <c r="MGA225" s="7"/>
      <c r="MGB225" s="7"/>
      <c r="MGC225" s="7"/>
      <c r="MGD225" s="7"/>
      <c r="MGE225" s="7"/>
      <c r="MGF225" s="7"/>
      <c r="MGG225" s="7"/>
      <c r="MGH225" s="7"/>
      <c r="MGI225" s="7"/>
      <c r="MGJ225" s="7"/>
      <c r="MGK225" s="7"/>
      <c r="MGL225" s="7"/>
      <c r="MGM225" s="7"/>
      <c r="MGN225" s="7"/>
      <c r="MGO225" s="7"/>
      <c r="MGP225" s="7"/>
      <c r="MGQ225" s="7"/>
      <c r="MGR225" s="7"/>
      <c r="MGS225" s="7"/>
      <c r="MGT225" s="7"/>
      <c r="MGU225" s="7"/>
      <c r="MGV225" s="7"/>
      <c r="MGW225" s="7"/>
      <c r="MGX225" s="7"/>
      <c r="MGY225" s="7"/>
      <c r="MGZ225" s="7"/>
      <c r="MHA225" s="7"/>
      <c r="MHB225" s="7"/>
      <c r="MHC225" s="7"/>
      <c r="MHD225" s="7"/>
      <c r="MHE225" s="7"/>
      <c r="MHF225" s="7"/>
      <c r="MHG225" s="7"/>
      <c r="MHH225" s="7"/>
      <c r="MHI225" s="7"/>
      <c r="MHJ225" s="7"/>
      <c r="MHK225" s="7"/>
      <c r="MHL225" s="7"/>
      <c r="MHM225" s="7"/>
      <c r="MHN225" s="7"/>
      <c r="MHO225" s="7"/>
      <c r="MHP225" s="7"/>
      <c r="MHQ225" s="7"/>
      <c r="MHR225" s="7"/>
      <c r="MHS225" s="7"/>
      <c r="MHT225" s="7"/>
      <c r="MHU225" s="7"/>
      <c r="MHV225" s="7"/>
      <c r="MHW225" s="7"/>
      <c r="MHX225" s="7"/>
      <c r="MHY225" s="7"/>
      <c r="MHZ225" s="7"/>
      <c r="MIA225" s="7"/>
      <c r="MIB225" s="7"/>
      <c r="MIC225" s="7"/>
      <c r="MID225" s="7"/>
      <c r="MIE225" s="7"/>
      <c r="MIF225" s="7"/>
      <c r="MIG225" s="7"/>
      <c r="MIH225" s="7"/>
      <c r="MII225" s="7"/>
      <c r="MIJ225" s="7"/>
      <c r="MIK225" s="7"/>
      <c r="MIL225" s="7"/>
      <c r="MIM225" s="7"/>
      <c r="MIN225" s="7"/>
      <c r="MIO225" s="7"/>
      <c r="MIP225" s="7"/>
      <c r="MIQ225" s="7"/>
      <c r="MIR225" s="7"/>
      <c r="MIS225" s="7"/>
      <c r="MIT225" s="7"/>
      <c r="MIU225" s="7"/>
      <c r="MIV225" s="7"/>
      <c r="MIW225" s="7"/>
      <c r="MIX225" s="7"/>
      <c r="MIY225" s="7"/>
      <c r="MIZ225" s="7"/>
      <c r="MJA225" s="7"/>
      <c r="MJB225" s="7"/>
      <c r="MJC225" s="7"/>
      <c r="MJD225" s="7"/>
      <c r="MJE225" s="7"/>
      <c r="MJF225" s="7"/>
      <c r="MJG225" s="7"/>
      <c r="MJH225" s="7"/>
      <c r="MJI225" s="7"/>
      <c r="MJJ225" s="7"/>
      <c r="MJK225" s="7"/>
      <c r="MJL225" s="7"/>
      <c r="MJM225" s="7"/>
      <c r="MJN225" s="7"/>
      <c r="MJO225" s="7"/>
      <c r="MJP225" s="7"/>
      <c r="MJQ225" s="7"/>
      <c r="MJR225" s="7"/>
      <c r="MJS225" s="7"/>
      <c r="MJT225" s="7"/>
      <c r="MJU225" s="7"/>
      <c r="MJV225" s="7"/>
      <c r="MJW225" s="7"/>
      <c r="MJX225" s="7"/>
      <c r="MJY225" s="7"/>
      <c r="MJZ225" s="7"/>
      <c r="MKA225" s="7"/>
      <c r="MKB225" s="7"/>
      <c r="MKC225" s="7"/>
      <c r="MKD225" s="7"/>
      <c r="MKE225" s="7"/>
      <c r="MKF225" s="7"/>
      <c r="MKG225" s="7"/>
      <c r="MKH225" s="7"/>
      <c r="MKI225" s="7"/>
      <c r="MKJ225" s="7"/>
      <c r="MKK225" s="7"/>
      <c r="MKL225" s="7"/>
      <c r="MKM225" s="7"/>
      <c r="MKN225" s="7"/>
      <c r="MKO225" s="7"/>
      <c r="MKP225" s="7"/>
      <c r="MKQ225" s="7"/>
      <c r="MKR225" s="7"/>
      <c r="MKS225" s="7"/>
      <c r="MKT225" s="7"/>
      <c r="MKU225" s="7"/>
      <c r="MKV225" s="7"/>
      <c r="MKW225" s="7"/>
      <c r="MKX225" s="7"/>
      <c r="MKY225" s="7"/>
      <c r="MKZ225" s="7"/>
      <c r="MLA225" s="7"/>
      <c r="MLB225" s="7"/>
      <c r="MLC225" s="7"/>
      <c r="MLD225" s="7"/>
      <c r="MLE225" s="7"/>
      <c r="MLF225" s="7"/>
      <c r="MLG225" s="7"/>
      <c r="MLH225" s="7"/>
      <c r="MLI225" s="7"/>
      <c r="MLJ225" s="7"/>
      <c r="MLK225" s="7"/>
      <c r="MLL225" s="7"/>
      <c r="MLM225" s="7"/>
      <c r="MLN225" s="7"/>
      <c r="MLO225" s="7"/>
      <c r="MLP225" s="7"/>
      <c r="MLQ225" s="7"/>
      <c r="MLR225" s="7"/>
      <c r="MLS225" s="7"/>
      <c r="MLT225" s="7"/>
      <c r="MLU225" s="7"/>
      <c r="MLV225" s="7"/>
      <c r="MLW225" s="7"/>
      <c r="MLX225" s="7"/>
      <c r="MLY225" s="7"/>
      <c r="MLZ225" s="7"/>
      <c r="MMA225" s="7"/>
      <c r="MMB225" s="7"/>
      <c r="MMC225" s="7"/>
      <c r="MMD225" s="7"/>
      <c r="MME225" s="7"/>
      <c r="MMF225" s="7"/>
      <c r="MMG225" s="7"/>
      <c r="MMH225" s="7"/>
      <c r="MMI225" s="7"/>
      <c r="MMJ225" s="7"/>
      <c r="MMK225" s="7"/>
      <c r="MML225" s="7"/>
      <c r="MMM225" s="7"/>
      <c r="MMN225" s="7"/>
      <c r="MMO225" s="7"/>
      <c r="MMP225" s="7"/>
      <c r="MMQ225" s="7"/>
      <c r="MMR225" s="7"/>
      <c r="MMS225" s="7"/>
      <c r="MMT225" s="7"/>
      <c r="MMU225" s="7"/>
      <c r="MMV225" s="7"/>
      <c r="MMW225" s="7"/>
      <c r="MMX225" s="7"/>
      <c r="MMY225" s="7"/>
      <c r="MMZ225" s="7"/>
      <c r="MNA225" s="7"/>
      <c r="MNB225" s="7"/>
      <c r="MNC225" s="7"/>
      <c r="MND225" s="7"/>
      <c r="MNE225" s="7"/>
      <c r="MNF225" s="7"/>
      <c r="MNG225" s="7"/>
      <c r="MNH225" s="7"/>
      <c r="MNI225" s="7"/>
      <c r="MNJ225" s="7"/>
      <c r="MNK225" s="7"/>
      <c r="MNL225" s="7"/>
      <c r="MNM225" s="7"/>
      <c r="MNN225" s="7"/>
      <c r="MNO225" s="7"/>
      <c r="MNP225" s="7"/>
      <c r="MNQ225" s="7"/>
      <c r="MNR225" s="7"/>
      <c r="MNS225" s="7"/>
      <c r="MNT225" s="7"/>
      <c r="MNU225" s="7"/>
      <c r="MNV225" s="7"/>
      <c r="MNW225" s="7"/>
      <c r="MNX225" s="7"/>
      <c r="MNY225" s="7"/>
      <c r="MNZ225" s="7"/>
      <c r="MOA225" s="7"/>
      <c r="MOB225" s="7"/>
      <c r="MOC225" s="7"/>
      <c r="MOD225" s="7"/>
      <c r="MOE225" s="7"/>
      <c r="MOF225" s="7"/>
      <c r="MOG225" s="7"/>
      <c r="MOH225" s="7"/>
      <c r="MOI225" s="7"/>
      <c r="MOJ225" s="7"/>
      <c r="MOK225" s="7"/>
      <c r="MOL225" s="7"/>
      <c r="MOM225" s="7"/>
      <c r="MON225" s="7"/>
      <c r="MOO225" s="7"/>
      <c r="MOP225" s="7"/>
      <c r="MOQ225" s="7"/>
      <c r="MOR225" s="7"/>
      <c r="MOS225" s="7"/>
      <c r="MOT225" s="7"/>
      <c r="MOU225" s="7"/>
      <c r="MOV225" s="7"/>
      <c r="MOW225" s="7"/>
      <c r="MOX225" s="7"/>
      <c r="MOY225" s="7"/>
      <c r="MOZ225" s="7"/>
      <c r="MPA225" s="7"/>
      <c r="MPB225" s="7"/>
      <c r="MPC225" s="7"/>
      <c r="MPD225" s="7"/>
      <c r="MPE225" s="7"/>
      <c r="MPF225" s="7"/>
      <c r="MPG225" s="7"/>
      <c r="MPH225" s="7"/>
      <c r="MPI225" s="7"/>
      <c r="MPJ225" s="7"/>
      <c r="MPK225" s="7"/>
      <c r="MPL225" s="7"/>
      <c r="MPM225" s="7"/>
      <c r="MPN225" s="7"/>
      <c r="MPO225" s="7"/>
      <c r="MPP225" s="7"/>
      <c r="MPQ225" s="7"/>
      <c r="MPR225" s="7"/>
      <c r="MPS225" s="7"/>
      <c r="MPT225" s="7"/>
      <c r="MPU225" s="7"/>
      <c r="MPV225" s="7"/>
      <c r="MPW225" s="7"/>
      <c r="MPX225" s="7"/>
      <c r="MPY225" s="7"/>
      <c r="MPZ225" s="7"/>
      <c r="MQA225" s="7"/>
      <c r="MQB225" s="7"/>
      <c r="MQC225" s="7"/>
      <c r="MQD225" s="7"/>
      <c r="MQE225" s="7"/>
      <c r="MQF225" s="7"/>
      <c r="MQG225" s="7"/>
      <c r="MQH225" s="7"/>
      <c r="MQI225" s="7"/>
      <c r="MQJ225" s="7"/>
      <c r="MQK225" s="7"/>
      <c r="MQL225" s="7"/>
      <c r="MQM225" s="7"/>
      <c r="MQN225" s="7"/>
      <c r="MQO225" s="7"/>
      <c r="MQP225" s="7"/>
      <c r="MQQ225" s="7"/>
      <c r="MQR225" s="7"/>
      <c r="MQS225" s="7"/>
      <c r="MQT225" s="7"/>
      <c r="MQU225" s="7"/>
      <c r="MQV225" s="7"/>
      <c r="MQW225" s="7"/>
      <c r="MQX225" s="7"/>
      <c r="MQY225" s="7"/>
      <c r="MQZ225" s="7"/>
      <c r="MRA225" s="7"/>
      <c r="MRB225" s="7"/>
      <c r="MRC225" s="7"/>
      <c r="MRD225" s="7"/>
      <c r="MRE225" s="7"/>
      <c r="MRF225" s="7"/>
      <c r="MRG225" s="7"/>
      <c r="MRH225" s="7"/>
      <c r="MRI225" s="7"/>
      <c r="MRJ225" s="7"/>
      <c r="MRK225" s="7"/>
      <c r="MRL225" s="7"/>
      <c r="MRM225" s="7"/>
      <c r="MRN225" s="7"/>
      <c r="MRO225" s="7"/>
      <c r="MRP225" s="7"/>
      <c r="MRQ225" s="7"/>
      <c r="MRR225" s="7"/>
      <c r="MRS225" s="7"/>
      <c r="MRT225" s="7"/>
      <c r="MRU225" s="7"/>
      <c r="MRV225" s="7"/>
      <c r="MRW225" s="7"/>
      <c r="MRX225" s="7"/>
      <c r="MRY225" s="7"/>
      <c r="MRZ225" s="7"/>
      <c r="MSA225" s="7"/>
      <c r="MSB225" s="7"/>
      <c r="MSC225" s="7"/>
      <c r="MSD225" s="7"/>
      <c r="MSE225" s="7"/>
      <c r="MSF225" s="7"/>
      <c r="MSG225" s="7"/>
      <c r="MSH225" s="7"/>
      <c r="MSI225" s="7"/>
      <c r="MSJ225" s="7"/>
      <c r="MSK225" s="7"/>
      <c r="MSL225" s="7"/>
      <c r="MSM225" s="7"/>
      <c r="MSN225" s="7"/>
      <c r="MSO225" s="7"/>
      <c r="MSP225" s="7"/>
      <c r="MSQ225" s="7"/>
      <c r="MSR225" s="7"/>
      <c r="MSS225" s="7"/>
      <c r="MST225" s="7"/>
      <c r="MSU225" s="7"/>
      <c r="MSV225" s="7"/>
      <c r="MSW225" s="7"/>
      <c r="MSX225" s="7"/>
      <c r="MSY225" s="7"/>
      <c r="MSZ225" s="7"/>
      <c r="MTA225" s="7"/>
      <c r="MTB225" s="7"/>
      <c r="MTC225" s="7"/>
      <c r="MTD225" s="7"/>
      <c r="MTE225" s="7"/>
      <c r="MTF225" s="7"/>
      <c r="MTG225" s="7"/>
      <c r="MTH225" s="7"/>
      <c r="MTI225" s="7"/>
      <c r="MTJ225" s="7"/>
      <c r="MTK225" s="7"/>
      <c r="MTL225" s="7"/>
      <c r="MTM225" s="7"/>
      <c r="MTN225" s="7"/>
      <c r="MTO225" s="7"/>
      <c r="MTP225" s="7"/>
      <c r="MTQ225" s="7"/>
      <c r="MTR225" s="7"/>
      <c r="MTS225" s="7"/>
      <c r="MTT225" s="7"/>
      <c r="MTU225" s="7"/>
      <c r="MTV225" s="7"/>
      <c r="MTW225" s="7"/>
      <c r="MTX225" s="7"/>
      <c r="MTY225" s="7"/>
      <c r="MTZ225" s="7"/>
      <c r="MUA225" s="7"/>
      <c r="MUB225" s="7"/>
      <c r="MUC225" s="7"/>
      <c r="MUD225" s="7"/>
      <c r="MUE225" s="7"/>
      <c r="MUF225" s="7"/>
      <c r="MUG225" s="7"/>
      <c r="MUH225" s="7"/>
      <c r="MUI225" s="7"/>
      <c r="MUJ225" s="7"/>
      <c r="MUK225" s="7"/>
      <c r="MUL225" s="7"/>
      <c r="MUM225" s="7"/>
      <c r="MUN225" s="7"/>
      <c r="MUO225" s="7"/>
      <c r="MUP225" s="7"/>
      <c r="MUQ225" s="7"/>
      <c r="MUR225" s="7"/>
      <c r="MUS225" s="7"/>
      <c r="MUT225" s="7"/>
      <c r="MUU225" s="7"/>
      <c r="MUV225" s="7"/>
      <c r="MUW225" s="7"/>
      <c r="MUX225" s="7"/>
      <c r="MUY225" s="7"/>
      <c r="MUZ225" s="7"/>
      <c r="MVA225" s="7"/>
      <c r="MVB225" s="7"/>
      <c r="MVC225" s="7"/>
      <c r="MVD225" s="7"/>
      <c r="MVE225" s="7"/>
      <c r="MVF225" s="7"/>
      <c r="MVG225" s="7"/>
      <c r="MVH225" s="7"/>
      <c r="MVI225" s="7"/>
      <c r="MVJ225" s="7"/>
      <c r="MVK225" s="7"/>
      <c r="MVL225" s="7"/>
      <c r="MVM225" s="7"/>
      <c r="MVN225" s="7"/>
      <c r="MVO225" s="7"/>
      <c r="MVP225" s="7"/>
      <c r="MVQ225" s="7"/>
      <c r="MVR225" s="7"/>
      <c r="MVS225" s="7"/>
      <c r="MVT225" s="7"/>
      <c r="MVU225" s="7"/>
      <c r="MVV225" s="7"/>
      <c r="MVW225" s="7"/>
      <c r="MVX225" s="7"/>
      <c r="MVY225" s="7"/>
      <c r="MVZ225" s="7"/>
      <c r="MWA225" s="7"/>
      <c r="MWB225" s="7"/>
      <c r="MWC225" s="7"/>
      <c r="MWD225" s="7"/>
      <c r="MWE225" s="7"/>
      <c r="MWF225" s="7"/>
      <c r="MWG225" s="7"/>
      <c r="MWH225" s="7"/>
      <c r="MWI225" s="7"/>
      <c r="MWJ225" s="7"/>
      <c r="MWK225" s="7"/>
      <c r="MWL225" s="7"/>
      <c r="MWM225" s="7"/>
      <c r="MWN225" s="7"/>
      <c r="MWO225" s="7"/>
      <c r="MWP225" s="7"/>
      <c r="MWQ225" s="7"/>
      <c r="MWR225" s="7"/>
      <c r="MWS225" s="7"/>
      <c r="MWT225" s="7"/>
      <c r="MWU225" s="7"/>
      <c r="MWV225" s="7"/>
      <c r="MWW225" s="7"/>
      <c r="MWX225" s="7"/>
      <c r="MWY225" s="7"/>
      <c r="MWZ225" s="7"/>
      <c r="MXA225" s="7"/>
      <c r="MXB225" s="7"/>
      <c r="MXC225" s="7"/>
      <c r="MXD225" s="7"/>
      <c r="MXE225" s="7"/>
      <c r="MXF225" s="7"/>
      <c r="MXG225" s="7"/>
      <c r="MXH225" s="7"/>
      <c r="MXI225" s="7"/>
      <c r="MXJ225" s="7"/>
      <c r="MXK225" s="7"/>
      <c r="MXL225" s="7"/>
      <c r="MXM225" s="7"/>
      <c r="MXN225" s="7"/>
      <c r="MXO225" s="7"/>
      <c r="MXP225" s="7"/>
      <c r="MXQ225" s="7"/>
      <c r="MXR225" s="7"/>
      <c r="MXS225" s="7"/>
      <c r="MXT225" s="7"/>
      <c r="MXU225" s="7"/>
      <c r="MXV225" s="7"/>
      <c r="MXW225" s="7"/>
      <c r="MXX225" s="7"/>
      <c r="MXY225" s="7"/>
      <c r="MXZ225" s="7"/>
      <c r="MYA225" s="7"/>
      <c r="MYB225" s="7"/>
      <c r="MYC225" s="7"/>
      <c r="MYD225" s="7"/>
      <c r="MYE225" s="7"/>
      <c r="MYF225" s="7"/>
      <c r="MYG225" s="7"/>
      <c r="MYH225" s="7"/>
      <c r="MYI225" s="7"/>
      <c r="MYJ225" s="7"/>
      <c r="MYK225" s="7"/>
      <c r="MYL225" s="7"/>
      <c r="MYM225" s="7"/>
      <c r="MYN225" s="7"/>
      <c r="MYO225" s="7"/>
      <c r="MYP225" s="7"/>
      <c r="MYQ225" s="7"/>
      <c r="MYR225" s="7"/>
      <c r="MYS225" s="7"/>
      <c r="MYT225" s="7"/>
      <c r="MYU225" s="7"/>
      <c r="MYV225" s="7"/>
      <c r="MYW225" s="7"/>
      <c r="MYX225" s="7"/>
      <c r="MYY225" s="7"/>
      <c r="MYZ225" s="7"/>
      <c r="MZA225" s="7"/>
      <c r="MZB225" s="7"/>
      <c r="MZC225" s="7"/>
      <c r="MZD225" s="7"/>
      <c r="MZE225" s="7"/>
      <c r="MZF225" s="7"/>
      <c r="MZG225" s="7"/>
      <c r="MZH225" s="7"/>
      <c r="MZI225" s="7"/>
      <c r="MZJ225" s="7"/>
      <c r="MZK225" s="7"/>
      <c r="MZL225" s="7"/>
      <c r="MZM225" s="7"/>
      <c r="MZN225" s="7"/>
      <c r="MZO225" s="7"/>
      <c r="MZP225" s="7"/>
      <c r="MZQ225" s="7"/>
      <c r="MZR225" s="7"/>
      <c r="MZS225" s="7"/>
      <c r="MZT225" s="7"/>
      <c r="MZU225" s="7"/>
      <c r="MZV225" s="7"/>
      <c r="MZW225" s="7"/>
      <c r="MZX225" s="7"/>
      <c r="MZY225" s="7"/>
      <c r="MZZ225" s="7"/>
      <c r="NAA225" s="7"/>
      <c r="NAB225" s="7"/>
      <c r="NAC225" s="7"/>
      <c r="NAD225" s="7"/>
      <c r="NAE225" s="7"/>
      <c r="NAF225" s="7"/>
      <c r="NAG225" s="7"/>
      <c r="NAH225" s="7"/>
      <c r="NAI225" s="7"/>
      <c r="NAJ225" s="7"/>
      <c r="NAK225" s="7"/>
      <c r="NAL225" s="7"/>
      <c r="NAM225" s="7"/>
      <c r="NAN225" s="7"/>
      <c r="NAO225" s="7"/>
      <c r="NAP225" s="7"/>
      <c r="NAQ225" s="7"/>
      <c r="NAR225" s="7"/>
      <c r="NAS225" s="7"/>
      <c r="NAT225" s="7"/>
      <c r="NAU225" s="7"/>
      <c r="NAV225" s="7"/>
      <c r="NAW225" s="7"/>
      <c r="NAX225" s="7"/>
      <c r="NAY225" s="7"/>
      <c r="NAZ225" s="7"/>
      <c r="NBA225" s="7"/>
      <c r="NBB225" s="7"/>
      <c r="NBC225" s="7"/>
      <c r="NBD225" s="7"/>
      <c r="NBE225" s="7"/>
      <c r="NBF225" s="7"/>
      <c r="NBG225" s="7"/>
      <c r="NBH225" s="7"/>
      <c r="NBI225" s="7"/>
      <c r="NBJ225" s="7"/>
      <c r="NBK225" s="7"/>
      <c r="NBL225" s="7"/>
      <c r="NBM225" s="7"/>
      <c r="NBN225" s="7"/>
      <c r="NBO225" s="7"/>
      <c r="NBP225" s="7"/>
      <c r="NBQ225" s="7"/>
      <c r="NBR225" s="7"/>
      <c r="NBS225" s="7"/>
      <c r="NBT225" s="7"/>
      <c r="NBU225" s="7"/>
      <c r="NBV225" s="7"/>
      <c r="NBW225" s="7"/>
      <c r="NBX225" s="7"/>
      <c r="NBY225" s="7"/>
      <c r="NBZ225" s="7"/>
      <c r="NCA225" s="7"/>
      <c r="NCB225" s="7"/>
      <c r="NCC225" s="7"/>
      <c r="NCD225" s="7"/>
      <c r="NCE225" s="7"/>
      <c r="NCF225" s="7"/>
      <c r="NCG225" s="7"/>
      <c r="NCH225" s="7"/>
      <c r="NCI225" s="7"/>
      <c r="NCJ225" s="7"/>
      <c r="NCK225" s="7"/>
      <c r="NCL225" s="7"/>
      <c r="NCM225" s="7"/>
      <c r="NCN225" s="7"/>
      <c r="NCO225" s="7"/>
      <c r="NCP225" s="7"/>
      <c r="NCQ225" s="7"/>
      <c r="NCR225" s="7"/>
      <c r="NCS225" s="7"/>
      <c r="NCT225" s="7"/>
      <c r="NCU225" s="7"/>
      <c r="NCV225" s="7"/>
      <c r="NCW225" s="7"/>
      <c r="NCX225" s="7"/>
      <c r="NCY225" s="7"/>
      <c r="NCZ225" s="7"/>
      <c r="NDA225" s="7"/>
      <c r="NDB225" s="7"/>
      <c r="NDC225" s="7"/>
      <c r="NDD225" s="7"/>
      <c r="NDE225" s="7"/>
      <c r="NDF225" s="7"/>
      <c r="NDG225" s="7"/>
      <c r="NDH225" s="7"/>
      <c r="NDI225" s="7"/>
      <c r="NDJ225" s="7"/>
      <c r="NDK225" s="7"/>
      <c r="NDL225" s="7"/>
      <c r="NDM225" s="7"/>
      <c r="NDN225" s="7"/>
      <c r="NDO225" s="7"/>
      <c r="NDP225" s="7"/>
      <c r="NDQ225" s="7"/>
      <c r="NDR225" s="7"/>
      <c r="NDS225" s="7"/>
      <c r="NDT225" s="7"/>
      <c r="NDU225" s="7"/>
      <c r="NDV225" s="7"/>
      <c r="NDW225" s="7"/>
      <c r="NDX225" s="7"/>
      <c r="NDY225" s="7"/>
      <c r="NDZ225" s="7"/>
      <c r="NEA225" s="7"/>
      <c r="NEB225" s="7"/>
      <c r="NEC225" s="7"/>
      <c r="NED225" s="7"/>
      <c r="NEE225" s="7"/>
      <c r="NEF225" s="7"/>
      <c r="NEG225" s="7"/>
      <c r="NEH225" s="7"/>
      <c r="NEI225" s="7"/>
      <c r="NEJ225" s="7"/>
      <c r="NEK225" s="7"/>
      <c r="NEL225" s="7"/>
      <c r="NEM225" s="7"/>
      <c r="NEN225" s="7"/>
      <c r="NEO225" s="7"/>
      <c r="NEP225" s="7"/>
      <c r="NEQ225" s="7"/>
      <c r="NER225" s="7"/>
      <c r="NES225" s="7"/>
      <c r="NET225" s="7"/>
      <c r="NEU225" s="7"/>
      <c r="NEV225" s="7"/>
      <c r="NEW225" s="7"/>
      <c r="NEX225" s="7"/>
      <c r="NEY225" s="7"/>
      <c r="NEZ225" s="7"/>
      <c r="NFA225" s="7"/>
      <c r="NFB225" s="7"/>
      <c r="NFC225" s="7"/>
      <c r="NFD225" s="7"/>
      <c r="NFE225" s="7"/>
      <c r="NFF225" s="7"/>
      <c r="NFG225" s="7"/>
      <c r="NFH225" s="7"/>
      <c r="NFI225" s="7"/>
      <c r="NFJ225" s="7"/>
      <c r="NFK225" s="7"/>
      <c r="NFL225" s="7"/>
      <c r="NFM225" s="7"/>
      <c r="NFN225" s="7"/>
      <c r="NFO225" s="7"/>
      <c r="NFP225" s="7"/>
      <c r="NFQ225" s="7"/>
      <c r="NFR225" s="7"/>
      <c r="NFS225" s="7"/>
      <c r="NFT225" s="7"/>
      <c r="NFU225" s="7"/>
      <c r="NFV225" s="7"/>
      <c r="NFW225" s="7"/>
      <c r="NFX225" s="7"/>
      <c r="NFY225" s="7"/>
      <c r="NFZ225" s="7"/>
      <c r="NGA225" s="7"/>
      <c r="NGB225" s="7"/>
      <c r="NGC225" s="7"/>
      <c r="NGD225" s="7"/>
      <c r="NGE225" s="7"/>
      <c r="NGF225" s="7"/>
      <c r="NGG225" s="7"/>
      <c r="NGH225" s="7"/>
      <c r="NGI225" s="7"/>
      <c r="NGJ225" s="7"/>
      <c r="NGK225" s="7"/>
      <c r="NGL225" s="7"/>
      <c r="NGM225" s="7"/>
      <c r="NGN225" s="7"/>
      <c r="NGO225" s="7"/>
      <c r="NGP225" s="7"/>
      <c r="NGQ225" s="7"/>
      <c r="NGR225" s="7"/>
      <c r="NGS225" s="7"/>
      <c r="NGT225" s="7"/>
      <c r="NGU225" s="7"/>
      <c r="NGV225" s="7"/>
      <c r="NGW225" s="7"/>
      <c r="NGX225" s="7"/>
      <c r="NGY225" s="7"/>
      <c r="NGZ225" s="7"/>
      <c r="NHA225" s="7"/>
      <c r="NHB225" s="7"/>
      <c r="NHC225" s="7"/>
      <c r="NHD225" s="7"/>
      <c r="NHE225" s="7"/>
      <c r="NHF225" s="7"/>
      <c r="NHG225" s="7"/>
      <c r="NHH225" s="7"/>
      <c r="NHI225" s="7"/>
      <c r="NHJ225" s="7"/>
      <c r="NHK225" s="7"/>
      <c r="NHL225" s="7"/>
      <c r="NHM225" s="7"/>
      <c r="NHN225" s="7"/>
      <c r="NHO225" s="7"/>
      <c r="NHP225" s="7"/>
      <c r="NHQ225" s="7"/>
      <c r="NHR225" s="7"/>
      <c r="NHS225" s="7"/>
      <c r="NHT225" s="7"/>
      <c r="NHU225" s="7"/>
      <c r="NHV225" s="7"/>
      <c r="NHW225" s="7"/>
      <c r="NHX225" s="7"/>
      <c r="NHY225" s="7"/>
      <c r="NHZ225" s="7"/>
      <c r="NIA225" s="7"/>
      <c r="NIB225" s="7"/>
      <c r="NIC225" s="7"/>
      <c r="NID225" s="7"/>
      <c r="NIE225" s="7"/>
      <c r="NIF225" s="7"/>
      <c r="NIG225" s="7"/>
      <c r="NIH225" s="7"/>
      <c r="NII225" s="7"/>
      <c r="NIJ225" s="7"/>
      <c r="NIK225" s="7"/>
      <c r="NIL225" s="7"/>
      <c r="NIM225" s="7"/>
      <c r="NIN225" s="7"/>
      <c r="NIO225" s="7"/>
      <c r="NIP225" s="7"/>
      <c r="NIQ225" s="7"/>
      <c r="NIR225" s="7"/>
      <c r="NIS225" s="7"/>
      <c r="NIT225" s="7"/>
      <c r="NIU225" s="7"/>
      <c r="NIV225" s="7"/>
      <c r="NIW225" s="7"/>
      <c r="NIX225" s="7"/>
      <c r="NIY225" s="7"/>
      <c r="NIZ225" s="7"/>
      <c r="NJA225" s="7"/>
      <c r="NJB225" s="7"/>
      <c r="NJC225" s="7"/>
      <c r="NJD225" s="7"/>
      <c r="NJE225" s="7"/>
      <c r="NJF225" s="7"/>
      <c r="NJG225" s="7"/>
      <c r="NJH225" s="7"/>
      <c r="NJI225" s="7"/>
      <c r="NJJ225" s="7"/>
      <c r="NJK225" s="7"/>
      <c r="NJL225" s="7"/>
      <c r="NJM225" s="7"/>
      <c r="NJN225" s="7"/>
      <c r="NJO225" s="7"/>
      <c r="NJP225" s="7"/>
      <c r="NJQ225" s="7"/>
      <c r="NJR225" s="7"/>
      <c r="NJS225" s="7"/>
      <c r="NJT225" s="7"/>
      <c r="NJU225" s="7"/>
      <c r="NJV225" s="7"/>
      <c r="NJW225" s="7"/>
      <c r="NJX225" s="7"/>
      <c r="NJY225" s="7"/>
      <c r="NJZ225" s="7"/>
      <c r="NKA225" s="7"/>
      <c r="NKB225" s="7"/>
      <c r="NKC225" s="7"/>
      <c r="NKD225" s="7"/>
      <c r="NKE225" s="7"/>
      <c r="NKF225" s="7"/>
      <c r="NKG225" s="7"/>
      <c r="NKH225" s="7"/>
      <c r="NKI225" s="7"/>
      <c r="NKJ225" s="7"/>
      <c r="NKK225" s="7"/>
      <c r="NKL225" s="7"/>
      <c r="NKM225" s="7"/>
      <c r="NKN225" s="7"/>
      <c r="NKO225" s="7"/>
      <c r="NKP225" s="7"/>
      <c r="NKQ225" s="7"/>
      <c r="NKR225" s="7"/>
      <c r="NKS225" s="7"/>
      <c r="NKT225" s="7"/>
      <c r="NKU225" s="7"/>
      <c r="NKV225" s="7"/>
      <c r="NKW225" s="7"/>
      <c r="NKX225" s="7"/>
      <c r="NKY225" s="7"/>
      <c r="NKZ225" s="7"/>
      <c r="NLA225" s="7"/>
      <c r="NLB225" s="7"/>
      <c r="NLC225" s="7"/>
      <c r="NLD225" s="7"/>
      <c r="NLE225" s="7"/>
      <c r="NLF225" s="7"/>
      <c r="NLG225" s="7"/>
      <c r="NLH225" s="7"/>
      <c r="NLI225" s="7"/>
      <c r="NLJ225" s="7"/>
      <c r="NLK225" s="7"/>
      <c r="NLL225" s="7"/>
      <c r="NLM225" s="7"/>
      <c r="NLN225" s="7"/>
      <c r="NLO225" s="7"/>
      <c r="NLP225" s="7"/>
      <c r="NLQ225" s="7"/>
      <c r="NLR225" s="7"/>
      <c r="NLS225" s="7"/>
      <c r="NLT225" s="7"/>
      <c r="NLU225" s="7"/>
      <c r="NLV225" s="7"/>
      <c r="NLW225" s="7"/>
      <c r="NLX225" s="7"/>
      <c r="NLY225" s="7"/>
      <c r="NLZ225" s="7"/>
      <c r="NMA225" s="7"/>
      <c r="NMB225" s="7"/>
      <c r="NMC225" s="7"/>
      <c r="NMD225" s="7"/>
      <c r="NME225" s="7"/>
      <c r="NMF225" s="7"/>
      <c r="NMG225" s="7"/>
      <c r="NMH225" s="7"/>
      <c r="NMI225" s="7"/>
      <c r="NMJ225" s="7"/>
      <c r="NMK225" s="7"/>
      <c r="NML225" s="7"/>
      <c r="NMM225" s="7"/>
      <c r="NMN225" s="7"/>
      <c r="NMO225" s="7"/>
      <c r="NMP225" s="7"/>
      <c r="NMQ225" s="7"/>
      <c r="NMR225" s="7"/>
      <c r="NMS225" s="7"/>
      <c r="NMT225" s="7"/>
      <c r="NMU225" s="7"/>
      <c r="NMV225" s="7"/>
      <c r="NMW225" s="7"/>
      <c r="NMX225" s="7"/>
      <c r="NMY225" s="7"/>
      <c r="NMZ225" s="7"/>
      <c r="NNA225" s="7"/>
      <c r="NNB225" s="7"/>
      <c r="NNC225" s="7"/>
      <c r="NND225" s="7"/>
      <c r="NNE225" s="7"/>
      <c r="NNF225" s="7"/>
      <c r="NNG225" s="7"/>
      <c r="NNH225" s="7"/>
      <c r="NNI225" s="7"/>
      <c r="NNJ225" s="7"/>
      <c r="NNK225" s="7"/>
      <c r="NNL225" s="7"/>
      <c r="NNM225" s="7"/>
      <c r="NNN225" s="7"/>
      <c r="NNO225" s="7"/>
      <c r="NNP225" s="7"/>
      <c r="NNQ225" s="7"/>
      <c r="NNR225" s="7"/>
      <c r="NNS225" s="7"/>
      <c r="NNT225" s="7"/>
      <c r="NNU225" s="7"/>
      <c r="NNV225" s="7"/>
      <c r="NNW225" s="7"/>
      <c r="NNX225" s="7"/>
      <c r="NNY225" s="7"/>
      <c r="NNZ225" s="7"/>
      <c r="NOA225" s="7"/>
      <c r="NOB225" s="7"/>
      <c r="NOC225" s="7"/>
      <c r="NOD225" s="7"/>
      <c r="NOE225" s="7"/>
      <c r="NOF225" s="7"/>
      <c r="NOG225" s="7"/>
      <c r="NOH225" s="7"/>
      <c r="NOI225" s="7"/>
      <c r="NOJ225" s="7"/>
      <c r="NOK225" s="7"/>
      <c r="NOL225" s="7"/>
      <c r="NOM225" s="7"/>
      <c r="NON225" s="7"/>
      <c r="NOO225" s="7"/>
      <c r="NOP225" s="7"/>
      <c r="NOQ225" s="7"/>
      <c r="NOR225" s="7"/>
      <c r="NOS225" s="7"/>
      <c r="NOT225" s="7"/>
      <c r="NOU225" s="7"/>
      <c r="NOV225" s="7"/>
      <c r="NOW225" s="7"/>
      <c r="NOX225" s="7"/>
      <c r="NOY225" s="7"/>
      <c r="NOZ225" s="7"/>
      <c r="NPA225" s="7"/>
      <c r="NPB225" s="7"/>
      <c r="NPC225" s="7"/>
      <c r="NPD225" s="7"/>
      <c r="NPE225" s="7"/>
      <c r="NPF225" s="7"/>
      <c r="NPG225" s="7"/>
      <c r="NPH225" s="7"/>
      <c r="NPI225" s="7"/>
      <c r="NPJ225" s="7"/>
      <c r="NPK225" s="7"/>
      <c r="NPL225" s="7"/>
      <c r="NPM225" s="7"/>
      <c r="NPN225" s="7"/>
      <c r="NPO225" s="7"/>
      <c r="NPP225" s="7"/>
      <c r="NPQ225" s="7"/>
      <c r="NPR225" s="7"/>
      <c r="NPS225" s="7"/>
      <c r="NPT225" s="7"/>
      <c r="NPU225" s="7"/>
      <c r="NPV225" s="7"/>
      <c r="NPW225" s="7"/>
      <c r="NPX225" s="7"/>
      <c r="NPY225" s="7"/>
      <c r="NPZ225" s="7"/>
      <c r="NQA225" s="7"/>
      <c r="NQB225" s="7"/>
      <c r="NQC225" s="7"/>
      <c r="NQD225" s="7"/>
      <c r="NQE225" s="7"/>
      <c r="NQF225" s="7"/>
      <c r="NQG225" s="7"/>
      <c r="NQH225" s="7"/>
      <c r="NQI225" s="7"/>
      <c r="NQJ225" s="7"/>
      <c r="NQK225" s="7"/>
      <c r="NQL225" s="7"/>
      <c r="NQM225" s="7"/>
      <c r="NQN225" s="7"/>
      <c r="NQO225" s="7"/>
      <c r="NQP225" s="7"/>
      <c r="NQQ225" s="7"/>
      <c r="NQR225" s="7"/>
      <c r="NQS225" s="7"/>
      <c r="NQT225" s="7"/>
      <c r="NQU225" s="7"/>
      <c r="NQV225" s="7"/>
      <c r="NQW225" s="7"/>
      <c r="NQX225" s="7"/>
      <c r="NQY225" s="7"/>
      <c r="NQZ225" s="7"/>
      <c r="NRA225" s="7"/>
      <c r="NRB225" s="7"/>
      <c r="NRC225" s="7"/>
      <c r="NRD225" s="7"/>
      <c r="NRE225" s="7"/>
      <c r="NRF225" s="7"/>
      <c r="NRG225" s="7"/>
      <c r="NRH225" s="7"/>
      <c r="NRI225" s="7"/>
      <c r="NRJ225" s="7"/>
      <c r="NRK225" s="7"/>
      <c r="NRL225" s="7"/>
      <c r="NRM225" s="7"/>
      <c r="NRN225" s="7"/>
      <c r="NRO225" s="7"/>
      <c r="NRP225" s="7"/>
      <c r="NRQ225" s="7"/>
      <c r="NRR225" s="7"/>
      <c r="NRS225" s="7"/>
      <c r="NRT225" s="7"/>
      <c r="NRU225" s="7"/>
      <c r="NRV225" s="7"/>
      <c r="NRW225" s="7"/>
      <c r="NRX225" s="7"/>
      <c r="NRY225" s="7"/>
      <c r="NRZ225" s="7"/>
      <c r="NSA225" s="7"/>
      <c r="NSB225" s="7"/>
      <c r="NSC225" s="7"/>
      <c r="NSD225" s="7"/>
      <c r="NSE225" s="7"/>
      <c r="NSF225" s="7"/>
      <c r="NSG225" s="7"/>
      <c r="NSH225" s="7"/>
      <c r="NSI225" s="7"/>
      <c r="NSJ225" s="7"/>
      <c r="NSK225" s="7"/>
      <c r="NSL225" s="7"/>
      <c r="NSM225" s="7"/>
      <c r="NSN225" s="7"/>
      <c r="NSO225" s="7"/>
      <c r="NSP225" s="7"/>
      <c r="NSQ225" s="7"/>
      <c r="NSR225" s="7"/>
      <c r="NSS225" s="7"/>
      <c r="NST225" s="7"/>
      <c r="NSU225" s="7"/>
      <c r="NSV225" s="7"/>
      <c r="NSW225" s="7"/>
      <c r="NSX225" s="7"/>
      <c r="NSY225" s="7"/>
      <c r="NSZ225" s="7"/>
      <c r="NTA225" s="7"/>
      <c r="NTB225" s="7"/>
      <c r="NTC225" s="7"/>
      <c r="NTD225" s="7"/>
      <c r="NTE225" s="7"/>
      <c r="NTF225" s="7"/>
      <c r="NTG225" s="7"/>
      <c r="NTH225" s="7"/>
      <c r="NTI225" s="7"/>
      <c r="NTJ225" s="7"/>
      <c r="NTK225" s="7"/>
      <c r="NTL225" s="7"/>
      <c r="NTM225" s="7"/>
      <c r="NTN225" s="7"/>
      <c r="NTO225" s="7"/>
      <c r="NTP225" s="7"/>
      <c r="NTQ225" s="7"/>
      <c r="NTR225" s="7"/>
      <c r="NTS225" s="7"/>
      <c r="NTT225" s="7"/>
      <c r="NTU225" s="7"/>
      <c r="NTV225" s="7"/>
      <c r="NTW225" s="7"/>
      <c r="NTX225" s="7"/>
      <c r="NTY225" s="7"/>
      <c r="NTZ225" s="7"/>
      <c r="NUA225" s="7"/>
      <c r="NUB225" s="7"/>
      <c r="NUC225" s="7"/>
      <c r="NUD225" s="7"/>
      <c r="NUE225" s="7"/>
      <c r="NUF225" s="7"/>
      <c r="NUG225" s="7"/>
      <c r="NUH225" s="7"/>
      <c r="NUI225" s="7"/>
      <c r="NUJ225" s="7"/>
      <c r="NUK225" s="7"/>
      <c r="NUL225" s="7"/>
      <c r="NUM225" s="7"/>
      <c r="NUN225" s="7"/>
      <c r="NUO225" s="7"/>
      <c r="NUP225" s="7"/>
      <c r="NUQ225" s="7"/>
      <c r="NUR225" s="7"/>
      <c r="NUS225" s="7"/>
      <c r="NUT225" s="7"/>
      <c r="NUU225" s="7"/>
      <c r="NUV225" s="7"/>
      <c r="NUW225" s="7"/>
      <c r="NUX225" s="7"/>
      <c r="NUY225" s="7"/>
      <c r="NUZ225" s="7"/>
      <c r="NVA225" s="7"/>
      <c r="NVB225" s="7"/>
      <c r="NVC225" s="7"/>
      <c r="NVD225" s="7"/>
      <c r="NVE225" s="7"/>
      <c r="NVF225" s="7"/>
      <c r="NVG225" s="7"/>
      <c r="NVH225" s="7"/>
      <c r="NVI225" s="7"/>
      <c r="NVJ225" s="7"/>
      <c r="NVK225" s="7"/>
      <c r="NVL225" s="7"/>
      <c r="NVM225" s="7"/>
      <c r="NVN225" s="7"/>
      <c r="NVO225" s="7"/>
      <c r="NVP225" s="7"/>
      <c r="NVQ225" s="7"/>
      <c r="NVR225" s="7"/>
      <c r="NVS225" s="7"/>
      <c r="NVT225" s="7"/>
      <c r="NVU225" s="7"/>
      <c r="NVV225" s="7"/>
      <c r="NVW225" s="7"/>
      <c r="NVX225" s="7"/>
      <c r="NVY225" s="7"/>
      <c r="NVZ225" s="7"/>
      <c r="NWA225" s="7"/>
      <c r="NWB225" s="7"/>
      <c r="NWC225" s="7"/>
      <c r="NWD225" s="7"/>
      <c r="NWE225" s="7"/>
      <c r="NWF225" s="7"/>
      <c r="NWG225" s="7"/>
      <c r="NWH225" s="7"/>
      <c r="NWI225" s="7"/>
      <c r="NWJ225" s="7"/>
      <c r="NWK225" s="7"/>
      <c r="NWL225" s="7"/>
      <c r="NWM225" s="7"/>
      <c r="NWN225" s="7"/>
      <c r="NWO225" s="7"/>
      <c r="NWP225" s="7"/>
      <c r="NWQ225" s="7"/>
      <c r="NWR225" s="7"/>
      <c r="NWS225" s="7"/>
      <c r="NWT225" s="7"/>
      <c r="NWU225" s="7"/>
      <c r="NWV225" s="7"/>
      <c r="NWW225" s="7"/>
      <c r="NWX225" s="7"/>
      <c r="NWY225" s="7"/>
      <c r="NWZ225" s="7"/>
      <c r="NXA225" s="7"/>
      <c r="NXB225" s="7"/>
      <c r="NXC225" s="7"/>
      <c r="NXD225" s="7"/>
      <c r="NXE225" s="7"/>
      <c r="NXF225" s="7"/>
      <c r="NXG225" s="7"/>
      <c r="NXH225" s="7"/>
      <c r="NXI225" s="7"/>
      <c r="NXJ225" s="7"/>
      <c r="NXK225" s="7"/>
      <c r="NXL225" s="7"/>
      <c r="NXM225" s="7"/>
      <c r="NXN225" s="7"/>
      <c r="NXO225" s="7"/>
      <c r="NXP225" s="7"/>
      <c r="NXQ225" s="7"/>
      <c r="NXR225" s="7"/>
      <c r="NXS225" s="7"/>
      <c r="NXT225" s="7"/>
      <c r="NXU225" s="7"/>
      <c r="NXV225" s="7"/>
      <c r="NXW225" s="7"/>
      <c r="NXX225" s="7"/>
      <c r="NXY225" s="7"/>
      <c r="NXZ225" s="7"/>
      <c r="NYA225" s="7"/>
      <c r="NYB225" s="7"/>
      <c r="NYC225" s="7"/>
      <c r="NYD225" s="7"/>
      <c r="NYE225" s="7"/>
      <c r="NYF225" s="7"/>
      <c r="NYG225" s="7"/>
      <c r="NYH225" s="7"/>
      <c r="NYI225" s="7"/>
      <c r="NYJ225" s="7"/>
      <c r="NYK225" s="7"/>
      <c r="NYL225" s="7"/>
      <c r="NYM225" s="7"/>
      <c r="NYN225" s="7"/>
      <c r="NYO225" s="7"/>
      <c r="NYP225" s="7"/>
      <c r="NYQ225" s="7"/>
      <c r="NYR225" s="7"/>
      <c r="NYS225" s="7"/>
      <c r="NYT225" s="7"/>
      <c r="NYU225" s="7"/>
      <c r="NYV225" s="7"/>
      <c r="NYW225" s="7"/>
      <c r="NYX225" s="7"/>
      <c r="NYY225" s="7"/>
      <c r="NYZ225" s="7"/>
      <c r="NZA225" s="7"/>
      <c r="NZB225" s="7"/>
      <c r="NZC225" s="7"/>
      <c r="NZD225" s="7"/>
      <c r="NZE225" s="7"/>
      <c r="NZF225" s="7"/>
      <c r="NZG225" s="7"/>
      <c r="NZH225" s="7"/>
      <c r="NZI225" s="7"/>
      <c r="NZJ225" s="7"/>
      <c r="NZK225" s="7"/>
      <c r="NZL225" s="7"/>
      <c r="NZM225" s="7"/>
      <c r="NZN225" s="7"/>
      <c r="NZO225" s="7"/>
      <c r="NZP225" s="7"/>
      <c r="NZQ225" s="7"/>
      <c r="NZR225" s="7"/>
      <c r="NZS225" s="7"/>
      <c r="NZT225" s="7"/>
      <c r="NZU225" s="7"/>
      <c r="NZV225" s="7"/>
      <c r="NZW225" s="7"/>
      <c r="NZX225" s="7"/>
      <c r="NZY225" s="7"/>
      <c r="NZZ225" s="7"/>
      <c r="OAA225" s="7"/>
      <c r="OAB225" s="7"/>
      <c r="OAC225" s="7"/>
      <c r="OAD225" s="7"/>
      <c r="OAE225" s="7"/>
      <c r="OAF225" s="7"/>
      <c r="OAG225" s="7"/>
      <c r="OAH225" s="7"/>
      <c r="OAI225" s="7"/>
      <c r="OAJ225" s="7"/>
      <c r="OAK225" s="7"/>
      <c r="OAL225" s="7"/>
      <c r="OAM225" s="7"/>
      <c r="OAN225" s="7"/>
      <c r="OAO225" s="7"/>
      <c r="OAP225" s="7"/>
      <c r="OAQ225" s="7"/>
      <c r="OAR225" s="7"/>
      <c r="OAS225" s="7"/>
      <c r="OAT225" s="7"/>
      <c r="OAU225" s="7"/>
      <c r="OAV225" s="7"/>
      <c r="OAW225" s="7"/>
      <c r="OAX225" s="7"/>
      <c r="OAY225" s="7"/>
      <c r="OAZ225" s="7"/>
      <c r="OBA225" s="7"/>
      <c r="OBB225" s="7"/>
      <c r="OBC225" s="7"/>
      <c r="OBD225" s="7"/>
      <c r="OBE225" s="7"/>
      <c r="OBF225" s="7"/>
      <c r="OBG225" s="7"/>
      <c r="OBH225" s="7"/>
      <c r="OBI225" s="7"/>
      <c r="OBJ225" s="7"/>
      <c r="OBK225" s="7"/>
      <c r="OBL225" s="7"/>
      <c r="OBM225" s="7"/>
      <c r="OBN225" s="7"/>
      <c r="OBO225" s="7"/>
      <c r="OBP225" s="7"/>
      <c r="OBQ225" s="7"/>
      <c r="OBR225" s="7"/>
      <c r="OBS225" s="7"/>
      <c r="OBT225" s="7"/>
      <c r="OBU225" s="7"/>
      <c r="OBV225" s="7"/>
      <c r="OBW225" s="7"/>
      <c r="OBX225" s="7"/>
      <c r="OBY225" s="7"/>
      <c r="OBZ225" s="7"/>
      <c r="OCA225" s="7"/>
      <c r="OCB225" s="7"/>
      <c r="OCC225" s="7"/>
      <c r="OCD225" s="7"/>
      <c r="OCE225" s="7"/>
      <c r="OCF225" s="7"/>
      <c r="OCG225" s="7"/>
      <c r="OCH225" s="7"/>
      <c r="OCI225" s="7"/>
      <c r="OCJ225" s="7"/>
      <c r="OCK225" s="7"/>
      <c r="OCL225" s="7"/>
      <c r="OCM225" s="7"/>
      <c r="OCN225" s="7"/>
      <c r="OCO225" s="7"/>
      <c r="OCP225" s="7"/>
      <c r="OCQ225" s="7"/>
      <c r="OCR225" s="7"/>
      <c r="OCS225" s="7"/>
      <c r="OCT225" s="7"/>
      <c r="OCU225" s="7"/>
      <c r="OCV225" s="7"/>
      <c r="OCW225" s="7"/>
      <c r="OCX225" s="7"/>
      <c r="OCY225" s="7"/>
      <c r="OCZ225" s="7"/>
      <c r="ODA225" s="7"/>
      <c r="ODB225" s="7"/>
      <c r="ODC225" s="7"/>
      <c r="ODD225" s="7"/>
      <c r="ODE225" s="7"/>
      <c r="ODF225" s="7"/>
      <c r="ODG225" s="7"/>
      <c r="ODH225" s="7"/>
      <c r="ODI225" s="7"/>
      <c r="ODJ225" s="7"/>
      <c r="ODK225" s="7"/>
      <c r="ODL225" s="7"/>
      <c r="ODM225" s="7"/>
      <c r="ODN225" s="7"/>
      <c r="ODO225" s="7"/>
      <c r="ODP225" s="7"/>
      <c r="ODQ225" s="7"/>
      <c r="ODR225" s="7"/>
      <c r="ODS225" s="7"/>
      <c r="ODT225" s="7"/>
      <c r="ODU225" s="7"/>
      <c r="ODV225" s="7"/>
      <c r="ODW225" s="7"/>
      <c r="ODX225" s="7"/>
      <c r="ODY225" s="7"/>
      <c r="ODZ225" s="7"/>
      <c r="OEA225" s="7"/>
      <c r="OEB225" s="7"/>
      <c r="OEC225" s="7"/>
      <c r="OED225" s="7"/>
      <c r="OEE225" s="7"/>
      <c r="OEF225" s="7"/>
      <c r="OEG225" s="7"/>
      <c r="OEH225" s="7"/>
      <c r="OEI225" s="7"/>
      <c r="OEJ225" s="7"/>
      <c r="OEK225" s="7"/>
      <c r="OEL225" s="7"/>
      <c r="OEM225" s="7"/>
      <c r="OEN225" s="7"/>
      <c r="OEO225" s="7"/>
      <c r="OEP225" s="7"/>
      <c r="OEQ225" s="7"/>
      <c r="OER225" s="7"/>
      <c r="OES225" s="7"/>
      <c r="OET225" s="7"/>
      <c r="OEU225" s="7"/>
      <c r="OEV225" s="7"/>
      <c r="OEW225" s="7"/>
      <c r="OEX225" s="7"/>
      <c r="OEY225" s="7"/>
      <c r="OEZ225" s="7"/>
      <c r="OFA225" s="7"/>
      <c r="OFB225" s="7"/>
      <c r="OFC225" s="7"/>
      <c r="OFD225" s="7"/>
      <c r="OFE225" s="7"/>
      <c r="OFF225" s="7"/>
      <c r="OFG225" s="7"/>
      <c r="OFH225" s="7"/>
      <c r="OFI225" s="7"/>
      <c r="OFJ225" s="7"/>
      <c r="OFK225" s="7"/>
      <c r="OFL225" s="7"/>
      <c r="OFM225" s="7"/>
      <c r="OFN225" s="7"/>
      <c r="OFO225" s="7"/>
      <c r="OFP225" s="7"/>
      <c r="OFQ225" s="7"/>
      <c r="OFR225" s="7"/>
      <c r="OFS225" s="7"/>
      <c r="OFT225" s="7"/>
      <c r="OFU225" s="7"/>
      <c r="OFV225" s="7"/>
      <c r="OFW225" s="7"/>
      <c r="OFX225" s="7"/>
      <c r="OFY225" s="7"/>
      <c r="OFZ225" s="7"/>
      <c r="OGA225" s="7"/>
      <c r="OGB225" s="7"/>
      <c r="OGC225" s="7"/>
      <c r="OGD225" s="7"/>
      <c r="OGE225" s="7"/>
      <c r="OGF225" s="7"/>
      <c r="OGG225" s="7"/>
      <c r="OGH225" s="7"/>
      <c r="OGI225" s="7"/>
      <c r="OGJ225" s="7"/>
      <c r="OGK225" s="7"/>
      <c r="OGL225" s="7"/>
      <c r="OGM225" s="7"/>
      <c r="OGN225" s="7"/>
      <c r="OGO225" s="7"/>
      <c r="OGP225" s="7"/>
      <c r="OGQ225" s="7"/>
      <c r="OGR225" s="7"/>
      <c r="OGS225" s="7"/>
      <c r="OGT225" s="7"/>
      <c r="OGU225" s="7"/>
      <c r="OGV225" s="7"/>
      <c r="OGW225" s="7"/>
      <c r="OGX225" s="7"/>
      <c r="OGY225" s="7"/>
      <c r="OGZ225" s="7"/>
      <c r="OHA225" s="7"/>
      <c r="OHB225" s="7"/>
      <c r="OHC225" s="7"/>
      <c r="OHD225" s="7"/>
      <c r="OHE225" s="7"/>
      <c r="OHF225" s="7"/>
      <c r="OHG225" s="7"/>
      <c r="OHH225" s="7"/>
      <c r="OHI225" s="7"/>
      <c r="OHJ225" s="7"/>
      <c r="OHK225" s="7"/>
      <c r="OHL225" s="7"/>
      <c r="OHM225" s="7"/>
      <c r="OHN225" s="7"/>
      <c r="OHO225" s="7"/>
      <c r="OHP225" s="7"/>
      <c r="OHQ225" s="7"/>
      <c r="OHR225" s="7"/>
      <c r="OHS225" s="7"/>
      <c r="OHT225" s="7"/>
      <c r="OHU225" s="7"/>
      <c r="OHV225" s="7"/>
      <c r="OHW225" s="7"/>
      <c r="OHX225" s="7"/>
      <c r="OHY225" s="7"/>
      <c r="OHZ225" s="7"/>
      <c r="OIA225" s="7"/>
      <c r="OIB225" s="7"/>
      <c r="OIC225" s="7"/>
      <c r="OID225" s="7"/>
      <c r="OIE225" s="7"/>
      <c r="OIF225" s="7"/>
      <c r="OIG225" s="7"/>
      <c r="OIH225" s="7"/>
      <c r="OII225" s="7"/>
      <c r="OIJ225" s="7"/>
      <c r="OIK225" s="7"/>
      <c r="OIL225" s="7"/>
      <c r="OIM225" s="7"/>
      <c r="OIN225" s="7"/>
      <c r="OIO225" s="7"/>
      <c r="OIP225" s="7"/>
      <c r="OIQ225" s="7"/>
      <c r="OIR225" s="7"/>
      <c r="OIS225" s="7"/>
      <c r="OIT225" s="7"/>
      <c r="OIU225" s="7"/>
      <c r="OIV225" s="7"/>
      <c r="OIW225" s="7"/>
      <c r="OIX225" s="7"/>
      <c r="OIY225" s="7"/>
      <c r="OIZ225" s="7"/>
      <c r="OJA225" s="7"/>
      <c r="OJB225" s="7"/>
      <c r="OJC225" s="7"/>
      <c r="OJD225" s="7"/>
      <c r="OJE225" s="7"/>
      <c r="OJF225" s="7"/>
      <c r="OJG225" s="7"/>
      <c r="OJH225" s="7"/>
      <c r="OJI225" s="7"/>
      <c r="OJJ225" s="7"/>
      <c r="OJK225" s="7"/>
      <c r="OJL225" s="7"/>
      <c r="OJM225" s="7"/>
      <c r="OJN225" s="7"/>
      <c r="OJO225" s="7"/>
      <c r="OJP225" s="7"/>
      <c r="OJQ225" s="7"/>
      <c r="OJR225" s="7"/>
      <c r="OJS225" s="7"/>
      <c r="OJT225" s="7"/>
      <c r="OJU225" s="7"/>
      <c r="OJV225" s="7"/>
      <c r="OJW225" s="7"/>
      <c r="OJX225" s="7"/>
      <c r="OJY225" s="7"/>
      <c r="OJZ225" s="7"/>
      <c r="OKA225" s="7"/>
      <c r="OKB225" s="7"/>
      <c r="OKC225" s="7"/>
      <c r="OKD225" s="7"/>
      <c r="OKE225" s="7"/>
      <c r="OKF225" s="7"/>
      <c r="OKG225" s="7"/>
      <c r="OKH225" s="7"/>
      <c r="OKI225" s="7"/>
      <c r="OKJ225" s="7"/>
      <c r="OKK225" s="7"/>
      <c r="OKL225" s="7"/>
      <c r="OKM225" s="7"/>
      <c r="OKN225" s="7"/>
      <c r="OKO225" s="7"/>
      <c r="OKP225" s="7"/>
      <c r="OKQ225" s="7"/>
      <c r="OKR225" s="7"/>
      <c r="OKS225" s="7"/>
      <c r="OKT225" s="7"/>
      <c r="OKU225" s="7"/>
      <c r="OKV225" s="7"/>
      <c r="OKW225" s="7"/>
      <c r="OKX225" s="7"/>
      <c r="OKY225" s="7"/>
      <c r="OKZ225" s="7"/>
      <c r="OLA225" s="7"/>
      <c r="OLB225" s="7"/>
      <c r="OLC225" s="7"/>
      <c r="OLD225" s="7"/>
      <c r="OLE225" s="7"/>
      <c r="OLF225" s="7"/>
      <c r="OLG225" s="7"/>
      <c r="OLH225" s="7"/>
      <c r="OLI225" s="7"/>
      <c r="OLJ225" s="7"/>
      <c r="OLK225" s="7"/>
      <c r="OLL225" s="7"/>
      <c r="OLM225" s="7"/>
      <c r="OLN225" s="7"/>
      <c r="OLO225" s="7"/>
      <c r="OLP225" s="7"/>
      <c r="OLQ225" s="7"/>
      <c r="OLR225" s="7"/>
      <c r="OLS225" s="7"/>
      <c r="OLT225" s="7"/>
      <c r="OLU225" s="7"/>
      <c r="OLV225" s="7"/>
      <c r="OLW225" s="7"/>
      <c r="OLX225" s="7"/>
      <c r="OLY225" s="7"/>
      <c r="OLZ225" s="7"/>
      <c r="OMA225" s="7"/>
      <c r="OMB225" s="7"/>
      <c r="OMC225" s="7"/>
      <c r="OMD225" s="7"/>
      <c r="OME225" s="7"/>
      <c r="OMF225" s="7"/>
      <c r="OMG225" s="7"/>
      <c r="OMH225" s="7"/>
      <c r="OMI225" s="7"/>
      <c r="OMJ225" s="7"/>
      <c r="OMK225" s="7"/>
      <c r="OML225" s="7"/>
      <c r="OMM225" s="7"/>
      <c r="OMN225" s="7"/>
      <c r="OMO225" s="7"/>
      <c r="OMP225" s="7"/>
      <c r="OMQ225" s="7"/>
      <c r="OMR225" s="7"/>
      <c r="OMS225" s="7"/>
      <c r="OMT225" s="7"/>
      <c r="OMU225" s="7"/>
      <c r="OMV225" s="7"/>
      <c r="OMW225" s="7"/>
      <c r="OMX225" s="7"/>
      <c r="OMY225" s="7"/>
      <c r="OMZ225" s="7"/>
      <c r="ONA225" s="7"/>
      <c r="ONB225" s="7"/>
      <c r="ONC225" s="7"/>
      <c r="OND225" s="7"/>
      <c r="ONE225" s="7"/>
      <c r="ONF225" s="7"/>
      <c r="ONG225" s="7"/>
      <c r="ONH225" s="7"/>
      <c r="ONI225" s="7"/>
      <c r="ONJ225" s="7"/>
      <c r="ONK225" s="7"/>
      <c r="ONL225" s="7"/>
      <c r="ONM225" s="7"/>
      <c r="ONN225" s="7"/>
      <c r="ONO225" s="7"/>
      <c r="ONP225" s="7"/>
      <c r="ONQ225" s="7"/>
      <c r="ONR225" s="7"/>
      <c r="ONS225" s="7"/>
      <c r="ONT225" s="7"/>
      <c r="ONU225" s="7"/>
      <c r="ONV225" s="7"/>
      <c r="ONW225" s="7"/>
      <c r="ONX225" s="7"/>
      <c r="ONY225" s="7"/>
      <c r="ONZ225" s="7"/>
      <c r="OOA225" s="7"/>
      <c r="OOB225" s="7"/>
      <c r="OOC225" s="7"/>
      <c r="OOD225" s="7"/>
      <c r="OOE225" s="7"/>
      <c r="OOF225" s="7"/>
      <c r="OOG225" s="7"/>
      <c r="OOH225" s="7"/>
      <c r="OOI225" s="7"/>
      <c r="OOJ225" s="7"/>
      <c r="OOK225" s="7"/>
      <c r="OOL225" s="7"/>
      <c r="OOM225" s="7"/>
      <c r="OON225" s="7"/>
      <c r="OOO225" s="7"/>
      <c r="OOP225" s="7"/>
      <c r="OOQ225" s="7"/>
      <c r="OOR225" s="7"/>
      <c r="OOS225" s="7"/>
      <c r="OOT225" s="7"/>
      <c r="OOU225" s="7"/>
      <c r="OOV225" s="7"/>
      <c r="OOW225" s="7"/>
      <c r="OOX225" s="7"/>
      <c r="OOY225" s="7"/>
      <c r="OOZ225" s="7"/>
      <c r="OPA225" s="7"/>
      <c r="OPB225" s="7"/>
      <c r="OPC225" s="7"/>
      <c r="OPD225" s="7"/>
      <c r="OPE225" s="7"/>
      <c r="OPF225" s="7"/>
      <c r="OPG225" s="7"/>
      <c r="OPH225" s="7"/>
      <c r="OPI225" s="7"/>
      <c r="OPJ225" s="7"/>
      <c r="OPK225" s="7"/>
      <c r="OPL225" s="7"/>
      <c r="OPM225" s="7"/>
      <c r="OPN225" s="7"/>
      <c r="OPO225" s="7"/>
      <c r="OPP225" s="7"/>
      <c r="OPQ225" s="7"/>
      <c r="OPR225" s="7"/>
      <c r="OPS225" s="7"/>
      <c r="OPT225" s="7"/>
      <c r="OPU225" s="7"/>
      <c r="OPV225" s="7"/>
      <c r="OPW225" s="7"/>
      <c r="OPX225" s="7"/>
      <c r="OPY225" s="7"/>
      <c r="OPZ225" s="7"/>
      <c r="OQA225" s="7"/>
      <c r="OQB225" s="7"/>
      <c r="OQC225" s="7"/>
      <c r="OQD225" s="7"/>
      <c r="OQE225" s="7"/>
      <c r="OQF225" s="7"/>
      <c r="OQG225" s="7"/>
      <c r="OQH225" s="7"/>
      <c r="OQI225" s="7"/>
      <c r="OQJ225" s="7"/>
      <c r="OQK225" s="7"/>
      <c r="OQL225" s="7"/>
      <c r="OQM225" s="7"/>
      <c r="OQN225" s="7"/>
      <c r="OQO225" s="7"/>
      <c r="OQP225" s="7"/>
      <c r="OQQ225" s="7"/>
      <c r="OQR225" s="7"/>
      <c r="OQS225" s="7"/>
      <c r="OQT225" s="7"/>
      <c r="OQU225" s="7"/>
      <c r="OQV225" s="7"/>
      <c r="OQW225" s="7"/>
      <c r="OQX225" s="7"/>
      <c r="OQY225" s="7"/>
      <c r="OQZ225" s="7"/>
      <c r="ORA225" s="7"/>
      <c r="ORB225" s="7"/>
      <c r="ORC225" s="7"/>
      <c r="ORD225" s="7"/>
      <c r="ORE225" s="7"/>
      <c r="ORF225" s="7"/>
      <c r="ORG225" s="7"/>
      <c r="ORH225" s="7"/>
      <c r="ORI225" s="7"/>
      <c r="ORJ225" s="7"/>
      <c r="ORK225" s="7"/>
      <c r="ORL225" s="7"/>
      <c r="ORM225" s="7"/>
      <c r="ORN225" s="7"/>
      <c r="ORO225" s="7"/>
      <c r="ORP225" s="7"/>
      <c r="ORQ225" s="7"/>
      <c r="ORR225" s="7"/>
      <c r="ORS225" s="7"/>
      <c r="ORT225" s="7"/>
      <c r="ORU225" s="7"/>
      <c r="ORV225" s="7"/>
      <c r="ORW225" s="7"/>
      <c r="ORX225" s="7"/>
      <c r="ORY225" s="7"/>
      <c r="ORZ225" s="7"/>
      <c r="OSA225" s="7"/>
      <c r="OSB225" s="7"/>
      <c r="OSC225" s="7"/>
      <c r="OSD225" s="7"/>
      <c r="OSE225" s="7"/>
      <c r="OSF225" s="7"/>
      <c r="OSG225" s="7"/>
      <c r="OSH225" s="7"/>
      <c r="OSI225" s="7"/>
      <c r="OSJ225" s="7"/>
      <c r="OSK225" s="7"/>
      <c r="OSL225" s="7"/>
      <c r="OSM225" s="7"/>
      <c r="OSN225" s="7"/>
      <c r="OSO225" s="7"/>
      <c r="OSP225" s="7"/>
      <c r="OSQ225" s="7"/>
      <c r="OSR225" s="7"/>
      <c r="OSS225" s="7"/>
      <c r="OST225" s="7"/>
      <c r="OSU225" s="7"/>
      <c r="OSV225" s="7"/>
      <c r="OSW225" s="7"/>
      <c r="OSX225" s="7"/>
      <c r="OSY225" s="7"/>
      <c r="OSZ225" s="7"/>
      <c r="OTA225" s="7"/>
      <c r="OTB225" s="7"/>
      <c r="OTC225" s="7"/>
      <c r="OTD225" s="7"/>
      <c r="OTE225" s="7"/>
      <c r="OTF225" s="7"/>
      <c r="OTG225" s="7"/>
      <c r="OTH225" s="7"/>
      <c r="OTI225" s="7"/>
      <c r="OTJ225" s="7"/>
      <c r="OTK225" s="7"/>
      <c r="OTL225" s="7"/>
      <c r="OTM225" s="7"/>
      <c r="OTN225" s="7"/>
      <c r="OTO225" s="7"/>
      <c r="OTP225" s="7"/>
      <c r="OTQ225" s="7"/>
      <c r="OTR225" s="7"/>
      <c r="OTS225" s="7"/>
      <c r="OTT225" s="7"/>
      <c r="OTU225" s="7"/>
      <c r="OTV225" s="7"/>
      <c r="OTW225" s="7"/>
      <c r="OTX225" s="7"/>
      <c r="OTY225" s="7"/>
      <c r="OTZ225" s="7"/>
      <c r="OUA225" s="7"/>
      <c r="OUB225" s="7"/>
      <c r="OUC225" s="7"/>
      <c r="OUD225" s="7"/>
      <c r="OUE225" s="7"/>
      <c r="OUF225" s="7"/>
      <c r="OUG225" s="7"/>
      <c r="OUH225" s="7"/>
      <c r="OUI225" s="7"/>
      <c r="OUJ225" s="7"/>
      <c r="OUK225" s="7"/>
      <c r="OUL225" s="7"/>
      <c r="OUM225" s="7"/>
      <c r="OUN225" s="7"/>
      <c r="OUO225" s="7"/>
      <c r="OUP225" s="7"/>
      <c r="OUQ225" s="7"/>
      <c r="OUR225" s="7"/>
      <c r="OUS225" s="7"/>
      <c r="OUT225" s="7"/>
      <c r="OUU225" s="7"/>
      <c r="OUV225" s="7"/>
      <c r="OUW225" s="7"/>
      <c r="OUX225" s="7"/>
      <c r="OUY225" s="7"/>
      <c r="OUZ225" s="7"/>
      <c r="OVA225" s="7"/>
      <c r="OVB225" s="7"/>
      <c r="OVC225" s="7"/>
      <c r="OVD225" s="7"/>
      <c r="OVE225" s="7"/>
      <c r="OVF225" s="7"/>
      <c r="OVG225" s="7"/>
      <c r="OVH225" s="7"/>
      <c r="OVI225" s="7"/>
      <c r="OVJ225" s="7"/>
      <c r="OVK225" s="7"/>
      <c r="OVL225" s="7"/>
      <c r="OVM225" s="7"/>
      <c r="OVN225" s="7"/>
      <c r="OVO225" s="7"/>
      <c r="OVP225" s="7"/>
      <c r="OVQ225" s="7"/>
      <c r="OVR225" s="7"/>
      <c r="OVS225" s="7"/>
      <c r="OVT225" s="7"/>
      <c r="OVU225" s="7"/>
      <c r="OVV225" s="7"/>
      <c r="OVW225" s="7"/>
      <c r="OVX225" s="7"/>
      <c r="OVY225" s="7"/>
      <c r="OVZ225" s="7"/>
      <c r="OWA225" s="7"/>
      <c r="OWB225" s="7"/>
      <c r="OWC225" s="7"/>
      <c r="OWD225" s="7"/>
      <c r="OWE225" s="7"/>
      <c r="OWF225" s="7"/>
      <c r="OWG225" s="7"/>
      <c r="OWH225" s="7"/>
      <c r="OWI225" s="7"/>
      <c r="OWJ225" s="7"/>
      <c r="OWK225" s="7"/>
      <c r="OWL225" s="7"/>
      <c r="OWM225" s="7"/>
      <c r="OWN225" s="7"/>
      <c r="OWO225" s="7"/>
      <c r="OWP225" s="7"/>
      <c r="OWQ225" s="7"/>
      <c r="OWR225" s="7"/>
      <c r="OWS225" s="7"/>
      <c r="OWT225" s="7"/>
      <c r="OWU225" s="7"/>
      <c r="OWV225" s="7"/>
      <c r="OWW225" s="7"/>
      <c r="OWX225" s="7"/>
      <c r="OWY225" s="7"/>
      <c r="OWZ225" s="7"/>
      <c r="OXA225" s="7"/>
      <c r="OXB225" s="7"/>
      <c r="OXC225" s="7"/>
      <c r="OXD225" s="7"/>
      <c r="OXE225" s="7"/>
      <c r="OXF225" s="7"/>
      <c r="OXG225" s="7"/>
      <c r="OXH225" s="7"/>
      <c r="OXI225" s="7"/>
      <c r="OXJ225" s="7"/>
      <c r="OXK225" s="7"/>
      <c r="OXL225" s="7"/>
      <c r="OXM225" s="7"/>
      <c r="OXN225" s="7"/>
      <c r="OXO225" s="7"/>
      <c r="OXP225" s="7"/>
      <c r="OXQ225" s="7"/>
      <c r="OXR225" s="7"/>
      <c r="OXS225" s="7"/>
      <c r="OXT225" s="7"/>
      <c r="OXU225" s="7"/>
      <c r="OXV225" s="7"/>
      <c r="OXW225" s="7"/>
      <c r="OXX225" s="7"/>
      <c r="OXY225" s="7"/>
      <c r="OXZ225" s="7"/>
      <c r="OYA225" s="7"/>
      <c r="OYB225" s="7"/>
      <c r="OYC225" s="7"/>
      <c r="OYD225" s="7"/>
      <c r="OYE225" s="7"/>
      <c r="OYF225" s="7"/>
      <c r="OYG225" s="7"/>
      <c r="OYH225" s="7"/>
      <c r="OYI225" s="7"/>
      <c r="OYJ225" s="7"/>
      <c r="OYK225" s="7"/>
      <c r="OYL225" s="7"/>
      <c r="OYM225" s="7"/>
      <c r="OYN225" s="7"/>
      <c r="OYO225" s="7"/>
      <c r="OYP225" s="7"/>
      <c r="OYQ225" s="7"/>
      <c r="OYR225" s="7"/>
      <c r="OYS225" s="7"/>
      <c r="OYT225" s="7"/>
      <c r="OYU225" s="7"/>
      <c r="OYV225" s="7"/>
      <c r="OYW225" s="7"/>
      <c r="OYX225" s="7"/>
      <c r="OYY225" s="7"/>
      <c r="OYZ225" s="7"/>
      <c r="OZA225" s="7"/>
      <c r="OZB225" s="7"/>
      <c r="OZC225" s="7"/>
      <c r="OZD225" s="7"/>
      <c r="OZE225" s="7"/>
      <c r="OZF225" s="7"/>
      <c r="OZG225" s="7"/>
      <c r="OZH225" s="7"/>
      <c r="OZI225" s="7"/>
      <c r="OZJ225" s="7"/>
      <c r="OZK225" s="7"/>
      <c r="OZL225" s="7"/>
      <c r="OZM225" s="7"/>
      <c r="OZN225" s="7"/>
      <c r="OZO225" s="7"/>
      <c r="OZP225" s="7"/>
      <c r="OZQ225" s="7"/>
      <c r="OZR225" s="7"/>
      <c r="OZS225" s="7"/>
      <c r="OZT225" s="7"/>
      <c r="OZU225" s="7"/>
      <c r="OZV225" s="7"/>
      <c r="OZW225" s="7"/>
      <c r="OZX225" s="7"/>
      <c r="OZY225" s="7"/>
      <c r="OZZ225" s="7"/>
      <c r="PAA225" s="7"/>
      <c r="PAB225" s="7"/>
      <c r="PAC225" s="7"/>
      <c r="PAD225" s="7"/>
      <c r="PAE225" s="7"/>
      <c r="PAF225" s="7"/>
      <c r="PAG225" s="7"/>
      <c r="PAH225" s="7"/>
      <c r="PAI225" s="7"/>
      <c r="PAJ225" s="7"/>
      <c r="PAK225" s="7"/>
      <c r="PAL225" s="7"/>
      <c r="PAM225" s="7"/>
      <c r="PAN225" s="7"/>
      <c r="PAO225" s="7"/>
      <c r="PAP225" s="7"/>
      <c r="PAQ225" s="7"/>
      <c r="PAR225" s="7"/>
      <c r="PAS225" s="7"/>
      <c r="PAT225" s="7"/>
      <c r="PAU225" s="7"/>
      <c r="PAV225" s="7"/>
      <c r="PAW225" s="7"/>
      <c r="PAX225" s="7"/>
      <c r="PAY225" s="7"/>
      <c r="PAZ225" s="7"/>
      <c r="PBA225" s="7"/>
      <c r="PBB225" s="7"/>
      <c r="PBC225" s="7"/>
      <c r="PBD225" s="7"/>
      <c r="PBE225" s="7"/>
      <c r="PBF225" s="7"/>
      <c r="PBG225" s="7"/>
      <c r="PBH225" s="7"/>
      <c r="PBI225" s="7"/>
      <c r="PBJ225" s="7"/>
      <c r="PBK225" s="7"/>
      <c r="PBL225" s="7"/>
      <c r="PBM225" s="7"/>
      <c r="PBN225" s="7"/>
      <c r="PBO225" s="7"/>
      <c r="PBP225" s="7"/>
      <c r="PBQ225" s="7"/>
      <c r="PBR225" s="7"/>
      <c r="PBS225" s="7"/>
      <c r="PBT225" s="7"/>
      <c r="PBU225" s="7"/>
      <c r="PBV225" s="7"/>
      <c r="PBW225" s="7"/>
      <c r="PBX225" s="7"/>
      <c r="PBY225" s="7"/>
      <c r="PBZ225" s="7"/>
      <c r="PCA225" s="7"/>
      <c r="PCB225" s="7"/>
      <c r="PCC225" s="7"/>
      <c r="PCD225" s="7"/>
      <c r="PCE225" s="7"/>
      <c r="PCF225" s="7"/>
      <c r="PCG225" s="7"/>
      <c r="PCH225" s="7"/>
      <c r="PCI225" s="7"/>
      <c r="PCJ225" s="7"/>
      <c r="PCK225" s="7"/>
      <c r="PCL225" s="7"/>
      <c r="PCM225" s="7"/>
      <c r="PCN225" s="7"/>
      <c r="PCO225" s="7"/>
      <c r="PCP225" s="7"/>
      <c r="PCQ225" s="7"/>
      <c r="PCR225" s="7"/>
      <c r="PCS225" s="7"/>
      <c r="PCT225" s="7"/>
      <c r="PCU225" s="7"/>
      <c r="PCV225" s="7"/>
      <c r="PCW225" s="7"/>
      <c r="PCX225" s="7"/>
      <c r="PCY225" s="7"/>
      <c r="PCZ225" s="7"/>
      <c r="PDA225" s="7"/>
      <c r="PDB225" s="7"/>
      <c r="PDC225" s="7"/>
      <c r="PDD225" s="7"/>
      <c r="PDE225" s="7"/>
      <c r="PDF225" s="7"/>
      <c r="PDG225" s="7"/>
      <c r="PDH225" s="7"/>
      <c r="PDI225" s="7"/>
      <c r="PDJ225" s="7"/>
      <c r="PDK225" s="7"/>
      <c r="PDL225" s="7"/>
      <c r="PDM225" s="7"/>
      <c r="PDN225" s="7"/>
      <c r="PDO225" s="7"/>
      <c r="PDP225" s="7"/>
      <c r="PDQ225" s="7"/>
      <c r="PDR225" s="7"/>
      <c r="PDS225" s="7"/>
      <c r="PDT225" s="7"/>
      <c r="PDU225" s="7"/>
      <c r="PDV225" s="7"/>
      <c r="PDW225" s="7"/>
      <c r="PDX225" s="7"/>
      <c r="PDY225" s="7"/>
      <c r="PDZ225" s="7"/>
      <c r="PEA225" s="7"/>
      <c r="PEB225" s="7"/>
      <c r="PEC225" s="7"/>
      <c r="PED225" s="7"/>
      <c r="PEE225" s="7"/>
      <c r="PEF225" s="7"/>
      <c r="PEG225" s="7"/>
      <c r="PEH225" s="7"/>
      <c r="PEI225" s="7"/>
      <c r="PEJ225" s="7"/>
      <c r="PEK225" s="7"/>
      <c r="PEL225" s="7"/>
      <c r="PEM225" s="7"/>
      <c r="PEN225" s="7"/>
      <c r="PEO225" s="7"/>
      <c r="PEP225" s="7"/>
      <c r="PEQ225" s="7"/>
      <c r="PER225" s="7"/>
      <c r="PES225" s="7"/>
      <c r="PET225" s="7"/>
      <c r="PEU225" s="7"/>
      <c r="PEV225" s="7"/>
      <c r="PEW225" s="7"/>
      <c r="PEX225" s="7"/>
      <c r="PEY225" s="7"/>
      <c r="PEZ225" s="7"/>
      <c r="PFA225" s="7"/>
      <c r="PFB225" s="7"/>
      <c r="PFC225" s="7"/>
      <c r="PFD225" s="7"/>
      <c r="PFE225" s="7"/>
      <c r="PFF225" s="7"/>
      <c r="PFG225" s="7"/>
      <c r="PFH225" s="7"/>
      <c r="PFI225" s="7"/>
      <c r="PFJ225" s="7"/>
      <c r="PFK225" s="7"/>
      <c r="PFL225" s="7"/>
      <c r="PFM225" s="7"/>
      <c r="PFN225" s="7"/>
      <c r="PFO225" s="7"/>
      <c r="PFP225" s="7"/>
      <c r="PFQ225" s="7"/>
      <c r="PFR225" s="7"/>
      <c r="PFS225" s="7"/>
      <c r="PFT225" s="7"/>
      <c r="PFU225" s="7"/>
      <c r="PFV225" s="7"/>
      <c r="PFW225" s="7"/>
      <c r="PFX225" s="7"/>
      <c r="PFY225" s="7"/>
      <c r="PFZ225" s="7"/>
      <c r="PGA225" s="7"/>
      <c r="PGB225" s="7"/>
      <c r="PGC225" s="7"/>
      <c r="PGD225" s="7"/>
      <c r="PGE225" s="7"/>
      <c r="PGF225" s="7"/>
      <c r="PGG225" s="7"/>
      <c r="PGH225" s="7"/>
      <c r="PGI225" s="7"/>
      <c r="PGJ225" s="7"/>
      <c r="PGK225" s="7"/>
      <c r="PGL225" s="7"/>
      <c r="PGM225" s="7"/>
      <c r="PGN225" s="7"/>
      <c r="PGO225" s="7"/>
      <c r="PGP225" s="7"/>
      <c r="PGQ225" s="7"/>
      <c r="PGR225" s="7"/>
      <c r="PGS225" s="7"/>
      <c r="PGT225" s="7"/>
      <c r="PGU225" s="7"/>
      <c r="PGV225" s="7"/>
      <c r="PGW225" s="7"/>
      <c r="PGX225" s="7"/>
      <c r="PGY225" s="7"/>
      <c r="PGZ225" s="7"/>
      <c r="PHA225" s="7"/>
      <c r="PHB225" s="7"/>
      <c r="PHC225" s="7"/>
      <c r="PHD225" s="7"/>
      <c r="PHE225" s="7"/>
      <c r="PHF225" s="7"/>
      <c r="PHG225" s="7"/>
      <c r="PHH225" s="7"/>
      <c r="PHI225" s="7"/>
      <c r="PHJ225" s="7"/>
      <c r="PHK225" s="7"/>
      <c r="PHL225" s="7"/>
      <c r="PHM225" s="7"/>
      <c r="PHN225" s="7"/>
      <c r="PHO225" s="7"/>
      <c r="PHP225" s="7"/>
      <c r="PHQ225" s="7"/>
      <c r="PHR225" s="7"/>
      <c r="PHS225" s="7"/>
      <c r="PHT225" s="7"/>
      <c r="PHU225" s="7"/>
      <c r="PHV225" s="7"/>
      <c r="PHW225" s="7"/>
      <c r="PHX225" s="7"/>
      <c r="PHY225" s="7"/>
      <c r="PHZ225" s="7"/>
      <c r="PIA225" s="7"/>
      <c r="PIB225" s="7"/>
      <c r="PIC225" s="7"/>
      <c r="PID225" s="7"/>
      <c r="PIE225" s="7"/>
      <c r="PIF225" s="7"/>
      <c r="PIG225" s="7"/>
      <c r="PIH225" s="7"/>
      <c r="PII225" s="7"/>
      <c r="PIJ225" s="7"/>
      <c r="PIK225" s="7"/>
      <c r="PIL225" s="7"/>
      <c r="PIM225" s="7"/>
      <c r="PIN225" s="7"/>
      <c r="PIO225" s="7"/>
      <c r="PIP225" s="7"/>
      <c r="PIQ225" s="7"/>
      <c r="PIR225" s="7"/>
      <c r="PIS225" s="7"/>
      <c r="PIT225" s="7"/>
      <c r="PIU225" s="7"/>
      <c r="PIV225" s="7"/>
      <c r="PIW225" s="7"/>
      <c r="PIX225" s="7"/>
      <c r="PIY225" s="7"/>
      <c r="PIZ225" s="7"/>
      <c r="PJA225" s="7"/>
      <c r="PJB225" s="7"/>
      <c r="PJC225" s="7"/>
      <c r="PJD225" s="7"/>
      <c r="PJE225" s="7"/>
      <c r="PJF225" s="7"/>
      <c r="PJG225" s="7"/>
      <c r="PJH225" s="7"/>
      <c r="PJI225" s="7"/>
      <c r="PJJ225" s="7"/>
      <c r="PJK225" s="7"/>
      <c r="PJL225" s="7"/>
      <c r="PJM225" s="7"/>
      <c r="PJN225" s="7"/>
      <c r="PJO225" s="7"/>
      <c r="PJP225" s="7"/>
      <c r="PJQ225" s="7"/>
      <c r="PJR225" s="7"/>
      <c r="PJS225" s="7"/>
      <c r="PJT225" s="7"/>
      <c r="PJU225" s="7"/>
      <c r="PJV225" s="7"/>
      <c r="PJW225" s="7"/>
      <c r="PJX225" s="7"/>
      <c r="PJY225" s="7"/>
      <c r="PJZ225" s="7"/>
      <c r="PKA225" s="7"/>
      <c r="PKB225" s="7"/>
      <c r="PKC225" s="7"/>
      <c r="PKD225" s="7"/>
      <c r="PKE225" s="7"/>
      <c r="PKF225" s="7"/>
      <c r="PKG225" s="7"/>
      <c r="PKH225" s="7"/>
      <c r="PKI225" s="7"/>
      <c r="PKJ225" s="7"/>
      <c r="PKK225" s="7"/>
      <c r="PKL225" s="7"/>
      <c r="PKM225" s="7"/>
      <c r="PKN225" s="7"/>
      <c r="PKO225" s="7"/>
      <c r="PKP225" s="7"/>
      <c r="PKQ225" s="7"/>
      <c r="PKR225" s="7"/>
      <c r="PKS225" s="7"/>
      <c r="PKT225" s="7"/>
      <c r="PKU225" s="7"/>
      <c r="PKV225" s="7"/>
      <c r="PKW225" s="7"/>
      <c r="PKX225" s="7"/>
      <c r="PKY225" s="7"/>
      <c r="PKZ225" s="7"/>
      <c r="PLA225" s="7"/>
      <c r="PLB225" s="7"/>
      <c r="PLC225" s="7"/>
      <c r="PLD225" s="7"/>
      <c r="PLE225" s="7"/>
      <c r="PLF225" s="7"/>
      <c r="PLG225" s="7"/>
      <c r="PLH225" s="7"/>
      <c r="PLI225" s="7"/>
      <c r="PLJ225" s="7"/>
      <c r="PLK225" s="7"/>
      <c r="PLL225" s="7"/>
      <c r="PLM225" s="7"/>
      <c r="PLN225" s="7"/>
      <c r="PLO225" s="7"/>
      <c r="PLP225" s="7"/>
      <c r="PLQ225" s="7"/>
      <c r="PLR225" s="7"/>
      <c r="PLS225" s="7"/>
      <c r="PLT225" s="7"/>
      <c r="PLU225" s="7"/>
      <c r="PLV225" s="7"/>
      <c r="PLW225" s="7"/>
      <c r="PLX225" s="7"/>
      <c r="PLY225" s="7"/>
      <c r="PLZ225" s="7"/>
      <c r="PMA225" s="7"/>
      <c r="PMB225" s="7"/>
      <c r="PMC225" s="7"/>
      <c r="PMD225" s="7"/>
      <c r="PME225" s="7"/>
      <c r="PMF225" s="7"/>
      <c r="PMG225" s="7"/>
      <c r="PMH225" s="7"/>
      <c r="PMI225" s="7"/>
      <c r="PMJ225" s="7"/>
      <c r="PMK225" s="7"/>
      <c r="PML225" s="7"/>
      <c r="PMM225" s="7"/>
      <c r="PMN225" s="7"/>
      <c r="PMO225" s="7"/>
      <c r="PMP225" s="7"/>
      <c r="PMQ225" s="7"/>
      <c r="PMR225" s="7"/>
      <c r="PMS225" s="7"/>
      <c r="PMT225" s="7"/>
      <c r="PMU225" s="7"/>
      <c r="PMV225" s="7"/>
      <c r="PMW225" s="7"/>
      <c r="PMX225" s="7"/>
      <c r="PMY225" s="7"/>
      <c r="PMZ225" s="7"/>
      <c r="PNA225" s="7"/>
      <c r="PNB225" s="7"/>
      <c r="PNC225" s="7"/>
      <c r="PND225" s="7"/>
      <c r="PNE225" s="7"/>
      <c r="PNF225" s="7"/>
      <c r="PNG225" s="7"/>
      <c r="PNH225" s="7"/>
      <c r="PNI225" s="7"/>
      <c r="PNJ225" s="7"/>
      <c r="PNK225" s="7"/>
      <c r="PNL225" s="7"/>
      <c r="PNM225" s="7"/>
      <c r="PNN225" s="7"/>
      <c r="PNO225" s="7"/>
      <c r="PNP225" s="7"/>
      <c r="PNQ225" s="7"/>
      <c r="PNR225" s="7"/>
      <c r="PNS225" s="7"/>
      <c r="PNT225" s="7"/>
      <c r="PNU225" s="7"/>
      <c r="PNV225" s="7"/>
      <c r="PNW225" s="7"/>
      <c r="PNX225" s="7"/>
      <c r="PNY225" s="7"/>
      <c r="PNZ225" s="7"/>
      <c r="POA225" s="7"/>
      <c r="POB225" s="7"/>
      <c r="POC225" s="7"/>
      <c r="POD225" s="7"/>
      <c r="POE225" s="7"/>
      <c r="POF225" s="7"/>
      <c r="POG225" s="7"/>
      <c r="POH225" s="7"/>
      <c r="POI225" s="7"/>
      <c r="POJ225" s="7"/>
      <c r="POK225" s="7"/>
      <c r="POL225" s="7"/>
      <c r="POM225" s="7"/>
      <c r="PON225" s="7"/>
      <c r="POO225" s="7"/>
      <c r="POP225" s="7"/>
      <c r="POQ225" s="7"/>
      <c r="POR225" s="7"/>
      <c r="POS225" s="7"/>
      <c r="POT225" s="7"/>
      <c r="POU225" s="7"/>
      <c r="POV225" s="7"/>
      <c r="POW225" s="7"/>
      <c r="POX225" s="7"/>
      <c r="POY225" s="7"/>
      <c r="POZ225" s="7"/>
      <c r="PPA225" s="7"/>
      <c r="PPB225" s="7"/>
      <c r="PPC225" s="7"/>
      <c r="PPD225" s="7"/>
      <c r="PPE225" s="7"/>
      <c r="PPF225" s="7"/>
      <c r="PPG225" s="7"/>
      <c r="PPH225" s="7"/>
      <c r="PPI225" s="7"/>
      <c r="PPJ225" s="7"/>
      <c r="PPK225" s="7"/>
      <c r="PPL225" s="7"/>
      <c r="PPM225" s="7"/>
      <c r="PPN225" s="7"/>
      <c r="PPO225" s="7"/>
      <c r="PPP225" s="7"/>
      <c r="PPQ225" s="7"/>
      <c r="PPR225" s="7"/>
      <c r="PPS225" s="7"/>
      <c r="PPT225" s="7"/>
      <c r="PPU225" s="7"/>
      <c r="PPV225" s="7"/>
      <c r="PPW225" s="7"/>
      <c r="PPX225" s="7"/>
      <c r="PPY225" s="7"/>
      <c r="PPZ225" s="7"/>
      <c r="PQA225" s="7"/>
      <c r="PQB225" s="7"/>
      <c r="PQC225" s="7"/>
      <c r="PQD225" s="7"/>
      <c r="PQE225" s="7"/>
      <c r="PQF225" s="7"/>
      <c r="PQG225" s="7"/>
      <c r="PQH225" s="7"/>
      <c r="PQI225" s="7"/>
      <c r="PQJ225" s="7"/>
      <c r="PQK225" s="7"/>
      <c r="PQL225" s="7"/>
      <c r="PQM225" s="7"/>
      <c r="PQN225" s="7"/>
      <c r="PQO225" s="7"/>
      <c r="PQP225" s="7"/>
      <c r="PQQ225" s="7"/>
      <c r="PQR225" s="7"/>
      <c r="PQS225" s="7"/>
      <c r="PQT225" s="7"/>
      <c r="PQU225" s="7"/>
      <c r="PQV225" s="7"/>
      <c r="PQW225" s="7"/>
      <c r="PQX225" s="7"/>
      <c r="PQY225" s="7"/>
      <c r="PQZ225" s="7"/>
      <c r="PRA225" s="7"/>
      <c r="PRB225" s="7"/>
      <c r="PRC225" s="7"/>
      <c r="PRD225" s="7"/>
      <c r="PRE225" s="7"/>
      <c r="PRF225" s="7"/>
      <c r="PRG225" s="7"/>
      <c r="PRH225" s="7"/>
      <c r="PRI225" s="7"/>
      <c r="PRJ225" s="7"/>
      <c r="PRK225" s="7"/>
      <c r="PRL225" s="7"/>
      <c r="PRM225" s="7"/>
      <c r="PRN225" s="7"/>
      <c r="PRO225" s="7"/>
      <c r="PRP225" s="7"/>
      <c r="PRQ225" s="7"/>
      <c r="PRR225" s="7"/>
      <c r="PRS225" s="7"/>
      <c r="PRT225" s="7"/>
      <c r="PRU225" s="7"/>
      <c r="PRV225" s="7"/>
      <c r="PRW225" s="7"/>
      <c r="PRX225" s="7"/>
      <c r="PRY225" s="7"/>
      <c r="PRZ225" s="7"/>
      <c r="PSA225" s="7"/>
      <c r="PSB225" s="7"/>
      <c r="PSC225" s="7"/>
      <c r="PSD225" s="7"/>
      <c r="PSE225" s="7"/>
      <c r="PSF225" s="7"/>
      <c r="PSG225" s="7"/>
      <c r="PSH225" s="7"/>
      <c r="PSI225" s="7"/>
      <c r="PSJ225" s="7"/>
      <c r="PSK225" s="7"/>
      <c r="PSL225" s="7"/>
      <c r="PSM225" s="7"/>
      <c r="PSN225" s="7"/>
      <c r="PSO225" s="7"/>
      <c r="PSP225" s="7"/>
      <c r="PSQ225" s="7"/>
      <c r="PSR225" s="7"/>
      <c r="PSS225" s="7"/>
      <c r="PST225" s="7"/>
      <c r="PSU225" s="7"/>
      <c r="PSV225" s="7"/>
      <c r="PSW225" s="7"/>
      <c r="PSX225" s="7"/>
      <c r="PSY225" s="7"/>
      <c r="PSZ225" s="7"/>
      <c r="PTA225" s="7"/>
      <c r="PTB225" s="7"/>
      <c r="PTC225" s="7"/>
      <c r="PTD225" s="7"/>
      <c r="PTE225" s="7"/>
      <c r="PTF225" s="7"/>
      <c r="PTG225" s="7"/>
      <c r="PTH225" s="7"/>
      <c r="PTI225" s="7"/>
      <c r="PTJ225" s="7"/>
      <c r="PTK225" s="7"/>
      <c r="PTL225" s="7"/>
      <c r="PTM225" s="7"/>
      <c r="PTN225" s="7"/>
      <c r="PTO225" s="7"/>
      <c r="PTP225" s="7"/>
      <c r="PTQ225" s="7"/>
      <c r="PTR225" s="7"/>
      <c r="PTS225" s="7"/>
      <c r="PTT225" s="7"/>
      <c r="PTU225" s="7"/>
      <c r="PTV225" s="7"/>
      <c r="PTW225" s="7"/>
      <c r="PTX225" s="7"/>
      <c r="PTY225" s="7"/>
      <c r="PTZ225" s="7"/>
      <c r="PUA225" s="7"/>
      <c r="PUB225" s="7"/>
      <c r="PUC225" s="7"/>
      <c r="PUD225" s="7"/>
      <c r="PUE225" s="7"/>
      <c r="PUF225" s="7"/>
      <c r="PUG225" s="7"/>
      <c r="PUH225" s="7"/>
      <c r="PUI225" s="7"/>
      <c r="PUJ225" s="7"/>
      <c r="PUK225" s="7"/>
      <c r="PUL225" s="7"/>
      <c r="PUM225" s="7"/>
      <c r="PUN225" s="7"/>
      <c r="PUO225" s="7"/>
      <c r="PUP225" s="7"/>
      <c r="PUQ225" s="7"/>
      <c r="PUR225" s="7"/>
      <c r="PUS225" s="7"/>
      <c r="PUT225" s="7"/>
      <c r="PUU225" s="7"/>
      <c r="PUV225" s="7"/>
      <c r="PUW225" s="7"/>
      <c r="PUX225" s="7"/>
      <c r="PUY225" s="7"/>
      <c r="PUZ225" s="7"/>
      <c r="PVA225" s="7"/>
      <c r="PVB225" s="7"/>
      <c r="PVC225" s="7"/>
      <c r="PVD225" s="7"/>
      <c r="PVE225" s="7"/>
      <c r="PVF225" s="7"/>
      <c r="PVG225" s="7"/>
      <c r="PVH225" s="7"/>
      <c r="PVI225" s="7"/>
      <c r="PVJ225" s="7"/>
      <c r="PVK225" s="7"/>
      <c r="PVL225" s="7"/>
      <c r="PVM225" s="7"/>
      <c r="PVN225" s="7"/>
      <c r="PVO225" s="7"/>
      <c r="PVP225" s="7"/>
      <c r="PVQ225" s="7"/>
      <c r="PVR225" s="7"/>
      <c r="PVS225" s="7"/>
      <c r="PVT225" s="7"/>
      <c r="PVU225" s="7"/>
      <c r="PVV225" s="7"/>
      <c r="PVW225" s="7"/>
      <c r="PVX225" s="7"/>
      <c r="PVY225" s="7"/>
      <c r="PVZ225" s="7"/>
      <c r="PWA225" s="7"/>
      <c r="PWB225" s="7"/>
      <c r="PWC225" s="7"/>
      <c r="PWD225" s="7"/>
      <c r="PWE225" s="7"/>
      <c r="PWF225" s="7"/>
      <c r="PWG225" s="7"/>
      <c r="PWH225" s="7"/>
      <c r="PWI225" s="7"/>
      <c r="PWJ225" s="7"/>
      <c r="PWK225" s="7"/>
      <c r="PWL225" s="7"/>
      <c r="PWM225" s="7"/>
      <c r="PWN225" s="7"/>
      <c r="PWO225" s="7"/>
      <c r="PWP225" s="7"/>
      <c r="PWQ225" s="7"/>
      <c r="PWR225" s="7"/>
      <c r="PWS225" s="7"/>
      <c r="PWT225" s="7"/>
      <c r="PWU225" s="7"/>
      <c r="PWV225" s="7"/>
      <c r="PWW225" s="7"/>
      <c r="PWX225" s="7"/>
      <c r="PWY225" s="7"/>
      <c r="PWZ225" s="7"/>
      <c r="PXA225" s="7"/>
      <c r="PXB225" s="7"/>
      <c r="PXC225" s="7"/>
      <c r="PXD225" s="7"/>
      <c r="PXE225" s="7"/>
      <c r="PXF225" s="7"/>
      <c r="PXG225" s="7"/>
      <c r="PXH225" s="7"/>
      <c r="PXI225" s="7"/>
      <c r="PXJ225" s="7"/>
      <c r="PXK225" s="7"/>
      <c r="PXL225" s="7"/>
      <c r="PXM225" s="7"/>
      <c r="PXN225" s="7"/>
      <c r="PXO225" s="7"/>
      <c r="PXP225" s="7"/>
      <c r="PXQ225" s="7"/>
      <c r="PXR225" s="7"/>
      <c r="PXS225" s="7"/>
      <c r="PXT225" s="7"/>
      <c r="PXU225" s="7"/>
      <c r="PXV225" s="7"/>
      <c r="PXW225" s="7"/>
      <c r="PXX225" s="7"/>
      <c r="PXY225" s="7"/>
      <c r="PXZ225" s="7"/>
      <c r="PYA225" s="7"/>
      <c r="PYB225" s="7"/>
      <c r="PYC225" s="7"/>
      <c r="PYD225" s="7"/>
      <c r="PYE225" s="7"/>
      <c r="PYF225" s="7"/>
      <c r="PYG225" s="7"/>
      <c r="PYH225" s="7"/>
      <c r="PYI225" s="7"/>
      <c r="PYJ225" s="7"/>
      <c r="PYK225" s="7"/>
      <c r="PYL225" s="7"/>
      <c r="PYM225" s="7"/>
      <c r="PYN225" s="7"/>
      <c r="PYO225" s="7"/>
      <c r="PYP225" s="7"/>
      <c r="PYQ225" s="7"/>
      <c r="PYR225" s="7"/>
      <c r="PYS225" s="7"/>
      <c r="PYT225" s="7"/>
      <c r="PYU225" s="7"/>
      <c r="PYV225" s="7"/>
      <c r="PYW225" s="7"/>
      <c r="PYX225" s="7"/>
      <c r="PYY225" s="7"/>
      <c r="PYZ225" s="7"/>
      <c r="PZA225" s="7"/>
      <c r="PZB225" s="7"/>
      <c r="PZC225" s="7"/>
      <c r="PZD225" s="7"/>
      <c r="PZE225" s="7"/>
      <c r="PZF225" s="7"/>
      <c r="PZG225" s="7"/>
      <c r="PZH225" s="7"/>
      <c r="PZI225" s="7"/>
      <c r="PZJ225" s="7"/>
      <c r="PZK225" s="7"/>
      <c r="PZL225" s="7"/>
      <c r="PZM225" s="7"/>
      <c r="PZN225" s="7"/>
      <c r="PZO225" s="7"/>
      <c r="PZP225" s="7"/>
      <c r="PZQ225" s="7"/>
      <c r="PZR225" s="7"/>
      <c r="PZS225" s="7"/>
      <c r="PZT225" s="7"/>
      <c r="PZU225" s="7"/>
      <c r="PZV225" s="7"/>
      <c r="PZW225" s="7"/>
      <c r="PZX225" s="7"/>
      <c r="PZY225" s="7"/>
      <c r="PZZ225" s="7"/>
      <c r="QAA225" s="7"/>
      <c r="QAB225" s="7"/>
      <c r="QAC225" s="7"/>
      <c r="QAD225" s="7"/>
      <c r="QAE225" s="7"/>
      <c r="QAF225" s="7"/>
      <c r="QAG225" s="7"/>
      <c r="QAH225" s="7"/>
      <c r="QAI225" s="7"/>
      <c r="QAJ225" s="7"/>
      <c r="QAK225" s="7"/>
      <c r="QAL225" s="7"/>
      <c r="QAM225" s="7"/>
      <c r="QAN225" s="7"/>
      <c r="QAO225" s="7"/>
      <c r="QAP225" s="7"/>
      <c r="QAQ225" s="7"/>
      <c r="QAR225" s="7"/>
      <c r="QAS225" s="7"/>
      <c r="QAT225" s="7"/>
      <c r="QAU225" s="7"/>
      <c r="QAV225" s="7"/>
      <c r="QAW225" s="7"/>
      <c r="QAX225" s="7"/>
      <c r="QAY225" s="7"/>
      <c r="QAZ225" s="7"/>
      <c r="QBA225" s="7"/>
      <c r="QBB225" s="7"/>
      <c r="QBC225" s="7"/>
      <c r="QBD225" s="7"/>
      <c r="QBE225" s="7"/>
      <c r="QBF225" s="7"/>
      <c r="QBG225" s="7"/>
      <c r="QBH225" s="7"/>
      <c r="QBI225" s="7"/>
      <c r="QBJ225" s="7"/>
      <c r="QBK225" s="7"/>
      <c r="QBL225" s="7"/>
      <c r="QBM225" s="7"/>
      <c r="QBN225" s="7"/>
      <c r="QBO225" s="7"/>
      <c r="QBP225" s="7"/>
      <c r="QBQ225" s="7"/>
      <c r="QBR225" s="7"/>
      <c r="QBS225" s="7"/>
      <c r="QBT225" s="7"/>
      <c r="QBU225" s="7"/>
      <c r="QBV225" s="7"/>
      <c r="QBW225" s="7"/>
      <c r="QBX225" s="7"/>
      <c r="QBY225" s="7"/>
      <c r="QBZ225" s="7"/>
      <c r="QCA225" s="7"/>
      <c r="QCB225" s="7"/>
      <c r="QCC225" s="7"/>
      <c r="QCD225" s="7"/>
      <c r="QCE225" s="7"/>
      <c r="QCF225" s="7"/>
      <c r="QCG225" s="7"/>
      <c r="QCH225" s="7"/>
      <c r="QCI225" s="7"/>
      <c r="QCJ225" s="7"/>
      <c r="QCK225" s="7"/>
      <c r="QCL225" s="7"/>
      <c r="QCM225" s="7"/>
      <c r="QCN225" s="7"/>
      <c r="QCO225" s="7"/>
      <c r="QCP225" s="7"/>
      <c r="QCQ225" s="7"/>
      <c r="QCR225" s="7"/>
      <c r="QCS225" s="7"/>
      <c r="QCT225" s="7"/>
      <c r="QCU225" s="7"/>
      <c r="QCV225" s="7"/>
      <c r="QCW225" s="7"/>
      <c r="QCX225" s="7"/>
      <c r="QCY225" s="7"/>
      <c r="QCZ225" s="7"/>
      <c r="QDA225" s="7"/>
      <c r="QDB225" s="7"/>
      <c r="QDC225" s="7"/>
      <c r="QDD225" s="7"/>
      <c r="QDE225" s="7"/>
      <c r="QDF225" s="7"/>
      <c r="QDG225" s="7"/>
      <c r="QDH225" s="7"/>
      <c r="QDI225" s="7"/>
      <c r="QDJ225" s="7"/>
      <c r="QDK225" s="7"/>
      <c r="QDL225" s="7"/>
      <c r="QDM225" s="7"/>
      <c r="QDN225" s="7"/>
      <c r="QDO225" s="7"/>
      <c r="QDP225" s="7"/>
      <c r="QDQ225" s="7"/>
      <c r="QDR225" s="7"/>
      <c r="QDS225" s="7"/>
      <c r="QDT225" s="7"/>
      <c r="QDU225" s="7"/>
      <c r="QDV225" s="7"/>
      <c r="QDW225" s="7"/>
      <c r="QDX225" s="7"/>
      <c r="QDY225" s="7"/>
      <c r="QDZ225" s="7"/>
      <c r="QEA225" s="7"/>
      <c r="QEB225" s="7"/>
      <c r="QEC225" s="7"/>
      <c r="QED225" s="7"/>
      <c r="QEE225" s="7"/>
      <c r="QEF225" s="7"/>
      <c r="QEG225" s="7"/>
      <c r="QEH225" s="7"/>
      <c r="QEI225" s="7"/>
      <c r="QEJ225" s="7"/>
      <c r="QEK225" s="7"/>
      <c r="QEL225" s="7"/>
      <c r="QEM225" s="7"/>
      <c r="QEN225" s="7"/>
      <c r="QEO225" s="7"/>
      <c r="QEP225" s="7"/>
      <c r="QEQ225" s="7"/>
      <c r="QER225" s="7"/>
      <c r="QES225" s="7"/>
      <c r="QET225" s="7"/>
      <c r="QEU225" s="7"/>
      <c r="QEV225" s="7"/>
      <c r="QEW225" s="7"/>
      <c r="QEX225" s="7"/>
      <c r="QEY225" s="7"/>
      <c r="QEZ225" s="7"/>
      <c r="QFA225" s="7"/>
      <c r="QFB225" s="7"/>
      <c r="QFC225" s="7"/>
      <c r="QFD225" s="7"/>
      <c r="QFE225" s="7"/>
      <c r="QFF225" s="7"/>
      <c r="QFG225" s="7"/>
      <c r="QFH225" s="7"/>
      <c r="QFI225" s="7"/>
      <c r="QFJ225" s="7"/>
      <c r="QFK225" s="7"/>
      <c r="QFL225" s="7"/>
      <c r="QFM225" s="7"/>
      <c r="QFN225" s="7"/>
      <c r="QFO225" s="7"/>
      <c r="QFP225" s="7"/>
      <c r="QFQ225" s="7"/>
      <c r="QFR225" s="7"/>
      <c r="QFS225" s="7"/>
      <c r="QFT225" s="7"/>
      <c r="QFU225" s="7"/>
      <c r="QFV225" s="7"/>
      <c r="QFW225" s="7"/>
      <c r="QFX225" s="7"/>
      <c r="QFY225" s="7"/>
      <c r="QFZ225" s="7"/>
      <c r="QGA225" s="7"/>
      <c r="QGB225" s="7"/>
      <c r="QGC225" s="7"/>
      <c r="QGD225" s="7"/>
      <c r="QGE225" s="7"/>
      <c r="QGF225" s="7"/>
      <c r="QGG225" s="7"/>
      <c r="QGH225" s="7"/>
      <c r="QGI225" s="7"/>
      <c r="QGJ225" s="7"/>
      <c r="QGK225" s="7"/>
      <c r="QGL225" s="7"/>
      <c r="QGM225" s="7"/>
      <c r="QGN225" s="7"/>
      <c r="QGO225" s="7"/>
      <c r="QGP225" s="7"/>
      <c r="QGQ225" s="7"/>
      <c r="QGR225" s="7"/>
      <c r="QGS225" s="7"/>
      <c r="QGT225" s="7"/>
      <c r="QGU225" s="7"/>
      <c r="QGV225" s="7"/>
      <c r="QGW225" s="7"/>
      <c r="QGX225" s="7"/>
      <c r="QGY225" s="7"/>
      <c r="QGZ225" s="7"/>
      <c r="QHA225" s="7"/>
      <c r="QHB225" s="7"/>
      <c r="QHC225" s="7"/>
      <c r="QHD225" s="7"/>
      <c r="QHE225" s="7"/>
      <c r="QHF225" s="7"/>
      <c r="QHG225" s="7"/>
      <c r="QHH225" s="7"/>
      <c r="QHI225" s="7"/>
      <c r="QHJ225" s="7"/>
      <c r="QHK225" s="7"/>
      <c r="QHL225" s="7"/>
      <c r="QHM225" s="7"/>
      <c r="QHN225" s="7"/>
      <c r="QHO225" s="7"/>
      <c r="QHP225" s="7"/>
      <c r="QHQ225" s="7"/>
      <c r="QHR225" s="7"/>
      <c r="QHS225" s="7"/>
      <c r="QHT225" s="7"/>
      <c r="QHU225" s="7"/>
      <c r="QHV225" s="7"/>
      <c r="QHW225" s="7"/>
      <c r="QHX225" s="7"/>
      <c r="QHY225" s="7"/>
      <c r="QHZ225" s="7"/>
      <c r="QIA225" s="7"/>
      <c r="QIB225" s="7"/>
      <c r="QIC225" s="7"/>
      <c r="QID225" s="7"/>
      <c r="QIE225" s="7"/>
      <c r="QIF225" s="7"/>
      <c r="QIG225" s="7"/>
      <c r="QIH225" s="7"/>
      <c r="QII225" s="7"/>
      <c r="QIJ225" s="7"/>
      <c r="QIK225" s="7"/>
      <c r="QIL225" s="7"/>
      <c r="QIM225" s="7"/>
      <c r="QIN225" s="7"/>
      <c r="QIO225" s="7"/>
      <c r="QIP225" s="7"/>
      <c r="QIQ225" s="7"/>
      <c r="QIR225" s="7"/>
      <c r="QIS225" s="7"/>
      <c r="QIT225" s="7"/>
      <c r="QIU225" s="7"/>
      <c r="QIV225" s="7"/>
      <c r="QIW225" s="7"/>
      <c r="QIX225" s="7"/>
      <c r="QIY225" s="7"/>
      <c r="QIZ225" s="7"/>
      <c r="QJA225" s="7"/>
      <c r="QJB225" s="7"/>
      <c r="QJC225" s="7"/>
      <c r="QJD225" s="7"/>
      <c r="QJE225" s="7"/>
      <c r="QJF225" s="7"/>
      <c r="QJG225" s="7"/>
      <c r="QJH225" s="7"/>
      <c r="QJI225" s="7"/>
      <c r="QJJ225" s="7"/>
      <c r="QJK225" s="7"/>
      <c r="QJL225" s="7"/>
      <c r="QJM225" s="7"/>
      <c r="QJN225" s="7"/>
      <c r="QJO225" s="7"/>
      <c r="QJP225" s="7"/>
      <c r="QJQ225" s="7"/>
      <c r="QJR225" s="7"/>
      <c r="QJS225" s="7"/>
      <c r="QJT225" s="7"/>
      <c r="QJU225" s="7"/>
      <c r="QJV225" s="7"/>
      <c r="QJW225" s="7"/>
      <c r="QJX225" s="7"/>
      <c r="QJY225" s="7"/>
      <c r="QJZ225" s="7"/>
      <c r="QKA225" s="7"/>
      <c r="QKB225" s="7"/>
      <c r="QKC225" s="7"/>
      <c r="QKD225" s="7"/>
      <c r="QKE225" s="7"/>
      <c r="QKF225" s="7"/>
      <c r="QKG225" s="7"/>
      <c r="QKH225" s="7"/>
      <c r="QKI225" s="7"/>
      <c r="QKJ225" s="7"/>
      <c r="QKK225" s="7"/>
      <c r="QKL225" s="7"/>
      <c r="QKM225" s="7"/>
      <c r="QKN225" s="7"/>
      <c r="QKO225" s="7"/>
      <c r="QKP225" s="7"/>
      <c r="QKQ225" s="7"/>
      <c r="QKR225" s="7"/>
      <c r="QKS225" s="7"/>
      <c r="QKT225" s="7"/>
      <c r="QKU225" s="7"/>
      <c r="QKV225" s="7"/>
      <c r="QKW225" s="7"/>
      <c r="QKX225" s="7"/>
      <c r="QKY225" s="7"/>
      <c r="QKZ225" s="7"/>
      <c r="QLA225" s="7"/>
      <c r="QLB225" s="7"/>
      <c r="QLC225" s="7"/>
      <c r="QLD225" s="7"/>
      <c r="QLE225" s="7"/>
      <c r="QLF225" s="7"/>
      <c r="QLG225" s="7"/>
      <c r="QLH225" s="7"/>
      <c r="QLI225" s="7"/>
      <c r="QLJ225" s="7"/>
      <c r="QLK225" s="7"/>
      <c r="QLL225" s="7"/>
      <c r="QLM225" s="7"/>
      <c r="QLN225" s="7"/>
      <c r="QLO225" s="7"/>
      <c r="QLP225" s="7"/>
      <c r="QLQ225" s="7"/>
      <c r="QLR225" s="7"/>
      <c r="QLS225" s="7"/>
      <c r="QLT225" s="7"/>
      <c r="QLU225" s="7"/>
      <c r="QLV225" s="7"/>
      <c r="QLW225" s="7"/>
      <c r="QLX225" s="7"/>
      <c r="QLY225" s="7"/>
      <c r="QLZ225" s="7"/>
      <c r="QMA225" s="7"/>
      <c r="QMB225" s="7"/>
      <c r="QMC225" s="7"/>
      <c r="QMD225" s="7"/>
      <c r="QME225" s="7"/>
      <c r="QMF225" s="7"/>
      <c r="QMG225" s="7"/>
      <c r="QMH225" s="7"/>
      <c r="QMI225" s="7"/>
      <c r="QMJ225" s="7"/>
      <c r="QMK225" s="7"/>
      <c r="QML225" s="7"/>
      <c r="QMM225" s="7"/>
      <c r="QMN225" s="7"/>
      <c r="QMO225" s="7"/>
      <c r="QMP225" s="7"/>
      <c r="QMQ225" s="7"/>
      <c r="QMR225" s="7"/>
      <c r="QMS225" s="7"/>
      <c r="QMT225" s="7"/>
      <c r="QMU225" s="7"/>
      <c r="QMV225" s="7"/>
      <c r="QMW225" s="7"/>
      <c r="QMX225" s="7"/>
      <c r="QMY225" s="7"/>
      <c r="QMZ225" s="7"/>
      <c r="QNA225" s="7"/>
      <c r="QNB225" s="7"/>
      <c r="QNC225" s="7"/>
      <c r="QND225" s="7"/>
      <c r="QNE225" s="7"/>
      <c r="QNF225" s="7"/>
      <c r="QNG225" s="7"/>
      <c r="QNH225" s="7"/>
      <c r="QNI225" s="7"/>
      <c r="QNJ225" s="7"/>
      <c r="QNK225" s="7"/>
      <c r="QNL225" s="7"/>
      <c r="QNM225" s="7"/>
      <c r="QNN225" s="7"/>
      <c r="QNO225" s="7"/>
      <c r="QNP225" s="7"/>
      <c r="QNQ225" s="7"/>
      <c r="QNR225" s="7"/>
      <c r="QNS225" s="7"/>
      <c r="QNT225" s="7"/>
      <c r="QNU225" s="7"/>
      <c r="QNV225" s="7"/>
      <c r="QNW225" s="7"/>
      <c r="QNX225" s="7"/>
      <c r="QNY225" s="7"/>
      <c r="QNZ225" s="7"/>
      <c r="QOA225" s="7"/>
      <c r="QOB225" s="7"/>
      <c r="QOC225" s="7"/>
      <c r="QOD225" s="7"/>
      <c r="QOE225" s="7"/>
      <c r="QOF225" s="7"/>
      <c r="QOG225" s="7"/>
      <c r="QOH225" s="7"/>
      <c r="QOI225" s="7"/>
      <c r="QOJ225" s="7"/>
      <c r="QOK225" s="7"/>
      <c r="QOL225" s="7"/>
      <c r="QOM225" s="7"/>
      <c r="QON225" s="7"/>
      <c r="QOO225" s="7"/>
      <c r="QOP225" s="7"/>
      <c r="QOQ225" s="7"/>
      <c r="QOR225" s="7"/>
      <c r="QOS225" s="7"/>
      <c r="QOT225" s="7"/>
      <c r="QOU225" s="7"/>
      <c r="QOV225" s="7"/>
      <c r="QOW225" s="7"/>
      <c r="QOX225" s="7"/>
      <c r="QOY225" s="7"/>
      <c r="QOZ225" s="7"/>
      <c r="QPA225" s="7"/>
      <c r="QPB225" s="7"/>
      <c r="QPC225" s="7"/>
      <c r="QPD225" s="7"/>
      <c r="QPE225" s="7"/>
      <c r="QPF225" s="7"/>
      <c r="QPG225" s="7"/>
      <c r="QPH225" s="7"/>
      <c r="QPI225" s="7"/>
      <c r="QPJ225" s="7"/>
      <c r="QPK225" s="7"/>
      <c r="QPL225" s="7"/>
      <c r="QPM225" s="7"/>
      <c r="QPN225" s="7"/>
      <c r="QPO225" s="7"/>
      <c r="QPP225" s="7"/>
      <c r="QPQ225" s="7"/>
      <c r="QPR225" s="7"/>
      <c r="QPS225" s="7"/>
      <c r="QPT225" s="7"/>
      <c r="QPU225" s="7"/>
      <c r="QPV225" s="7"/>
      <c r="QPW225" s="7"/>
      <c r="QPX225" s="7"/>
      <c r="QPY225" s="7"/>
      <c r="QPZ225" s="7"/>
      <c r="QQA225" s="7"/>
      <c r="QQB225" s="7"/>
      <c r="QQC225" s="7"/>
      <c r="QQD225" s="7"/>
      <c r="QQE225" s="7"/>
      <c r="QQF225" s="7"/>
      <c r="QQG225" s="7"/>
      <c r="QQH225" s="7"/>
      <c r="QQI225" s="7"/>
      <c r="QQJ225" s="7"/>
      <c r="QQK225" s="7"/>
      <c r="QQL225" s="7"/>
      <c r="QQM225" s="7"/>
      <c r="QQN225" s="7"/>
      <c r="QQO225" s="7"/>
      <c r="QQP225" s="7"/>
      <c r="QQQ225" s="7"/>
      <c r="QQR225" s="7"/>
      <c r="QQS225" s="7"/>
      <c r="QQT225" s="7"/>
      <c r="QQU225" s="7"/>
      <c r="QQV225" s="7"/>
      <c r="QQW225" s="7"/>
      <c r="QQX225" s="7"/>
      <c r="QQY225" s="7"/>
      <c r="QQZ225" s="7"/>
      <c r="QRA225" s="7"/>
      <c r="QRB225" s="7"/>
      <c r="QRC225" s="7"/>
      <c r="QRD225" s="7"/>
      <c r="QRE225" s="7"/>
      <c r="QRF225" s="7"/>
      <c r="QRG225" s="7"/>
      <c r="QRH225" s="7"/>
      <c r="QRI225" s="7"/>
      <c r="QRJ225" s="7"/>
      <c r="QRK225" s="7"/>
      <c r="QRL225" s="7"/>
      <c r="QRM225" s="7"/>
      <c r="QRN225" s="7"/>
      <c r="QRO225" s="7"/>
      <c r="QRP225" s="7"/>
      <c r="QRQ225" s="7"/>
      <c r="QRR225" s="7"/>
      <c r="QRS225" s="7"/>
      <c r="QRT225" s="7"/>
      <c r="QRU225" s="7"/>
      <c r="QRV225" s="7"/>
      <c r="QRW225" s="7"/>
      <c r="QRX225" s="7"/>
      <c r="QRY225" s="7"/>
      <c r="QRZ225" s="7"/>
      <c r="QSA225" s="7"/>
      <c r="QSB225" s="7"/>
      <c r="QSC225" s="7"/>
      <c r="QSD225" s="7"/>
      <c r="QSE225" s="7"/>
      <c r="QSF225" s="7"/>
      <c r="QSG225" s="7"/>
      <c r="QSH225" s="7"/>
      <c r="QSI225" s="7"/>
      <c r="QSJ225" s="7"/>
      <c r="QSK225" s="7"/>
      <c r="QSL225" s="7"/>
      <c r="QSM225" s="7"/>
      <c r="QSN225" s="7"/>
      <c r="QSO225" s="7"/>
      <c r="QSP225" s="7"/>
      <c r="QSQ225" s="7"/>
      <c r="QSR225" s="7"/>
      <c r="QSS225" s="7"/>
      <c r="QST225" s="7"/>
      <c r="QSU225" s="7"/>
      <c r="QSV225" s="7"/>
      <c r="QSW225" s="7"/>
      <c r="QSX225" s="7"/>
      <c r="QSY225" s="7"/>
      <c r="QSZ225" s="7"/>
      <c r="QTA225" s="7"/>
      <c r="QTB225" s="7"/>
      <c r="QTC225" s="7"/>
      <c r="QTD225" s="7"/>
      <c r="QTE225" s="7"/>
      <c r="QTF225" s="7"/>
      <c r="QTG225" s="7"/>
      <c r="QTH225" s="7"/>
      <c r="QTI225" s="7"/>
      <c r="QTJ225" s="7"/>
      <c r="QTK225" s="7"/>
      <c r="QTL225" s="7"/>
      <c r="QTM225" s="7"/>
      <c r="QTN225" s="7"/>
      <c r="QTO225" s="7"/>
      <c r="QTP225" s="7"/>
      <c r="QTQ225" s="7"/>
      <c r="QTR225" s="7"/>
      <c r="QTS225" s="7"/>
      <c r="QTT225" s="7"/>
      <c r="QTU225" s="7"/>
      <c r="QTV225" s="7"/>
      <c r="QTW225" s="7"/>
      <c r="QTX225" s="7"/>
      <c r="QTY225" s="7"/>
      <c r="QTZ225" s="7"/>
      <c r="QUA225" s="7"/>
      <c r="QUB225" s="7"/>
      <c r="QUC225" s="7"/>
      <c r="QUD225" s="7"/>
      <c r="QUE225" s="7"/>
      <c r="QUF225" s="7"/>
      <c r="QUG225" s="7"/>
      <c r="QUH225" s="7"/>
      <c r="QUI225" s="7"/>
      <c r="QUJ225" s="7"/>
      <c r="QUK225" s="7"/>
      <c r="QUL225" s="7"/>
      <c r="QUM225" s="7"/>
      <c r="QUN225" s="7"/>
      <c r="QUO225" s="7"/>
      <c r="QUP225" s="7"/>
      <c r="QUQ225" s="7"/>
      <c r="QUR225" s="7"/>
      <c r="QUS225" s="7"/>
      <c r="QUT225" s="7"/>
      <c r="QUU225" s="7"/>
      <c r="QUV225" s="7"/>
      <c r="QUW225" s="7"/>
      <c r="QUX225" s="7"/>
      <c r="QUY225" s="7"/>
      <c r="QUZ225" s="7"/>
      <c r="QVA225" s="7"/>
      <c r="QVB225" s="7"/>
      <c r="QVC225" s="7"/>
      <c r="QVD225" s="7"/>
      <c r="QVE225" s="7"/>
      <c r="QVF225" s="7"/>
      <c r="QVG225" s="7"/>
      <c r="QVH225" s="7"/>
      <c r="QVI225" s="7"/>
      <c r="QVJ225" s="7"/>
      <c r="QVK225" s="7"/>
      <c r="QVL225" s="7"/>
      <c r="QVM225" s="7"/>
      <c r="QVN225" s="7"/>
      <c r="QVO225" s="7"/>
      <c r="QVP225" s="7"/>
      <c r="QVQ225" s="7"/>
      <c r="QVR225" s="7"/>
      <c r="QVS225" s="7"/>
      <c r="QVT225" s="7"/>
      <c r="QVU225" s="7"/>
      <c r="QVV225" s="7"/>
      <c r="QVW225" s="7"/>
      <c r="QVX225" s="7"/>
      <c r="QVY225" s="7"/>
      <c r="QVZ225" s="7"/>
      <c r="QWA225" s="7"/>
      <c r="QWB225" s="7"/>
      <c r="QWC225" s="7"/>
      <c r="QWD225" s="7"/>
      <c r="QWE225" s="7"/>
      <c r="QWF225" s="7"/>
      <c r="QWG225" s="7"/>
      <c r="QWH225" s="7"/>
      <c r="QWI225" s="7"/>
      <c r="QWJ225" s="7"/>
      <c r="QWK225" s="7"/>
      <c r="QWL225" s="7"/>
      <c r="QWM225" s="7"/>
      <c r="QWN225" s="7"/>
      <c r="QWO225" s="7"/>
      <c r="QWP225" s="7"/>
      <c r="QWQ225" s="7"/>
      <c r="QWR225" s="7"/>
      <c r="QWS225" s="7"/>
      <c r="QWT225" s="7"/>
      <c r="QWU225" s="7"/>
      <c r="QWV225" s="7"/>
      <c r="QWW225" s="7"/>
      <c r="QWX225" s="7"/>
      <c r="QWY225" s="7"/>
      <c r="QWZ225" s="7"/>
      <c r="QXA225" s="7"/>
      <c r="QXB225" s="7"/>
      <c r="QXC225" s="7"/>
      <c r="QXD225" s="7"/>
      <c r="QXE225" s="7"/>
      <c r="QXF225" s="7"/>
      <c r="QXG225" s="7"/>
      <c r="QXH225" s="7"/>
      <c r="QXI225" s="7"/>
      <c r="QXJ225" s="7"/>
      <c r="QXK225" s="7"/>
      <c r="QXL225" s="7"/>
      <c r="QXM225" s="7"/>
      <c r="QXN225" s="7"/>
      <c r="QXO225" s="7"/>
      <c r="QXP225" s="7"/>
      <c r="QXQ225" s="7"/>
      <c r="QXR225" s="7"/>
      <c r="QXS225" s="7"/>
      <c r="QXT225" s="7"/>
      <c r="QXU225" s="7"/>
      <c r="QXV225" s="7"/>
      <c r="QXW225" s="7"/>
      <c r="QXX225" s="7"/>
      <c r="QXY225" s="7"/>
      <c r="QXZ225" s="7"/>
      <c r="QYA225" s="7"/>
      <c r="QYB225" s="7"/>
      <c r="QYC225" s="7"/>
      <c r="QYD225" s="7"/>
      <c r="QYE225" s="7"/>
      <c r="QYF225" s="7"/>
      <c r="QYG225" s="7"/>
      <c r="QYH225" s="7"/>
      <c r="QYI225" s="7"/>
      <c r="QYJ225" s="7"/>
      <c r="QYK225" s="7"/>
      <c r="QYL225" s="7"/>
      <c r="QYM225" s="7"/>
      <c r="QYN225" s="7"/>
      <c r="QYO225" s="7"/>
      <c r="QYP225" s="7"/>
      <c r="QYQ225" s="7"/>
      <c r="QYR225" s="7"/>
      <c r="QYS225" s="7"/>
      <c r="QYT225" s="7"/>
      <c r="QYU225" s="7"/>
      <c r="QYV225" s="7"/>
      <c r="QYW225" s="7"/>
      <c r="QYX225" s="7"/>
      <c r="QYY225" s="7"/>
      <c r="QYZ225" s="7"/>
      <c r="QZA225" s="7"/>
      <c r="QZB225" s="7"/>
      <c r="QZC225" s="7"/>
      <c r="QZD225" s="7"/>
      <c r="QZE225" s="7"/>
      <c r="QZF225" s="7"/>
      <c r="QZG225" s="7"/>
      <c r="QZH225" s="7"/>
      <c r="QZI225" s="7"/>
      <c r="QZJ225" s="7"/>
      <c r="QZK225" s="7"/>
      <c r="QZL225" s="7"/>
      <c r="QZM225" s="7"/>
      <c r="QZN225" s="7"/>
      <c r="QZO225" s="7"/>
      <c r="QZP225" s="7"/>
      <c r="QZQ225" s="7"/>
      <c r="QZR225" s="7"/>
      <c r="QZS225" s="7"/>
      <c r="QZT225" s="7"/>
      <c r="QZU225" s="7"/>
      <c r="QZV225" s="7"/>
      <c r="QZW225" s="7"/>
      <c r="QZX225" s="7"/>
      <c r="QZY225" s="7"/>
      <c r="QZZ225" s="7"/>
      <c r="RAA225" s="7"/>
      <c r="RAB225" s="7"/>
      <c r="RAC225" s="7"/>
      <c r="RAD225" s="7"/>
      <c r="RAE225" s="7"/>
      <c r="RAF225" s="7"/>
      <c r="RAG225" s="7"/>
      <c r="RAH225" s="7"/>
      <c r="RAI225" s="7"/>
      <c r="RAJ225" s="7"/>
      <c r="RAK225" s="7"/>
      <c r="RAL225" s="7"/>
      <c r="RAM225" s="7"/>
      <c r="RAN225" s="7"/>
      <c r="RAO225" s="7"/>
      <c r="RAP225" s="7"/>
      <c r="RAQ225" s="7"/>
      <c r="RAR225" s="7"/>
      <c r="RAS225" s="7"/>
      <c r="RAT225" s="7"/>
      <c r="RAU225" s="7"/>
      <c r="RAV225" s="7"/>
      <c r="RAW225" s="7"/>
      <c r="RAX225" s="7"/>
      <c r="RAY225" s="7"/>
      <c r="RAZ225" s="7"/>
      <c r="RBA225" s="7"/>
      <c r="RBB225" s="7"/>
      <c r="RBC225" s="7"/>
      <c r="RBD225" s="7"/>
      <c r="RBE225" s="7"/>
      <c r="RBF225" s="7"/>
      <c r="RBG225" s="7"/>
      <c r="RBH225" s="7"/>
      <c r="RBI225" s="7"/>
      <c r="RBJ225" s="7"/>
      <c r="RBK225" s="7"/>
      <c r="RBL225" s="7"/>
      <c r="RBM225" s="7"/>
      <c r="RBN225" s="7"/>
      <c r="RBO225" s="7"/>
      <c r="RBP225" s="7"/>
      <c r="RBQ225" s="7"/>
      <c r="RBR225" s="7"/>
      <c r="RBS225" s="7"/>
      <c r="RBT225" s="7"/>
      <c r="RBU225" s="7"/>
      <c r="RBV225" s="7"/>
      <c r="RBW225" s="7"/>
      <c r="RBX225" s="7"/>
      <c r="RBY225" s="7"/>
      <c r="RBZ225" s="7"/>
      <c r="RCA225" s="7"/>
      <c r="RCB225" s="7"/>
      <c r="RCC225" s="7"/>
      <c r="RCD225" s="7"/>
      <c r="RCE225" s="7"/>
      <c r="RCF225" s="7"/>
      <c r="RCG225" s="7"/>
      <c r="RCH225" s="7"/>
      <c r="RCI225" s="7"/>
      <c r="RCJ225" s="7"/>
      <c r="RCK225" s="7"/>
      <c r="RCL225" s="7"/>
      <c r="RCM225" s="7"/>
      <c r="RCN225" s="7"/>
      <c r="RCO225" s="7"/>
      <c r="RCP225" s="7"/>
      <c r="RCQ225" s="7"/>
      <c r="RCR225" s="7"/>
      <c r="RCS225" s="7"/>
      <c r="RCT225" s="7"/>
      <c r="RCU225" s="7"/>
      <c r="RCV225" s="7"/>
      <c r="RCW225" s="7"/>
      <c r="RCX225" s="7"/>
      <c r="RCY225" s="7"/>
      <c r="RCZ225" s="7"/>
      <c r="RDA225" s="7"/>
      <c r="RDB225" s="7"/>
      <c r="RDC225" s="7"/>
      <c r="RDD225" s="7"/>
      <c r="RDE225" s="7"/>
      <c r="RDF225" s="7"/>
      <c r="RDG225" s="7"/>
      <c r="RDH225" s="7"/>
      <c r="RDI225" s="7"/>
      <c r="RDJ225" s="7"/>
      <c r="RDK225" s="7"/>
      <c r="RDL225" s="7"/>
      <c r="RDM225" s="7"/>
      <c r="RDN225" s="7"/>
      <c r="RDO225" s="7"/>
      <c r="RDP225" s="7"/>
      <c r="RDQ225" s="7"/>
      <c r="RDR225" s="7"/>
      <c r="RDS225" s="7"/>
      <c r="RDT225" s="7"/>
      <c r="RDU225" s="7"/>
      <c r="RDV225" s="7"/>
      <c r="RDW225" s="7"/>
      <c r="RDX225" s="7"/>
      <c r="RDY225" s="7"/>
      <c r="RDZ225" s="7"/>
      <c r="REA225" s="7"/>
      <c r="REB225" s="7"/>
      <c r="REC225" s="7"/>
      <c r="RED225" s="7"/>
      <c r="REE225" s="7"/>
      <c r="REF225" s="7"/>
      <c r="REG225" s="7"/>
      <c r="REH225" s="7"/>
      <c r="REI225" s="7"/>
      <c r="REJ225" s="7"/>
      <c r="REK225" s="7"/>
      <c r="REL225" s="7"/>
      <c r="REM225" s="7"/>
      <c r="REN225" s="7"/>
      <c r="REO225" s="7"/>
      <c r="REP225" s="7"/>
      <c r="REQ225" s="7"/>
      <c r="RER225" s="7"/>
      <c r="RES225" s="7"/>
      <c r="RET225" s="7"/>
      <c r="REU225" s="7"/>
      <c r="REV225" s="7"/>
      <c r="REW225" s="7"/>
      <c r="REX225" s="7"/>
      <c r="REY225" s="7"/>
      <c r="REZ225" s="7"/>
      <c r="RFA225" s="7"/>
      <c r="RFB225" s="7"/>
      <c r="RFC225" s="7"/>
      <c r="RFD225" s="7"/>
      <c r="RFE225" s="7"/>
      <c r="RFF225" s="7"/>
      <c r="RFG225" s="7"/>
      <c r="RFH225" s="7"/>
      <c r="RFI225" s="7"/>
      <c r="RFJ225" s="7"/>
      <c r="RFK225" s="7"/>
      <c r="RFL225" s="7"/>
      <c r="RFM225" s="7"/>
      <c r="RFN225" s="7"/>
      <c r="RFO225" s="7"/>
      <c r="RFP225" s="7"/>
      <c r="RFQ225" s="7"/>
      <c r="RFR225" s="7"/>
      <c r="RFS225" s="7"/>
      <c r="RFT225" s="7"/>
      <c r="RFU225" s="7"/>
      <c r="RFV225" s="7"/>
      <c r="RFW225" s="7"/>
      <c r="RFX225" s="7"/>
      <c r="RFY225" s="7"/>
      <c r="RFZ225" s="7"/>
      <c r="RGA225" s="7"/>
      <c r="RGB225" s="7"/>
      <c r="RGC225" s="7"/>
      <c r="RGD225" s="7"/>
      <c r="RGE225" s="7"/>
      <c r="RGF225" s="7"/>
      <c r="RGG225" s="7"/>
      <c r="RGH225" s="7"/>
      <c r="RGI225" s="7"/>
      <c r="RGJ225" s="7"/>
      <c r="RGK225" s="7"/>
      <c r="RGL225" s="7"/>
      <c r="RGM225" s="7"/>
      <c r="RGN225" s="7"/>
      <c r="RGO225" s="7"/>
      <c r="RGP225" s="7"/>
      <c r="RGQ225" s="7"/>
      <c r="RGR225" s="7"/>
      <c r="RGS225" s="7"/>
      <c r="RGT225" s="7"/>
      <c r="RGU225" s="7"/>
      <c r="RGV225" s="7"/>
      <c r="RGW225" s="7"/>
      <c r="RGX225" s="7"/>
      <c r="RGY225" s="7"/>
      <c r="RGZ225" s="7"/>
      <c r="RHA225" s="7"/>
      <c r="RHB225" s="7"/>
      <c r="RHC225" s="7"/>
      <c r="RHD225" s="7"/>
      <c r="RHE225" s="7"/>
      <c r="RHF225" s="7"/>
      <c r="RHG225" s="7"/>
      <c r="RHH225" s="7"/>
      <c r="RHI225" s="7"/>
      <c r="RHJ225" s="7"/>
      <c r="RHK225" s="7"/>
      <c r="RHL225" s="7"/>
      <c r="RHM225" s="7"/>
      <c r="RHN225" s="7"/>
      <c r="RHO225" s="7"/>
      <c r="RHP225" s="7"/>
      <c r="RHQ225" s="7"/>
      <c r="RHR225" s="7"/>
      <c r="RHS225" s="7"/>
      <c r="RHT225" s="7"/>
      <c r="RHU225" s="7"/>
      <c r="RHV225" s="7"/>
      <c r="RHW225" s="7"/>
      <c r="RHX225" s="7"/>
      <c r="RHY225" s="7"/>
      <c r="RHZ225" s="7"/>
      <c r="RIA225" s="7"/>
      <c r="RIB225" s="7"/>
      <c r="RIC225" s="7"/>
      <c r="RID225" s="7"/>
      <c r="RIE225" s="7"/>
      <c r="RIF225" s="7"/>
      <c r="RIG225" s="7"/>
      <c r="RIH225" s="7"/>
      <c r="RII225" s="7"/>
      <c r="RIJ225" s="7"/>
      <c r="RIK225" s="7"/>
      <c r="RIL225" s="7"/>
      <c r="RIM225" s="7"/>
      <c r="RIN225" s="7"/>
      <c r="RIO225" s="7"/>
      <c r="RIP225" s="7"/>
      <c r="RIQ225" s="7"/>
      <c r="RIR225" s="7"/>
      <c r="RIS225" s="7"/>
      <c r="RIT225" s="7"/>
      <c r="RIU225" s="7"/>
      <c r="RIV225" s="7"/>
      <c r="RIW225" s="7"/>
      <c r="RIX225" s="7"/>
      <c r="RIY225" s="7"/>
      <c r="RIZ225" s="7"/>
      <c r="RJA225" s="7"/>
      <c r="RJB225" s="7"/>
      <c r="RJC225" s="7"/>
      <c r="RJD225" s="7"/>
      <c r="RJE225" s="7"/>
      <c r="RJF225" s="7"/>
      <c r="RJG225" s="7"/>
      <c r="RJH225" s="7"/>
      <c r="RJI225" s="7"/>
      <c r="RJJ225" s="7"/>
      <c r="RJK225" s="7"/>
      <c r="RJL225" s="7"/>
      <c r="RJM225" s="7"/>
      <c r="RJN225" s="7"/>
      <c r="RJO225" s="7"/>
      <c r="RJP225" s="7"/>
      <c r="RJQ225" s="7"/>
      <c r="RJR225" s="7"/>
      <c r="RJS225" s="7"/>
      <c r="RJT225" s="7"/>
      <c r="RJU225" s="7"/>
      <c r="RJV225" s="7"/>
      <c r="RJW225" s="7"/>
      <c r="RJX225" s="7"/>
      <c r="RJY225" s="7"/>
      <c r="RJZ225" s="7"/>
      <c r="RKA225" s="7"/>
      <c r="RKB225" s="7"/>
      <c r="RKC225" s="7"/>
      <c r="RKD225" s="7"/>
      <c r="RKE225" s="7"/>
      <c r="RKF225" s="7"/>
      <c r="RKG225" s="7"/>
      <c r="RKH225" s="7"/>
      <c r="RKI225" s="7"/>
      <c r="RKJ225" s="7"/>
      <c r="RKK225" s="7"/>
      <c r="RKL225" s="7"/>
      <c r="RKM225" s="7"/>
      <c r="RKN225" s="7"/>
      <c r="RKO225" s="7"/>
      <c r="RKP225" s="7"/>
      <c r="RKQ225" s="7"/>
      <c r="RKR225" s="7"/>
      <c r="RKS225" s="7"/>
      <c r="RKT225" s="7"/>
      <c r="RKU225" s="7"/>
      <c r="RKV225" s="7"/>
      <c r="RKW225" s="7"/>
      <c r="RKX225" s="7"/>
      <c r="RKY225" s="7"/>
      <c r="RKZ225" s="7"/>
      <c r="RLA225" s="7"/>
      <c r="RLB225" s="7"/>
      <c r="RLC225" s="7"/>
      <c r="RLD225" s="7"/>
      <c r="RLE225" s="7"/>
      <c r="RLF225" s="7"/>
      <c r="RLG225" s="7"/>
      <c r="RLH225" s="7"/>
      <c r="RLI225" s="7"/>
      <c r="RLJ225" s="7"/>
      <c r="RLK225" s="7"/>
      <c r="RLL225" s="7"/>
      <c r="RLM225" s="7"/>
      <c r="RLN225" s="7"/>
      <c r="RLO225" s="7"/>
      <c r="RLP225" s="7"/>
      <c r="RLQ225" s="7"/>
      <c r="RLR225" s="7"/>
      <c r="RLS225" s="7"/>
      <c r="RLT225" s="7"/>
      <c r="RLU225" s="7"/>
      <c r="RLV225" s="7"/>
      <c r="RLW225" s="7"/>
      <c r="RLX225" s="7"/>
      <c r="RLY225" s="7"/>
      <c r="RLZ225" s="7"/>
      <c r="RMA225" s="7"/>
      <c r="RMB225" s="7"/>
      <c r="RMC225" s="7"/>
      <c r="RMD225" s="7"/>
      <c r="RME225" s="7"/>
      <c r="RMF225" s="7"/>
      <c r="RMG225" s="7"/>
      <c r="RMH225" s="7"/>
      <c r="RMI225" s="7"/>
      <c r="RMJ225" s="7"/>
      <c r="RMK225" s="7"/>
      <c r="RML225" s="7"/>
      <c r="RMM225" s="7"/>
      <c r="RMN225" s="7"/>
      <c r="RMO225" s="7"/>
      <c r="RMP225" s="7"/>
      <c r="RMQ225" s="7"/>
      <c r="RMR225" s="7"/>
      <c r="RMS225" s="7"/>
      <c r="RMT225" s="7"/>
      <c r="RMU225" s="7"/>
      <c r="RMV225" s="7"/>
      <c r="RMW225" s="7"/>
      <c r="RMX225" s="7"/>
      <c r="RMY225" s="7"/>
      <c r="RMZ225" s="7"/>
      <c r="RNA225" s="7"/>
      <c r="RNB225" s="7"/>
      <c r="RNC225" s="7"/>
      <c r="RND225" s="7"/>
      <c r="RNE225" s="7"/>
      <c r="RNF225" s="7"/>
      <c r="RNG225" s="7"/>
      <c r="RNH225" s="7"/>
      <c r="RNI225" s="7"/>
      <c r="RNJ225" s="7"/>
      <c r="RNK225" s="7"/>
      <c r="RNL225" s="7"/>
      <c r="RNM225" s="7"/>
      <c r="RNN225" s="7"/>
      <c r="RNO225" s="7"/>
      <c r="RNP225" s="7"/>
      <c r="RNQ225" s="7"/>
      <c r="RNR225" s="7"/>
      <c r="RNS225" s="7"/>
      <c r="RNT225" s="7"/>
      <c r="RNU225" s="7"/>
      <c r="RNV225" s="7"/>
      <c r="RNW225" s="7"/>
      <c r="RNX225" s="7"/>
      <c r="RNY225" s="7"/>
      <c r="RNZ225" s="7"/>
      <c r="ROA225" s="7"/>
      <c r="ROB225" s="7"/>
      <c r="ROC225" s="7"/>
      <c r="ROD225" s="7"/>
      <c r="ROE225" s="7"/>
      <c r="ROF225" s="7"/>
      <c r="ROG225" s="7"/>
      <c r="ROH225" s="7"/>
      <c r="ROI225" s="7"/>
      <c r="ROJ225" s="7"/>
      <c r="ROK225" s="7"/>
      <c r="ROL225" s="7"/>
      <c r="ROM225" s="7"/>
      <c r="RON225" s="7"/>
      <c r="ROO225" s="7"/>
      <c r="ROP225" s="7"/>
      <c r="ROQ225" s="7"/>
      <c r="ROR225" s="7"/>
      <c r="ROS225" s="7"/>
      <c r="ROT225" s="7"/>
      <c r="ROU225" s="7"/>
      <c r="ROV225" s="7"/>
      <c r="ROW225" s="7"/>
      <c r="ROX225" s="7"/>
      <c r="ROY225" s="7"/>
      <c r="ROZ225" s="7"/>
      <c r="RPA225" s="7"/>
      <c r="RPB225" s="7"/>
      <c r="RPC225" s="7"/>
      <c r="RPD225" s="7"/>
      <c r="RPE225" s="7"/>
      <c r="RPF225" s="7"/>
      <c r="RPG225" s="7"/>
      <c r="RPH225" s="7"/>
      <c r="RPI225" s="7"/>
      <c r="RPJ225" s="7"/>
      <c r="RPK225" s="7"/>
      <c r="RPL225" s="7"/>
      <c r="RPM225" s="7"/>
      <c r="RPN225" s="7"/>
      <c r="RPO225" s="7"/>
      <c r="RPP225" s="7"/>
      <c r="RPQ225" s="7"/>
      <c r="RPR225" s="7"/>
      <c r="RPS225" s="7"/>
      <c r="RPT225" s="7"/>
      <c r="RPU225" s="7"/>
      <c r="RPV225" s="7"/>
      <c r="RPW225" s="7"/>
      <c r="RPX225" s="7"/>
      <c r="RPY225" s="7"/>
      <c r="RPZ225" s="7"/>
      <c r="RQA225" s="7"/>
      <c r="RQB225" s="7"/>
      <c r="RQC225" s="7"/>
      <c r="RQD225" s="7"/>
      <c r="RQE225" s="7"/>
      <c r="RQF225" s="7"/>
      <c r="RQG225" s="7"/>
      <c r="RQH225" s="7"/>
      <c r="RQI225" s="7"/>
      <c r="RQJ225" s="7"/>
      <c r="RQK225" s="7"/>
      <c r="RQL225" s="7"/>
      <c r="RQM225" s="7"/>
      <c r="RQN225" s="7"/>
      <c r="RQO225" s="7"/>
      <c r="RQP225" s="7"/>
      <c r="RQQ225" s="7"/>
      <c r="RQR225" s="7"/>
      <c r="RQS225" s="7"/>
      <c r="RQT225" s="7"/>
      <c r="RQU225" s="7"/>
      <c r="RQV225" s="7"/>
      <c r="RQW225" s="7"/>
      <c r="RQX225" s="7"/>
      <c r="RQY225" s="7"/>
      <c r="RQZ225" s="7"/>
      <c r="RRA225" s="7"/>
      <c r="RRB225" s="7"/>
      <c r="RRC225" s="7"/>
      <c r="RRD225" s="7"/>
      <c r="RRE225" s="7"/>
      <c r="RRF225" s="7"/>
      <c r="RRG225" s="7"/>
      <c r="RRH225" s="7"/>
      <c r="RRI225" s="7"/>
      <c r="RRJ225" s="7"/>
      <c r="RRK225" s="7"/>
      <c r="RRL225" s="7"/>
      <c r="RRM225" s="7"/>
      <c r="RRN225" s="7"/>
      <c r="RRO225" s="7"/>
      <c r="RRP225" s="7"/>
      <c r="RRQ225" s="7"/>
      <c r="RRR225" s="7"/>
      <c r="RRS225" s="7"/>
      <c r="RRT225" s="7"/>
      <c r="RRU225" s="7"/>
      <c r="RRV225" s="7"/>
      <c r="RRW225" s="7"/>
      <c r="RRX225" s="7"/>
      <c r="RRY225" s="7"/>
      <c r="RRZ225" s="7"/>
      <c r="RSA225" s="7"/>
      <c r="RSB225" s="7"/>
      <c r="RSC225" s="7"/>
      <c r="RSD225" s="7"/>
      <c r="RSE225" s="7"/>
      <c r="RSF225" s="7"/>
      <c r="RSG225" s="7"/>
      <c r="RSH225" s="7"/>
      <c r="RSI225" s="7"/>
      <c r="RSJ225" s="7"/>
      <c r="RSK225" s="7"/>
      <c r="RSL225" s="7"/>
      <c r="RSM225" s="7"/>
      <c r="RSN225" s="7"/>
      <c r="RSO225" s="7"/>
      <c r="RSP225" s="7"/>
      <c r="RSQ225" s="7"/>
      <c r="RSR225" s="7"/>
      <c r="RSS225" s="7"/>
      <c r="RST225" s="7"/>
      <c r="RSU225" s="7"/>
      <c r="RSV225" s="7"/>
      <c r="RSW225" s="7"/>
      <c r="RSX225" s="7"/>
      <c r="RSY225" s="7"/>
      <c r="RSZ225" s="7"/>
      <c r="RTA225" s="7"/>
      <c r="RTB225" s="7"/>
      <c r="RTC225" s="7"/>
      <c r="RTD225" s="7"/>
      <c r="RTE225" s="7"/>
      <c r="RTF225" s="7"/>
      <c r="RTG225" s="7"/>
      <c r="RTH225" s="7"/>
      <c r="RTI225" s="7"/>
      <c r="RTJ225" s="7"/>
      <c r="RTK225" s="7"/>
      <c r="RTL225" s="7"/>
      <c r="RTM225" s="7"/>
      <c r="RTN225" s="7"/>
      <c r="RTO225" s="7"/>
      <c r="RTP225" s="7"/>
      <c r="RTQ225" s="7"/>
      <c r="RTR225" s="7"/>
      <c r="RTS225" s="7"/>
      <c r="RTT225" s="7"/>
      <c r="RTU225" s="7"/>
      <c r="RTV225" s="7"/>
      <c r="RTW225" s="7"/>
      <c r="RTX225" s="7"/>
      <c r="RTY225" s="7"/>
      <c r="RTZ225" s="7"/>
      <c r="RUA225" s="7"/>
      <c r="RUB225" s="7"/>
      <c r="RUC225" s="7"/>
      <c r="RUD225" s="7"/>
      <c r="RUE225" s="7"/>
      <c r="RUF225" s="7"/>
      <c r="RUG225" s="7"/>
      <c r="RUH225" s="7"/>
      <c r="RUI225" s="7"/>
      <c r="RUJ225" s="7"/>
      <c r="RUK225" s="7"/>
      <c r="RUL225" s="7"/>
      <c r="RUM225" s="7"/>
      <c r="RUN225" s="7"/>
      <c r="RUO225" s="7"/>
      <c r="RUP225" s="7"/>
      <c r="RUQ225" s="7"/>
      <c r="RUR225" s="7"/>
      <c r="RUS225" s="7"/>
      <c r="RUT225" s="7"/>
      <c r="RUU225" s="7"/>
      <c r="RUV225" s="7"/>
      <c r="RUW225" s="7"/>
      <c r="RUX225" s="7"/>
      <c r="RUY225" s="7"/>
      <c r="RUZ225" s="7"/>
      <c r="RVA225" s="7"/>
      <c r="RVB225" s="7"/>
      <c r="RVC225" s="7"/>
      <c r="RVD225" s="7"/>
      <c r="RVE225" s="7"/>
      <c r="RVF225" s="7"/>
      <c r="RVG225" s="7"/>
      <c r="RVH225" s="7"/>
      <c r="RVI225" s="7"/>
      <c r="RVJ225" s="7"/>
      <c r="RVK225" s="7"/>
      <c r="RVL225" s="7"/>
      <c r="RVM225" s="7"/>
      <c r="RVN225" s="7"/>
      <c r="RVO225" s="7"/>
      <c r="RVP225" s="7"/>
      <c r="RVQ225" s="7"/>
      <c r="RVR225" s="7"/>
      <c r="RVS225" s="7"/>
      <c r="RVT225" s="7"/>
      <c r="RVU225" s="7"/>
      <c r="RVV225" s="7"/>
      <c r="RVW225" s="7"/>
      <c r="RVX225" s="7"/>
      <c r="RVY225" s="7"/>
      <c r="RVZ225" s="7"/>
      <c r="RWA225" s="7"/>
      <c r="RWB225" s="7"/>
      <c r="RWC225" s="7"/>
      <c r="RWD225" s="7"/>
      <c r="RWE225" s="7"/>
      <c r="RWF225" s="7"/>
      <c r="RWG225" s="7"/>
      <c r="RWH225" s="7"/>
      <c r="RWI225" s="7"/>
      <c r="RWJ225" s="7"/>
      <c r="RWK225" s="7"/>
      <c r="RWL225" s="7"/>
      <c r="RWM225" s="7"/>
      <c r="RWN225" s="7"/>
      <c r="RWO225" s="7"/>
      <c r="RWP225" s="7"/>
      <c r="RWQ225" s="7"/>
      <c r="RWR225" s="7"/>
      <c r="RWS225" s="7"/>
      <c r="RWT225" s="7"/>
      <c r="RWU225" s="7"/>
      <c r="RWV225" s="7"/>
      <c r="RWW225" s="7"/>
      <c r="RWX225" s="7"/>
      <c r="RWY225" s="7"/>
      <c r="RWZ225" s="7"/>
      <c r="RXA225" s="7"/>
      <c r="RXB225" s="7"/>
      <c r="RXC225" s="7"/>
      <c r="RXD225" s="7"/>
      <c r="RXE225" s="7"/>
      <c r="RXF225" s="7"/>
      <c r="RXG225" s="7"/>
      <c r="RXH225" s="7"/>
      <c r="RXI225" s="7"/>
      <c r="RXJ225" s="7"/>
      <c r="RXK225" s="7"/>
      <c r="RXL225" s="7"/>
      <c r="RXM225" s="7"/>
      <c r="RXN225" s="7"/>
      <c r="RXO225" s="7"/>
      <c r="RXP225" s="7"/>
      <c r="RXQ225" s="7"/>
      <c r="RXR225" s="7"/>
      <c r="RXS225" s="7"/>
      <c r="RXT225" s="7"/>
      <c r="RXU225" s="7"/>
      <c r="RXV225" s="7"/>
      <c r="RXW225" s="7"/>
      <c r="RXX225" s="7"/>
      <c r="RXY225" s="7"/>
      <c r="RXZ225" s="7"/>
      <c r="RYA225" s="7"/>
      <c r="RYB225" s="7"/>
      <c r="RYC225" s="7"/>
      <c r="RYD225" s="7"/>
      <c r="RYE225" s="7"/>
      <c r="RYF225" s="7"/>
      <c r="RYG225" s="7"/>
      <c r="RYH225" s="7"/>
      <c r="RYI225" s="7"/>
      <c r="RYJ225" s="7"/>
      <c r="RYK225" s="7"/>
      <c r="RYL225" s="7"/>
      <c r="RYM225" s="7"/>
      <c r="RYN225" s="7"/>
      <c r="RYO225" s="7"/>
      <c r="RYP225" s="7"/>
      <c r="RYQ225" s="7"/>
      <c r="RYR225" s="7"/>
      <c r="RYS225" s="7"/>
      <c r="RYT225" s="7"/>
      <c r="RYU225" s="7"/>
      <c r="RYV225" s="7"/>
      <c r="RYW225" s="7"/>
      <c r="RYX225" s="7"/>
      <c r="RYY225" s="7"/>
      <c r="RYZ225" s="7"/>
      <c r="RZA225" s="7"/>
      <c r="RZB225" s="7"/>
      <c r="RZC225" s="7"/>
      <c r="RZD225" s="7"/>
      <c r="RZE225" s="7"/>
      <c r="RZF225" s="7"/>
      <c r="RZG225" s="7"/>
      <c r="RZH225" s="7"/>
      <c r="RZI225" s="7"/>
      <c r="RZJ225" s="7"/>
      <c r="RZK225" s="7"/>
      <c r="RZL225" s="7"/>
      <c r="RZM225" s="7"/>
      <c r="RZN225" s="7"/>
      <c r="RZO225" s="7"/>
      <c r="RZP225" s="7"/>
      <c r="RZQ225" s="7"/>
      <c r="RZR225" s="7"/>
      <c r="RZS225" s="7"/>
      <c r="RZT225" s="7"/>
      <c r="RZU225" s="7"/>
      <c r="RZV225" s="7"/>
      <c r="RZW225" s="7"/>
      <c r="RZX225" s="7"/>
      <c r="RZY225" s="7"/>
      <c r="RZZ225" s="7"/>
      <c r="SAA225" s="7"/>
      <c r="SAB225" s="7"/>
      <c r="SAC225" s="7"/>
      <c r="SAD225" s="7"/>
      <c r="SAE225" s="7"/>
      <c r="SAF225" s="7"/>
      <c r="SAG225" s="7"/>
      <c r="SAH225" s="7"/>
      <c r="SAI225" s="7"/>
      <c r="SAJ225" s="7"/>
      <c r="SAK225" s="7"/>
      <c r="SAL225" s="7"/>
      <c r="SAM225" s="7"/>
      <c r="SAN225" s="7"/>
      <c r="SAO225" s="7"/>
      <c r="SAP225" s="7"/>
      <c r="SAQ225" s="7"/>
      <c r="SAR225" s="7"/>
      <c r="SAS225" s="7"/>
      <c r="SAT225" s="7"/>
      <c r="SAU225" s="7"/>
      <c r="SAV225" s="7"/>
      <c r="SAW225" s="7"/>
      <c r="SAX225" s="7"/>
      <c r="SAY225" s="7"/>
      <c r="SAZ225" s="7"/>
      <c r="SBA225" s="7"/>
      <c r="SBB225" s="7"/>
      <c r="SBC225" s="7"/>
      <c r="SBD225" s="7"/>
      <c r="SBE225" s="7"/>
      <c r="SBF225" s="7"/>
      <c r="SBG225" s="7"/>
      <c r="SBH225" s="7"/>
      <c r="SBI225" s="7"/>
      <c r="SBJ225" s="7"/>
      <c r="SBK225" s="7"/>
      <c r="SBL225" s="7"/>
      <c r="SBM225" s="7"/>
      <c r="SBN225" s="7"/>
      <c r="SBO225" s="7"/>
      <c r="SBP225" s="7"/>
      <c r="SBQ225" s="7"/>
      <c r="SBR225" s="7"/>
      <c r="SBS225" s="7"/>
      <c r="SBT225" s="7"/>
      <c r="SBU225" s="7"/>
      <c r="SBV225" s="7"/>
      <c r="SBW225" s="7"/>
      <c r="SBX225" s="7"/>
      <c r="SBY225" s="7"/>
      <c r="SBZ225" s="7"/>
      <c r="SCA225" s="7"/>
      <c r="SCB225" s="7"/>
      <c r="SCC225" s="7"/>
      <c r="SCD225" s="7"/>
      <c r="SCE225" s="7"/>
      <c r="SCF225" s="7"/>
      <c r="SCG225" s="7"/>
      <c r="SCH225" s="7"/>
      <c r="SCI225" s="7"/>
      <c r="SCJ225" s="7"/>
      <c r="SCK225" s="7"/>
      <c r="SCL225" s="7"/>
      <c r="SCM225" s="7"/>
      <c r="SCN225" s="7"/>
      <c r="SCO225" s="7"/>
      <c r="SCP225" s="7"/>
      <c r="SCQ225" s="7"/>
      <c r="SCR225" s="7"/>
      <c r="SCS225" s="7"/>
      <c r="SCT225" s="7"/>
      <c r="SCU225" s="7"/>
      <c r="SCV225" s="7"/>
      <c r="SCW225" s="7"/>
      <c r="SCX225" s="7"/>
      <c r="SCY225" s="7"/>
      <c r="SCZ225" s="7"/>
      <c r="SDA225" s="7"/>
      <c r="SDB225" s="7"/>
      <c r="SDC225" s="7"/>
      <c r="SDD225" s="7"/>
      <c r="SDE225" s="7"/>
      <c r="SDF225" s="7"/>
      <c r="SDG225" s="7"/>
      <c r="SDH225" s="7"/>
      <c r="SDI225" s="7"/>
      <c r="SDJ225" s="7"/>
      <c r="SDK225" s="7"/>
      <c r="SDL225" s="7"/>
      <c r="SDM225" s="7"/>
      <c r="SDN225" s="7"/>
      <c r="SDO225" s="7"/>
      <c r="SDP225" s="7"/>
      <c r="SDQ225" s="7"/>
      <c r="SDR225" s="7"/>
      <c r="SDS225" s="7"/>
      <c r="SDT225" s="7"/>
      <c r="SDU225" s="7"/>
      <c r="SDV225" s="7"/>
      <c r="SDW225" s="7"/>
      <c r="SDX225" s="7"/>
      <c r="SDY225" s="7"/>
      <c r="SDZ225" s="7"/>
      <c r="SEA225" s="7"/>
      <c r="SEB225" s="7"/>
      <c r="SEC225" s="7"/>
      <c r="SED225" s="7"/>
      <c r="SEE225" s="7"/>
      <c r="SEF225" s="7"/>
      <c r="SEG225" s="7"/>
      <c r="SEH225" s="7"/>
      <c r="SEI225" s="7"/>
      <c r="SEJ225" s="7"/>
      <c r="SEK225" s="7"/>
      <c r="SEL225" s="7"/>
      <c r="SEM225" s="7"/>
      <c r="SEN225" s="7"/>
      <c r="SEO225" s="7"/>
      <c r="SEP225" s="7"/>
      <c r="SEQ225" s="7"/>
      <c r="SER225" s="7"/>
      <c r="SES225" s="7"/>
      <c r="SET225" s="7"/>
      <c r="SEU225" s="7"/>
      <c r="SEV225" s="7"/>
      <c r="SEW225" s="7"/>
      <c r="SEX225" s="7"/>
      <c r="SEY225" s="7"/>
      <c r="SEZ225" s="7"/>
      <c r="SFA225" s="7"/>
      <c r="SFB225" s="7"/>
      <c r="SFC225" s="7"/>
      <c r="SFD225" s="7"/>
      <c r="SFE225" s="7"/>
      <c r="SFF225" s="7"/>
      <c r="SFG225" s="7"/>
      <c r="SFH225" s="7"/>
      <c r="SFI225" s="7"/>
      <c r="SFJ225" s="7"/>
      <c r="SFK225" s="7"/>
      <c r="SFL225" s="7"/>
      <c r="SFM225" s="7"/>
      <c r="SFN225" s="7"/>
      <c r="SFO225" s="7"/>
      <c r="SFP225" s="7"/>
      <c r="SFQ225" s="7"/>
      <c r="SFR225" s="7"/>
      <c r="SFS225" s="7"/>
      <c r="SFT225" s="7"/>
      <c r="SFU225" s="7"/>
      <c r="SFV225" s="7"/>
      <c r="SFW225" s="7"/>
      <c r="SFX225" s="7"/>
      <c r="SFY225" s="7"/>
      <c r="SFZ225" s="7"/>
      <c r="SGA225" s="7"/>
      <c r="SGB225" s="7"/>
      <c r="SGC225" s="7"/>
      <c r="SGD225" s="7"/>
      <c r="SGE225" s="7"/>
      <c r="SGF225" s="7"/>
      <c r="SGG225" s="7"/>
      <c r="SGH225" s="7"/>
      <c r="SGI225" s="7"/>
      <c r="SGJ225" s="7"/>
      <c r="SGK225" s="7"/>
      <c r="SGL225" s="7"/>
      <c r="SGM225" s="7"/>
      <c r="SGN225" s="7"/>
      <c r="SGO225" s="7"/>
      <c r="SGP225" s="7"/>
      <c r="SGQ225" s="7"/>
      <c r="SGR225" s="7"/>
      <c r="SGS225" s="7"/>
      <c r="SGT225" s="7"/>
      <c r="SGU225" s="7"/>
      <c r="SGV225" s="7"/>
      <c r="SGW225" s="7"/>
      <c r="SGX225" s="7"/>
      <c r="SGY225" s="7"/>
      <c r="SGZ225" s="7"/>
      <c r="SHA225" s="7"/>
      <c r="SHB225" s="7"/>
      <c r="SHC225" s="7"/>
      <c r="SHD225" s="7"/>
      <c r="SHE225" s="7"/>
      <c r="SHF225" s="7"/>
      <c r="SHG225" s="7"/>
      <c r="SHH225" s="7"/>
      <c r="SHI225" s="7"/>
      <c r="SHJ225" s="7"/>
      <c r="SHK225" s="7"/>
      <c r="SHL225" s="7"/>
      <c r="SHM225" s="7"/>
      <c r="SHN225" s="7"/>
      <c r="SHO225" s="7"/>
      <c r="SHP225" s="7"/>
      <c r="SHQ225" s="7"/>
      <c r="SHR225" s="7"/>
      <c r="SHS225" s="7"/>
      <c r="SHT225" s="7"/>
      <c r="SHU225" s="7"/>
      <c r="SHV225" s="7"/>
      <c r="SHW225" s="7"/>
      <c r="SHX225" s="7"/>
      <c r="SHY225" s="7"/>
      <c r="SHZ225" s="7"/>
      <c r="SIA225" s="7"/>
      <c r="SIB225" s="7"/>
      <c r="SIC225" s="7"/>
      <c r="SID225" s="7"/>
      <c r="SIE225" s="7"/>
      <c r="SIF225" s="7"/>
      <c r="SIG225" s="7"/>
      <c r="SIH225" s="7"/>
      <c r="SII225" s="7"/>
      <c r="SIJ225" s="7"/>
      <c r="SIK225" s="7"/>
      <c r="SIL225" s="7"/>
      <c r="SIM225" s="7"/>
      <c r="SIN225" s="7"/>
      <c r="SIO225" s="7"/>
      <c r="SIP225" s="7"/>
      <c r="SIQ225" s="7"/>
      <c r="SIR225" s="7"/>
      <c r="SIS225" s="7"/>
      <c r="SIT225" s="7"/>
      <c r="SIU225" s="7"/>
      <c r="SIV225" s="7"/>
      <c r="SIW225" s="7"/>
      <c r="SIX225" s="7"/>
      <c r="SIY225" s="7"/>
      <c r="SIZ225" s="7"/>
      <c r="SJA225" s="7"/>
      <c r="SJB225" s="7"/>
      <c r="SJC225" s="7"/>
      <c r="SJD225" s="7"/>
      <c r="SJE225" s="7"/>
      <c r="SJF225" s="7"/>
      <c r="SJG225" s="7"/>
      <c r="SJH225" s="7"/>
      <c r="SJI225" s="7"/>
      <c r="SJJ225" s="7"/>
      <c r="SJK225" s="7"/>
      <c r="SJL225" s="7"/>
      <c r="SJM225" s="7"/>
      <c r="SJN225" s="7"/>
      <c r="SJO225" s="7"/>
      <c r="SJP225" s="7"/>
      <c r="SJQ225" s="7"/>
      <c r="SJR225" s="7"/>
      <c r="SJS225" s="7"/>
      <c r="SJT225" s="7"/>
      <c r="SJU225" s="7"/>
      <c r="SJV225" s="7"/>
      <c r="SJW225" s="7"/>
      <c r="SJX225" s="7"/>
      <c r="SJY225" s="7"/>
      <c r="SJZ225" s="7"/>
      <c r="SKA225" s="7"/>
      <c r="SKB225" s="7"/>
      <c r="SKC225" s="7"/>
      <c r="SKD225" s="7"/>
      <c r="SKE225" s="7"/>
      <c r="SKF225" s="7"/>
      <c r="SKG225" s="7"/>
      <c r="SKH225" s="7"/>
      <c r="SKI225" s="7"/>
      <c r="SKJ225" s="7"/>
      <c r="SKK225" s="7"/>
      <c r="SKL225" s="7"/>
      <c r="SKM225" s="7"/>
      <c r="SKN225" s="7"/>
      <c r="SKO225" s="7"/>
      <c r="SKP225" s="7"/>
      <c r="SKQ225" s="7"/>
      <c r="SKR225" s="7"/>
      <c r="SKS225" s="7"/>
      <c r="SKT225" s="7"/>
      <c r="SKU225" s="7"/>
      <c r="SKV225" s="7"/>
      <c r="SKW225" s="7"/>
      <c r="SKX225" s="7"/>
      <c r="SKY225" s="7"/>
      <c r="SKZ225" s="7"/>
      <c r="SLA225" s="7"/>
      <c r="SLB225" s="7"/>
      <c r="SLC225" s="7"/>
      <c r="SLD225" s="7"/>
      <c r="SLE225" s="7"/>
      <c r="SLF225" s="7"/>
      <c r="SLG225" s="7"/>
      <c r="SLH225" s="7"/>
      <c r="SLI225" s="7"/>
      <c r="SLJ225" s="7"/>
      <c r="SLK225" s="7"/>
      <c r="SLL225" s="7"/>
      <c r="SLM225" s="7"/>
      <c r="SLN225" s="7"/>
      <c r="SLO225" s="7"/>
      <c r="SLP225" s="7"/>
      <c r="SLQ225" s="7"/>
      <c r="SLR225" s="7"/>
      <c r="SLS225" s="7"/>
      <c r="SLT225" s="7"/>
      <c r="SLU225" s="7"/>
      <c r="SLV225" s="7"/>
      <c r="SLW225" s="7"/>
      <c r="SLX225" s="7"/>
      <c r="SLY225" s="7"/>
      <c r="SLZ225" s="7"/>
      <c r="SMA225" s="7"/>
      <c r="SMB225" s="7"/>
      <c r="SMC225" s="7"/>
      <c r="SMD225" s="7"/>
      <c r="SME225" s="7"/>
      <c r="SMF225" s="7"/>
      <c r="SMG225" s="7"/>
      <c r="SMH225" s="7"/>
      <c r="SMI225" s="7"/>
      <c r="SMJ225" s="7"/>
      <c r="SMK225" s="7"/>
      <c r="SML225" s="7"/>
      <c r="SMM225" s="7"/>
      <c r="SMN225" s="7"/>
      <c r="SMO225" s="7"/>
      <c r="SMP225" s="7"/>
      <c r="SMQ225" s="7"/>
      <c r="SMR225" s="7"/>
      <c r="SMS225" s="7"/>
      <c r="SMT225" s="7"/>
      <c r="SMU225" s="7"/>
      <c r="SMV225" s="7"/>
      <c r="SMW225" s="7"/>
      <c r="SMX225" s="7"/>
      <c r="SMY225" s="7"/>
      <c r="SMZ225" s="7"/>
      <c r="SNA225" s="7"/>
      <c r="SNB225" s="7"/>
      <c r="SNC225" s="7"/>
      <c r="SND225" s="7"/>
      <c r="SNE225" s="7"/>
      <c r="SNF225" s="7"/>
      <c r="SNG225" s="7"/>
      <c r="SNH225" s="7"/>
      <c r="SNI225" s="7"/>
      <c r="SNJ225" s="7"/>
      <c r="SNK225" s="7"/>
      <c r="SNL225" s="7"/>
      <c r="SNM225" s="7"/>
      <c r="SNN225" s="7"/>
      <c r="SNO225" s="7"/>
      <c r="SNP225" s="7"/>
      <c r="SNQ225" s="7"/>
      <c r="SNR225" s="7"/>
      <c r="SNS225" s="7"/>
      <c r="SNT225" s="7"/>
      <c r="SNU225" s="7"/>
      <c r="SNV225" s="7"/>
      <c r="SNW225" s="7"/>
      <c r="SNX225" s="7"/>
      <c r="SNY225" s="7"/>
      <c r="SNZ225" s="7"/>
      <c r="SOA225" s="7"/>
      <c r="SOB225" s="7"/>
      <c r="SOC225" s="7"/>
      <c r="SOD225" s="7"/>
      <c r="SOE225" s="7"/>
      <c r="SOF225" s="7"/>
      <c r="SOG225" s="7"/>
      <c r="SOH225" s="7"/>
      <c r="SOI225" s="7"/>
      <c r="SOJ225" s="7"/>
      <c r="SOK225" s="7"/>
      <c r="SOL225" s="7"/>
      <c r="SOM225" s="7"/>
      <c r="SON225" s="7"/>
      <c r="SOO225" s="7"/>
      <c r="SOP225" s="7"/>
      <c r="SOQ225" s="7"/>
      <c r="SOR225" s="7"/>
      <c r="SOS225" s="7"/>
      <c r="SOT225" s="7"/>
      <c r="SOU225" s="7"/>
      <c r="SOV225" s="7"/>
      <c r="SOW225" s="7"/>
      <c r="SOX225" s="7"/>
      <c r="SOY225" s="7"/>
      <c r="SOZ225" s="7"/>
      <c r="SPA225" s="7"/>
      <c r="SPB225" s="7"/>
      <c r="SPC225" s="7"/>
      <c r="SPD225" s="7"/>
      <c r="SPE225" s="7"/>
      <c r="SPF225" s="7"/>
      <c r="SPG225" s="7"/>
      <c r="SPH225" s="7"/>
      <c r="SPI225" s="7"/>
      <c r="SPJ225" s="7"/>
      <c r="SPK225" s="7"/>
      <c r="SPL225" s="7"/>
      <c r="SPM225" s="7"/>
      <c r="SPN225" s="7"/>
      <c r="SPO225" s="7"/>
      <c r="SPP225" s="7"/>
      <c r="SPQ225" s="7"/>
      <c r="SPR225" s="7"/>
      <c r="SPS225" s="7"/>
      <c r="SPT225" s="7"/>
      <c r="SPU225" s="7"/>
      <c r="SPV225" s="7"/>
      <c r="SPW225" s="7"/>
      <c r="SPX225" s="7"/>
      <c r="SPY225" s="7"/>
      <c r="SPZ225" s="7"/>
      <c r="SQA225" s="7"/>
      <c r="SQB225" s="7"/>
      <c r="SQC225" s="7"/>
      <c r="SQD225" s="7"/>
      <c r="SQE225" s="7"/>
      <c r="SQF225" s="7"/>
      <c r="SQG225" s="7"/>
      <c r="SQH225" s="7"/>
      <c r="SQI225" s="7"/>
      <c r="SQJ225" s="7"/>
      <c r="SQK225" s="7"/>
      <c r="SQL225" s="7"/>
      <c r="SQM225" s="7"/>
      <c r="SQN225" s="7"/>
      <c r="SQO225" s="7"/>
      <c r="SQP225" s="7"/>
      <c r="SQQ225" s="7"/>
      <c r="SQR225" s="7"/>
      <c r="SQS225" s="7"/>
      <c r="SQT225" s="7"/>
      <c r="SQU225" s="7"/>
      <c r="SQV225" s="7"/>
      <c r="SQW225" s="7"/>
      <c r="SQX225" s="7"/>
      <c r="SQY225" s="7"/>
      <c r="SQZ225" s="7"/>
      <c r="SRA225" s="7"/>
      <c r="SRB225" s="7"/>
      <c r="SRC225" s="7"/>
      <c r="SRD225" s="7"/>
      <c r="SRE225" s="7"/>
      <c r="SRF225" s="7"/>
      <c r="SRG225" s="7"/>
      <c r="SRH225" s="7"/>
      <c r="SRI225" s="7"/>
      <c r="SRJ225" s="7"/>
      <c r="SRK225" s="7"/>
      <c r="SRL225" s="7"/>
      <c r="SRM225" s="7"/>
      <c r="SRN225" s="7"/>
      <c r="SRO225" s="7"/>
      <c r="SRP225" s="7"/>
      <c r="SRQ225" s="7"/>
      <c r="SRR225" s="7"/>
      <c r="SRS225" s="7"/>
      <c r="SRT225" s="7"/>
      <c r="SRU225" s="7"/>
      <c r="SRV225" s="7"/>
      <c r="SRW225" s="7"/>
      <c r="SRX225" s="7"/>
      <c r="SRY225" s="7"/>
      <c r="SRZ225" s="7"/>
      <c r="SSA225" s="7"/>
      <c r="SSB225" s="7"/>
      <c r="SSC225" s="7"/>
      <c r="SSD225" s="7"/>
      <c r="SSE225" s="7"/>
      <c r="SSF225" s="7"/>
      <c r="SSG225" s="7"/>
      <c r="SSH225" s="7"/>
      <c r="SSI225" s="7"/>
      <c r="SSJ225" s="7"/>
      <c r="SSK225" s="7"/>
      <c r="SSL225" s="7"/>
      <c r="SSM225" s="7"/>
      <c r="SSN225" s="7"/>
      <c r="SSO225" s="7"/>
      <c r="SSP225" s="7"/>
      <c r="SSQ225" s="7"/>
      <c r="SSR225" s="7"/>
      <c r="SSS225" s="7"/>
      <c r="SST225" s="7"/>
      <c r="SSU225" s="7"/>
      <c r="SSV225" s="7"/>
      <c r="SSW225" s="7"/>
      <c r="SSX225" s="7"/>
      <c r="SSY225" s="7"/>
      <c r="SSZ225" s="7"/>
      <c r="STA225" s="7"/>
      <c r="STB225" s="7"/>
      <c r="STC225" s="7"/>
      <c r="STD225" s="7"/>
      <c r="STE225" s="7"/>
      <c r="STF225" s="7"/>
      <c r="STG225" s="7"/>
      <c r="STH225" s="7"/>
      <c r="STI225" s="7"/>
      <c r="STJ225" s="7"/>
      <c r="STK225" s="7"/>
      <c r="STL225" s="7"/>
      <c r="STM225" s="7"/>
      <c r="STN225" s="7"/>
      <c r="STO225" s="7"/>
      <c r="STP225" s="7"/>
      <c r="STQ225" s="7"/>
      <c r="STR225" s="7"/>
      <c r="STS225" s="7"/>
      <c r="STT225" s="7"/>
      <c r="STU225" s="7"/>
      <c r="STV225" s="7"/>
      <c r="STW225" s="7"/>
      <c r="STX225" s="7"/>
      <c r="STY225" s="7"/>
      <c r="STZ225" s="7"/>
      <c r="SUA225" s="7"/>
      <c r="SUB225" s="7"/>
      <c r="SUC225" s="7"/>
      <c r="SUD225" s="7"/>
      <c r="SUE225" s="7"/>
      <c r="SUF225" s="7"/>
      <c r="SUG225" s="7"/>
      <c r="SUH225" s="7"/>
      <c r="SUI225" s="7"/>
      <c r="SUJ225" s="7"/>
      <c r="SUK225" s="7"/>
      <c r="SUL225" s="7"/>
      <c r="SUM225" s="7"/>
      <c r="SUN225" s="7"/>
      <c r="SUO225" s="7"/>
      <c r="SUP225" s="7"/>
      <c r="SUQ225" s="7"/>
      <c r="SUR225" s="7"/>
      <c r="SUS225" s="7"/>
      <c r="SUT225" s="7"/>
      <c r="SUU225" s="7"/>
      <c r="SUV225" s="7"/>
      <c r="SUW225" s="7"/>
      <c r="SUX225" s="7"/>
      <c r="SUY225" s="7"/>
      <c r="SUZ225" s="7"/>
      <c r="SVA225" s="7"/>
      <c r="SVB225" s="7"/>
      <c r="SVC225" s="7"/>
      <c r="SVD225" s="7"/>
      <c r="SVE225" s="7"/>
      <c r="SVF225" s="7"/>
      <c r="SVG225" s="7"/>
      <c r="SVH225" s="7"/>
      <c r="SVI225" s="7"/>
      <c r="SVJ225" s="7"/>
      <c r="SVK225" s="7"/>
      <c r="SVL225" s="7"/>
      <c r="SVM225" s="7"/>
      <c r="SVN225" s="7"/>
      <c r="SVO225" s="7"/>
      <c r="SVP225" s="7"/>
      <c r="SVQ225" s="7"/>
      <c r="SVR225" s="7"/>
      <c r="SVS225" s="7"/>
      <c r="SVT225" s="7"/>
      <c r="SVU225" s="7"/>
      <c r="SVV225" s="7"/>
      <c r="SVW225" s="7"/>
      <c r="SVX225" s="7"/>
      <c r="SVY225" s="7"/>
      <c r="SVZ225" s="7"/>
      <c r="SWA225" s="7"/>
      <c r="SWB225" s="7"/>
      <c r="SWC225" s="7"/>
      <c r="SWD225" s="7"/>
      <c r="SWE225" s="7"/>
      <c r="SWF225" s="7"/>
      <c r="SWG225" s="7"/>
      <c r="SWH225" s="7"/>
      <c r="SWI225" s="7"/>
      <c r="SWJ225" s="7"/>
      <c r="SWK225" s="7"/>
      <c r="SWL225" s="7"/>
      <c r="SWM225" s="7"/>
      <c r="SWN225" s="7"/>
      <c r="SWO225" s="7"/>
      <c r="SWP225" s="7"/>
      <c r="SWQ225" s="7"/>
      <c r="SWR225" s="7"/>
      <c r="SWS225" s="7"/>
      <c r="SWT225" s="7"/>
      <c r="SWU225" s="7"/>
      <c r="SWV225" s="7"/>
      <c r="SWW225" s="7"/>
      <c r="SWX225" s="7"/>
      <c r="SWY225" s="7"/>
      <c r="SWZ225" s="7"/>
      <c r="SXA225" s="7"/>
      <c r="SXB225" s="7"/>
      <c r="SXC225" s="7"/>
      <c r="SXD225" s="7"/>
      <c r="SXE225" s="7"/>
      <c r="SXF225" s="7"/>
      <c r="SXG225" s="7"/>
      <c r="SXH225" s="7"/>
      <c r="SXI225" s="7"/>
      <c r="SXJ225" s="7"/>
      <c r="SXK225" s="7"/>
      <c r="SXL225" s="7"/>
      <c r="SXM225" s="7"/>
      <c r="SXN225" s="7"/>
      <c r="SXO225" s="7"/>
      <c r="SXP225" s="7"/>
      <c r="SXQ225" s="7"/>
      <c r="SXR225" s="7"/>
      <c r="SXS225" s="7"/>
      <c r="SXT225" s="7"/>
      <c r="SXU225" s="7"/>
      <c r="SXV225" s="7"/>
      <c r="SXW225" s="7"/>
      <c r="SXX225" s="7"/>
      <c r="SXY225" s="7"/>
      <c r="SXZ225" s="7"/>
      <c r="SYA225" s="7"/>
      <c r="SYB225" s="7"/>
      <c r="SYC225" s="7"/>
      <c r="SYD225" s="7"/>
      <c r="SYE225" s="7"/>
      <c r="SYF225" s="7"/>
      <c r="SYG225" s="7"/>
      <c r="SYH225" s="7"/>
      <c r="SYI225" s="7"/>
      <c r="SYJ225" s="7"/>
      <c r="SYK225" s="7"/>
      <c r="SYL225" s="7"/>
      <c r="SYM225" s="7"/>
      <c r="SYN225" s="7"/>
      <c r="SYO225" s="7"/>
      <c r="SYP225" s="7"/>
      <c r="SYQ225" s="7"/>
      <c r="SYR225" s="7"/>
      <c r="SYS225" s="7"/>
      <c r="SYT225" s="7"/>
      <c r="SYU225" s="7"/>
      <c r="SYV225" s="7"/>
      <c r="SYW225" s="7"/>
      <c r="SYX225" s="7"/>
      <c r="SYY225" s="7"/>
      <c r="SYZ225" s="7"/>
      <c r="SZA225" s="7"/>
      <c r="SZB225" s="7"/>
      <c r="SZC225" s="7"/>
      <c r="SZD225" s="7"/>
      <c r="SZE225" s="7"/>
      <c r="SZF225" s="7"/>
      <c r="SZG225" s="7"/>
      <c r="SZH225" s="7"/>
      <c r="SZI225" s="7"/>
      <c r="SZJ225" s="7"/>
      <c r="SZK225" s="7"/>
      <c r="SZL225" s="7"/>
      <c r="SZM225" s="7"/>
      <c r="SZN225" s="7"/>
      <c r="SZO225" s="7"/>
      <c r="SZP225" s="7"/>
      <c r="SZQ225" s="7"/>
      <c r="SZR225" s="7"/>
      <c r="SZS225" s="7"/>
      <c r="SZT225" s="7"/>
      <c r="SZU225" s="7"/>
      <c r="SZV225" s="7"/>
      <c r="SZW225" s="7"/>
      <c r="SZX225" s="7"/>
      <c r="SZY225" s="7"/>
      <c r="SZZ225" s="7"/>
      <c r="TAA225" s="7"/>
      <c r="TAB225" s="7"/>
      <c r="TAC225" s="7"/>
      <c r="TAD225" s="7"/>
      <c r="TAE225" s="7"/>
      <c r="TAF225" s="7"/>
      <c r="TAG225" s="7"/>
      <c r="TAH225" s="7"/>
      <c r="TAI225" s="7"/>
      <c r="TAJ225" s="7"/>
      <c r="TAK225" s="7"/>
      <c r="TAL225" s="7"/>
      <c r="TAM225" s="7"/>
      <c r="TAN225" s="7"/>
      <c r="TAO225" s="7"/>
      <c r="TAP225" s="7"/>
      <c r="TAQ225" s="7"/>
      <c r="TAR225" s="7"/>
      <c r="TAS225" s="7"/>
      <c r="TAT225" s="7"/>
      <c r="TAU225" s="7"/>
      <c r="TAV225" s="7"/>
      <c r="TAW225" s="7"/>
      <c r="TAX225" s="7"/>
      <c r="TAY225" s="7"/>
      <c r="TAZ225" s="7"/>
      <c r="TBA225" s="7"/>
      <c r="TBB225" s="7"/>
      <c r="TBC225" s="7"/>
      <c r="TBD225" s="7"/>
      <c r="TBE225" s="7"/>
      <c r="TBF225" s="7"/>
      <c r="TBG225" s="7"/>
      <c r="TBH225" s="7"/>
      <c r="TBI225" s="7"/>
      <c r="TBJ225" s="7"/>
      <c r="TBK225" s="7"/>
      <c r="TBL225" s="7"/>
      <c r="TBM225" s="7"/>
      <c r="TBN225" s="7"/>
      <c r="TBO225" s="7"/>
      <c r="TBP225" s="7"/>
      <c r="TBQ225" s="7"/>
      <c r="TBR225" s="7"/>
      <c r="TBS225" s="7"/>
      <c r="TBT225" s="7"/>
      <c r="TBU225" s="7"/>
      <c r="TBV225" s="7"/>
      <c r="TBW225" s="7"/>
      <c r="TBX225" s="7"/>
      <c r="TBY225" s="7"/>
      <c r="TBZ225" s="7"/>
      <c r="TCA225" s="7"/>
      <c r="TCB225" s="7"/>
      <c r="TCC225" s="7"/>
      <c r="TCD225" s="7"/>
      <c r="TCE225" s="7"/>
      <c r="TCF225" s="7"/>
      <c r="TCG225" s="7"/>
      <c r="TCH225" s="7"/>
      <c r="TCI225" s="7"/>
      <c r="TCJ225" s="7"/>
      <c r="TCK225" s="7"/>
      <c r="TCL225" s="7"/>
      <c r="TCM225" s="7"/>
      <c r="TCN225" s="7"/>
      <c r="TCO225" s="7"/>
      <c r="TCP225" s="7"/>
      <c r="TCQ225" s="7"/>
      <c r="TCR225" s="7"/>
      <c r="TCS225" s="7"/>
      <c r="TCT225" s="7"/>
      <c r="TCU225" s="7"/>
      <c r="TCV225" s="7"/>
      <c r="TCW225" s="7"/>
      <c r="TCX225" s="7"/>
      <c r="TCY225" s="7"/>
      <c r="TCZ225" s="7"/>
      <c r="TDA225" s="7"/>
      <c r="TDB225" s="7"/>
      <c r="TDC225" s="7"/>
      <c r="TDD225" s="7"/>
      <c r="TDE225" s="7"/>
      <c r="TDF225" s="7"/>
      <c r="TDG225" s="7"/>
      <c r="TDH225" s="7"/>
      <c r="TDI225" s="7"/>
      <c r="TDJ225" s="7"/>
      <c r="TDK225" s="7"/>
      <c r="TDL225" s="7"/>
      <c r="TDM225" s="7"/>
      <c r="TDN225" s="7"/>
      <c r="TDO225" s="7"/>
      <c r="TDP225" s="7"/>
      <c r="TDQ225" s="7"/>
      <c r="TDR225" s="7"/>
      <c r="TDS225" s="7"/>
      <c r="TDT225" s="7"/>
      <c r="TDU225" s="7"/>
      <c r="TDV225" s="7"/>
      <c r="TDW225" s="7"/>
      <c r="TDX225" s="7"/>
      <c r="TDY225" s="7"/>
      <c r="TDZ225" s="7"/>
      <c r="TEA225" s="7"/>
      <c r="TEB225" s="7"/>
      <c r="TEC225" s="7"/>
      <c r="TED225" s="7"/>
      <c r="TEE225" s="7"/>
      <c r="TEF225" s="7"/>
      <c r="TEG225" s="7"/>
      <c r="TEH225" s="7"/>
      <c r="TEI225" s="7"/>
      <c r="TEJ225" s="7"/>
      <c r="TEK225" s="7"/>
      <c r="TEL225" s="7"/>
      <c r="TEM225" s="7"/>
      <c r="TEN225" s="7"/>
      <c r="TEO225" s="7"/>
      <c r="TEP225" s="7"/>
      <c r="TEQ225" s="7"/>
      <c r="TER225" s="7"/>
      <c r="TES225" s="7"/>
      <c r="TET225" s="7"/>
      <c r="TEU225" s="7"/>
      <c r="TEV225" s="7"/>
      <c r="TEW225" s="7"/>
      <c r="TEX225" s="7"/>
      <c r="TEY225" s="7"/>
      <c r="TEZ225" s="7"/>
      <c r="TFA225" s="7"/>
      <c r="TFB225" s="7"/>
      <c r="TFC225" s="7"/>
      <c r="TFD225" s="7"/>
      <c r="TFE225" s="7"/>
      <c r="TFF225" s="7"/>
      <c r="TFG225" s="7"/>
      <c r="TFH225" s="7"/>
      <c r="TFI225" s="7"/>
      <c r="TFJ225" s="7"/>
      <c r="TFK225" s="7"/>
      <c r="TFL225" s="7"/>
      <c r="TFM225" s="7"/>
      <c r="TFN225" s="7"/>
      <c r="TFO225" s="7"/>
      <c r="TFP225" s="7"/>
      <c r="TFQ225" s="7"/>
      <c r="TFR225" s="7"/>
      <c r="TFS225" s="7"/>
      <c r="TFT225" s="7"/>
      <c r="TFU225" s="7"/>
      <c r="TFV225" s="7"/>
      <c r="TFW225" s="7"/>
      <c r="TFX225" s="7"/>
      <c r="TFY225" s="7"/>
      <c r="TFZ225" s="7"/>
      <c r="TGA225" s="7"/>
      <c r="TGB225" s="7"/>
      <c r="TGC225" s="7"/>
      <c r="TGD225" s="7"/>
      <c r="TGE225" s="7"/>
      <c r="TGF225" s="7"/>
      <c r="TGG225" s="7"/>
      <c r="TGH225" s="7"/>
      <c r="TGI225" s="7"/>
      <c r="TGJ225" s="7"/>
      <c r="TGK225" s="7"/>
      <c r="TGL225" s="7"/>
      <c r="TGM225" s="7"/>
      <c r="TGN225" s="7"/>
      <c r="TGO225" s="7"/>
      <c r="TGP225" s="7"/>
      <c r="TGQ225" s="7"/>
      <c r="TGR225" s="7"/>
      <c r="TGS225" s="7"/>
      <c r="TGT225" s="7"/>
      <c r="TGU225" s="7"/>
      <c r="TGV225" s="7"/>
      <c r="TGW225" s="7"/>
      <c r="TGX225" s="7"/>
      <c r="TGY225" s="7"/>
      <c r="TGZ225" s="7"/>
      <c r="THA225" s="7"/>
      <c r="THB225" s="7"/>
      <c r="THC225" s="7"/>
      <c r="THD225" s="7"/>
      <c r="THE225" s="7"/>
      <c r="THF225" s="7"/>
      <c r="THG225" s="7"/>
      <c r="THH225" s="7"/>
      <c r="THI225" s="7"/>
      <c r="THJ225" s="7"/>
      <c r="THK225" s="7"/>
      <c r="THL225" s="7"/>
      <c r="THM225" s="7"/>
      <c r="THN225" s="7"/>
      <c r="THO225" s="7"/>
      <c r="THP225" s="7"/>
      <c r="THQ225" s="7"/>
      <c r="THR225" s="7"/>
      <c r="THS225" s="7"/>
      <c r="THT225" s="7"/>
      <c r="THU225" s="7"/>
      <c r="THV225" s="7"/>
      <c r="THW225" s="7"/>
      <c r="THX225" s="7"/>
      <c r="THY225" s="7"/>
      <c r="THZ225" s="7"/>
      <c r="TIA225" s="7"/>
      <c r="TIB225" s="7"/>
      <c r="TIC225" s="7"/>
      <c r="TID225" s="7"/>
      <c r="TIE225" s="7"/>
      <c r="TIF225" s="7"/>
      <c r="TIG225" s="7"/>
      <c r="TIH225" s="7"/>
      <c r="TII225" s="7"/>
      <c r="TIJ225" s="7"/>
      <c r="TIK225" s="7"/>
      <c r="TIL225" s="7"/>
      <c r="TIM225" s="7"/>
      <c r="TIN225" s="7"/>
      <c r="TIO225" s="7"/>
      <c r="TIP225" s="7"/>
      <c r="TIQ225" s="7"/>
      <c r="TIR225" s="7"/>
      <c r="TIS225" s="7"/>
      <c r="TIT225" s="7"/>
      <c r="TIU225" s="7"/>
      <c r="TIV225" s="7"/>
      <c r="TIW225" s="7"/>
      <c r="TIX225" s="7"/>
      <c r="TIY225" s="7"/>
      <c r="TIZ225" s="7"/>
      <c r="TJA225" s="7"/>
      <c r="TJB225" s="7"/>
      <c r="TJC225" s="7"/>
      <c r="TJD225" s="7"/>
      <c r="TJE225" s="7"/>
      <c r="TJF225" s="7"/>
      <c r="TJG225" s="7"/>
      <c r="TJH225" s="7"/>
      <c r="TJI225" s="7"/>
      <c r="TJJ225" s="7"/>
      <c r="TJK225" s="7"/>
      <c r="TJL225" s="7"/>
      <c r="TJM225" s="7"/>
      <c r="TJN225" s="7"/>
      <c r="TJO225" s="7"/>
      <c r="TJP225" s="7"/>
      <c r="TJQ225" s="7"/>
      <c r="TJR225" s="7"/>
      <c r="TJS225" s="7"/>
      <c r="TJT225" s="7"/>
      <c r="TJU225" s="7"/>
      <c r="TJV225" s="7"/>
      <c r="TJW225" s="7"/>
      <c r="TJX225" s="7"/>
      <c r="TJY225" s="7"/>
      <c r="TJZ225" s="7"/>
      <c r="TKA225" s="7"/>
      <c r="TKB225" s="7"/>
      <c r="TKC225" s="7"/>
      <c r="TKD225" s="7"/>
      <c r="TKE225" s="7"/>
      <c r="TKF225" s="7"/>
      <c r="TKG225" s="7"/>
      <c r="TKH225" s="7"/>
      <c r="TKI225" s="7"/>
      <c r="TKJ225" s="7"/>
      <c r="TKK225" s="7"/>
      <c r="TKL225" s="7"/>
      <c r="TKM225" s="7"/>
      <c r="TKN225" s="7"/>
      <c r="TKO225" s="7"/>
      <c r="TKP225" s="7"/>
      <c r="TKQ225" s="7"/>
      <c r="TKR225" s="7"/>
      <c r="TKS225" s="7"/>
      <c r="TKT225" s="7"/>
      <c r="TKU225" s="7"/>
      <c r="TKV225" s="7"/>
      <c r="TKW225" s="7"/>
      <c r="TKX225" s="7"/>
      <c r="TKY225" s="7"/>
      <c r="TKZ225" s="7"/>
      <c r="TLA225" s="7"/>
      <c r="TLB225" s="7"/>
      <c r="TLC225" s="7"/>
      <c r="TLD225" s="7"/>
      <c r="TLE225" s="7"/>
      <c r="TLF225" s="7"/>
      <c r="TLG225" s="7"/>
      <c r="TLH225" s="7"/>
      <c r="TLI225" s="7"/>
      <c r="TLJ225" s="7"/>
      <c r="TLK225" s="7"/>
      <c r="TLL225" s="7"/>
      <c r="TLM225" s="7"/>
      <c r="TLN225" s="7"/>
      <c r="TLO225" s="7"/>
      <c r="TLP225" s="7"/>
      <c r="TLQ225" s="7"/>
      <c r="TLR225" s="7"/>
      <c r="TLS225" s="7"/>
      <c r="TLT225" s="7"/>
      <c r="TLU225" s="7"/>
      <c r="TLV225" s="7"/>
      <c r="TLW225" s="7"/>
      <c r="TLX225" s="7"/>
      <c r="TLY225" s="7"/>
      <c r="TLZ225" s="7"/>
      <c r="TMA225" s="7"/>
      <c r="TMB225" s="7"/>
      <c r="TMC225" s="7"/>
      <c r="TMD225" s="7"/>
      <c r="TME225" s="7"/>
      <c r="TMF225" s="7"/>
      <c r="TMG225" s="7"/>
      <c r="TMH225" s="7"/>
      <c r="TMI225" s="7"/>
      <c r="TMJ225" s="7"/>
      <c r="TMK225" s="7"/>
      <c r="TML225" s="7"/>
      <c r="TMM225" s="7"/>
      <c r="TMN225" s="7"/>
      <c r="TMO225" s="7"/>
      <c r="TMP225" s="7"/>
      <c r="TMQ225" s="7"/>
      <c r="TMR225" s="7"/>
      <c r="TMS225" s="7"/>
      <c r="TMT225" s="7"/>
      <c r="TMU225" s="7"/>
      <c r="TMV225" s="7"/>
      <c r="TMW225" s="7"/>
      <c r="TMX225" s="7"/>
      <c r="TMY225" s="7"/>
      <c r="TMZ225" s="7"/>
      <c r="TNA225" s="7"/>
      <c r="TNB225" s="7"/>
      <c r="TNC225" s="7"/>
      <c r="TND225" s="7"/>
      <c r="TNE225" s="7"/>
      <c r="TNF225" s="7"/>
      <c r="TNG225" s="7"/>
      <c r="TNH225" s="7"/>
      <c r="TNI225" s="7"/>
      <c r="TNJ225" s="7"/>
      <c r="TNK225" s="7"/>
      <c r="TNL225" s="7"/>
      <c r="TNM225" s="7"/>
      <c r="TNN225" s="7"/>
      <c r="TNO225" s="7"/>
      <c r="TNP225" s="7"/>
      <c r="TNQ225" s="7"/>
      <c r="TNR225" s="7"/>
      <c r="TNS225" s="7"/>
      <c r="TNT225" s="7"/>
      <c r="TNU225" s="7"/>
      <c r="TNV225" s="7"/>
      <c r="TNW225" s="7"/>
      <c r="TNX225" s="7"/>
      <c r="TNY225" s="7"/>
      <c r="TNZ225" s="7"/>
      <c r="TOA225" s="7"/>
      <c r="TOB225" s="7"/>
      <c r="TOC225" s="7"/>
      <c r="TOD225" s="7"/>
      <c r="TOE225" s="7"/>
      <c r="TOF225" s="7"/>
      <c r="TOG225" s="7"/>
      <c r="TOH225" s="7"/>
      <c r="TOI225" s="7"/>
      <c r="TOJ225" s="7"/>
      <c r="TOK225" s="7"/>
      <c r="TOL225" s="7"/>
      <c r="TOM225" s="7"/>
      <c r="TON225" s="7"/>
      <c r="TOO225" s="7"/>
      <c r="TOP225" s="7"/>
      <c r="TOQ225" s="7"/>
      <c r="TOR225" s="7"/>
      <c r="TOS225" s="7"/>
      <c r="TOT225" s="7"/>
      <c r="TOU225" s="7"/>
      <c r="TOV225" s="7"/>
      <c r="TOW225" s="7"/>
      <c r="TOX225" s="7"/>
      <c r="TOY225" s="7"/>
      <c r="TOZ225" s="7"/>
      <c r="TPA225" s="7"/>
      <c r="TPB225" s="7"/>
      <c r="TPC225" s="7"/>
      <c r="TPD225" s="7"/>
      <c r="TPE225" s="7"/>
      <c r="TPF225" s="7"/>
      <c r="TPG225" s="7"/>
      <c r="TPH225" s="7"/>
      <c r="TPI225" s="7"/>
      <c r="TPJ225" s="7"/>
      <c r="TPK225" s="7"/>
      <c r="TPL225" s="7"/>
      <c r="TPM225" s="7"/>
      <c r="TPN225" s="7"/>
      <c r="TPO225" s="7"/>
      <c r="TPP225" s="7"/>
      <c r="TPQ225" s="7"/>
      <c r="TPR225" s="7"/>
      <c r="TPS225" s="7"/>
      <c r="TPT225" s="7"/>
      <c r="TPU225" s="7"/>
      <c r="TPV225" s="7"/>
      <c r="TPW225" s="7"/>
      <c r="TPX225" s="7"/>
      <c r="TPY225" s="7"/>
      <c r="TPZ225" s="7"/>
      <c r="TQA225" s="7"/>
      <c r="TQB225" s="7"/>
      <c r="TQC225" s="7"/>
      <c r="TQD225" s="7"/>
      <c r="TQE225" s="7"/>
      <c r="TQF225" s="7"/>
      <c r="TQG225" s="7"/>
      <c r="TQH225" s="7"/>
      <c r="TQI225" s="7"/>
      <c r="TQJ225" s="7"/>
      <c r="TQK225" s="7"/>
      <c r="TQL225" s="7"/>
      <c r="TQM225" s="7"/>
      <c r="TQN225" s="7"/>
      <c r="TQO225" s="7"/>
      <c r="TQP225" s="7"/>
      <c r="TQQ225" s="7"/>
      <c r="TQR225" s="7"/>
      <c r="TQS225" s="7"/>
      <c r="TQT225" s="7"/>
      <c r="TQU225" s="7"/>
      <c r="TQV225" s="7"/>
      <c r="TQW225" s="7"/>
      <c r="TQX225" s="7"/>
      <c r="TQY225" s="7"/>
      <c r="TQZ225" s="7"/>
      <c r="TRA225" s="7"/>
      <c r="TRB225" s="7"/>
      <c r="TRC225" s="7"/>
      <c r="TRD225" s="7"/>
      <c r="TRE225" s="7"/>
      <c r="TRF225" s="7"/>
      <c r="TRG225" s="7"/>
      <c r="TRH225" s="7"/>
      <c r="TRI225" s="7"/>
      <c r="TRJ225" s="7"/>
      <c r="TRK225" s="7"/>
      <c r="TRL225" s="7"/>
      <c r="TRM225" s="7"/>
      <c r="TRN225" s="7"/>
      <c r="TRO225" s="7"/>
      <c r="TRP225" s="7"/>
      <c r="TRQ225" s="7"/>
      <c r="TRR225" s="7"/>
      <c r="TRS225" s="7"/>
      <c r="TRT225" s="7"/>
      <c r="TRU225" s="7"/>
      <c r="TRV225" s="7"/>
      <c r="TRW225" s="7"/>
      <c r="TRX225" s="7"/>
      <c r="TRY225" s="7"/>
      <c r="TRZ225" s="7"/>
      <c r="TSA225" s="7"/>
      <c r="TSB225" s="7"/>
      <c r="TSC225" s="7"/>
      <c r="TSD225" s="7"/>
      <c r="TSE225" s="7"/>
      <c r="TSF225" s="7"/>
      <c r="TSG225" s="7"/>
      <c r="TSH225" s="7"/>
      <c r="TSI225" s="7"/>
      <c r="TSJ225" s="7"/>
      <c r="TSK225" s="7"/>
      <c r="TSL225" s="7"/>
      <c r="TSM225" s="7"/>
      <c r="TSN225" s="7"/>
      <c r="TSO225" s="7"/>
      <c r="TSP225" s="7"/>
      <c r="TSQ225" s="7"/>
      <c r="TSR225" s="7"/>
      <c r="TSS225" s="7"/>
      <c r="TST225" s="7"/>
      <c r="TSU225" s="7"/>
      <c r="TSV225" s="7"/>
      <c r="TSW225" s="7"/>
      <c r="TSX225" s="7"/>
      <c r="TSY225" s="7"/>
      <c r="TSZ225" s="7"/>
      <c r="TTA225" s="7"/>
      <c r="TTB225" s="7"/>
      <c r="TTC225" s="7"/>
      <c r="TTD225" s="7"/>
      <c r="TTE225" s="7"/>
      <c r="TTF225" s="7"/>
      <c r="TTG225" s="7"/>
      <c r="TTH225" s="7"/>
      <c r="TTI225" s="7"/>
      <c r="TTJ225" s="7"/>
      <c r="TTK225" s="7"/>
      <c r="TTL225" s="7"/>
      <c r="TTM225" s="7"/>
      <c r="TTN225" s="7"/>
      <c r="TTO225" s="7"/>
      <c r="TTP225" s="7"/>
      <c r="TTQ225" s="7"/>
      <c r="TTR225" s="7"/>
      <c r="TTS225" s="7"/>
      <c r="TTT225" s="7"/>
      <c r="TTU225" s="7"/>
      <c r="TTV225" s="7"/>
      <c r="TTW225" s="7"/>
      <c r="TTX225" s="7"/>
      <c r="TTY225" s="7"/>
      <c r="TTZ225" s="7"/>
      <c r="TUA225" s="7"/>
      <c r="TUB225" s="7"/>
      <c r="TUC225" s="7"/>
      <c r="TUD225" s="7"/>
      <c r="TUE225" s="7"/>
      <c r="TUF225" s="7"/>
      <c r="TUG225" s="7"/>
      <c r="TUH225" s="7"/>
      <c r="TUI225" s="7"/>
      <c r="TUJ225" s="7"/>
      <c r="TUK225" s="7"/>
      <c r="TUL225" s="7"/>
      <c r="TUM225" s="7"/>
      <c r="TUN225" s="7"/>
      <c r="TUO225" s="7"/>
      <c r="TUP225" s="7"/>
      <c r="TUQ225" s="7"/>
      <c r="TUR225" s="7"/>
      <c r="TUS225" s="7"/>
      <c r="TUT225" s="7"/>
      <c r="TUU225" s="7"/>
      <c r="TUV225" s="7"/>
      <c r="TUW225" s="7"/>
      <c r="TUX225" s="7"/>
      <c r="TUY225" s="7"/>
      <c r="TUZ225" s="7"/>
      <c r="TVA225" s="7"/>
      <c r="TVB225" s="7"/>
      <c r="TVC225" s="7"/>
      <c r="TVD225" s="7"/>
      <c r="TVE225" s="7"/>
      <c r="TVF225" s="7"/>
      <c r="TVG225" s="7"/>
      <c r="TVH225" s="7"/>
      <c r="TVI225" s="7"/>
      <c r="TVJ225" s="7"/>
      <c r="TVK225" s="7"/>
      <c r="TVL225" s="7"/>
      <c r="TVM225" s="7"/>
      <c r="TVN225" s="7"/>
      <c r="TVO225" s="7"/>
      <c r="TVP225" s="7"/>
      <c r="TVQ225" s="7"/>
      <c r="TVR225" s="7"/>
      <c r="TVS225" s="7"/>
      <c r="TVT225" s="7"/>
      <c r="TVU225" s="7"/>
      <c r="TVV225" s="7"/>
      <c r="TVW225" s="7"/>
      <c r="TVX225" s="7"/>
      <c r="TVY225" s="7"/>
      <c r="TVZ225" s="7"/>
      <c r="TWA225" s="7"/>
      <c r="TWB225" s="7"/>
      <c r="TWC225" s="7"/>
      <c r="TWD225" s="7"/>
      <c r="TWE225" s="7"/>
      <c r="TWF225" s="7"/>
      <c r="TWG225" s="7"/>
      <c r="TWH225" s="7"/>
      <c r="TWI225" s="7"/>
      <c r="TWJ225" s="7"/>
      <c r="TWK225" s="7"/>
      <c r="TWL225" s="7"/>
      <c r="TWM225" s="7"/>
      <c r="TWN225" s="7"/>
      <c r="TWO225" s="7"/>
      <c r="TWP225" s="7"/>
      <c r="TWQ225" s="7"/>
      <c r="TWR225" s="7"/>
      <c r="TWS225" s="7"/>
      <c r="TWT225" s="7"/>
      <c r="TWU225" s="7"/>
      <c r="TWV225" s="7"/>
      <c r="TWW225" s="7"/>
      <c r="TWX225" s="7"/>
      <c r="TWY225" s="7"/>
      <c r="TWZ225" s="7"/>
      <c r="TXA225" s="7"/>
      <c r="TXB225" s="7"/>
      <c r="TXC225" s="7"/>
      <c r="TXD225" s="7"/>
      <c r="TXE225" s="7"/>
      <c r="TXF225" s="7"/>
      <c r="TXG225" s="7"/>
      <c r="TXH225" s="7"/>
      <c r="TXI225" s="7"/>
      <c r="TXJ225" s="7"/>
      <c r="TXK225" s="7"/>
      <c r="TXL225" s="7"/>
      <c r="TXM225" s="7"/>
      <c r="TXN225" s="7"/>
      <c r="TXO225" s="7"/>
      <c r="TXP225" s="7"/>
      <c r="TXQ225" s="7"/>
      <c r="TXR225" s="7"/>
      <c r="TXS225" s="7"/>
      <c r="TXT225" s="7"/>
      <c r="TXU225" s="7"/>
      <c r="TXV225" s="7"/>
      <c r="TXW225" s="7"/>
      <c r="TXX225" s="7"/>
      <c r="TXY225" s="7"/>
      <c r="TXZ225" s="7"/>
      <c r="TYA225" s="7"/>
      <c r="TYB225" s="7"/>
      <c r="TYC225" s="7"/>
      <c r="TYD225" s="7"/>
      <c r="TYE225" s="7"/>
      <c r="TYF225" s="7"/>
      <c r="TYG225" s="7"/>
      <c r="TYH225" s="7"/>
      <c r="TYI225" s="7"/>
      <c r="TYJ225" s="7"/>
      <c r="TYK225" s="7"/>
      <c r="TYL225" s="7"/>
      <c r="TYM225" s="7"/>
      <c r="TYN225" s="7"/>
      <c r="TYO225" s="7"/>
      <c r="TYP225" s="7"/>
      <c r="TYQ225" s="7"/>
      <c r="TYR225" s="7"/>
      <c r="TYS225" s="7"/>
      <c r="TYT225" s="7"/>
      <c r="TYU225" s="7"/>
      <c r="TYV225" s="7"/>
      <c r="TYW225" s="7"/>
      <c r="TYX225" s="7"/>
      <c r="TYY225" s="7"/>
      <c r="TYZ225" s="7"/>
      <c r="TZA225" s="7"/>
      <c r="TZB225" s="7"/>
      <c r="TZC225" s="7"/>
      <c r="TZD225" s="7"/>
      <c r="TZE225" s="7"/>
      <c r="TZF225" s="7"/>
      <c r="TZG225" s="7"/>
      <c r="TZH225" s="7"/>
      <c r="TZI225" s="7"/>
      <c r="TZJ225" s="7"/>
      <c r="TZK225" s="7"/>
      <c r="TZL225" s="7"/>
      <c r="TZM225" s="7"/>
      <c r="TZN225" s="7"/>
      <c r="TZO225" s="7"/>
      <c r="TZP225" s="7"/>
      <c r="TZQ225" s="7"/>
      <c r="TZR225" s="7"/>
      <c r="TZS225" s="7"/>
      <c r="TZT225" s="7"/>
      <c r="TZU225" s="7"/>
      <c r="TZV225" s="7"/>
      <c r="TZW225" s="7"/>
      <c r="TZX225" s="7"/>
      <c r="TZY225" s="7"/>
      <c r="TZZ225" s="7"/>
      <c r="UAA225" s="7"/>
      <c r="UAB225" s="7"/>
      <c r="UAC225" s="7"/>
      <c r="UAD225" s="7"/>
      <c r="UAE225" s="7"/>
      <c r="UAF225" s="7"/>
      <c r="UAG225" s="7"/>
      <c r="UAH225" s="7"/>
      <c r="UAI225" s="7"/>
      <c r="UAJ225" s="7"/>
      <c r="UAK225" s="7"/>
      <c r="UAL225" s="7"/>
      <c r="UAM225" s="7"/>
      <c r="UAN225" s="7"/>
      <c r="UAO225" s="7"/>
      <c r="UAP225" s="7"/>
      <c r="UAQ225" s="7"/>
      <c r="UAR225" s="7"/>
      <c r="UAS225" s="7"/>
      <c r="UAT225" s="7"/>
      <c r="UAU225" s="7"/>
      <c r="UAV225" s="7"/>
      <c r="UAW225" s="7"/>
      <c r="UAX225" s="7"/>
      <c r="UAY225" s="7"/>
      <c r="UAZ225" s="7"/>
      <c r="UBA225" s="7"/>
      <c r="UBB225" s="7"/>
      <c r="UBC225" s="7"/>
      <c r="UBD225" s="7"/>
      <c r="UBE225" s="7"/>
      <c r="UBF225" s="7"/>
      <c r="UBG225" s="7"/>
      <c r="UBH225" s="7"/>
      <c r="UBI225" s="7"/>
      <c r="UBJ225" s="7"/>
      <c r="UBK225" s="7"/>
      <c r="UBL225" s="7"/>
      <c r="UBM225" s="7"/>
      <c r="UBN225" s="7"/>
      <c r="UBO225" s="7"/>
      <c r="UBP225" s="7"/>
      <c r="UBQ225" s="7"/>
      <c r="UBR225" s="7"/>
      <c r="UBS225" s="7"/>
      <c r="UBT225" s="7"/>
      <c r="UBU225" s="7"/>
      <c r="UBV225" s="7"/>
      <c r="UBW225" s="7"/>
      <c r="UBX225" s="7"/>
      <c r="UBY225" s="7"/>
      <c r="UBZ225" s="7"/>
      <c r="UCA225" s="7"/>
      <c r="UCB225" s="7"/>
      <c r="UCC225" s="7"/>
      <c r="UCD225" s="7"/>
      <c r="UCE225" s="7"/>
      <c r="UCF225" s="7"/>
      <c r="UCG225" s="7"/>
      <c r="UCH225" s="7"/>
      <c r="UCI225" s="7"/>
      <c r="UCJ225" s="7"/>
      <c r="UCK225" s="7"/>
      <c r="UCL225" s="7"/>
      <c r="UCM225" s="7"/>
      <c r="UCN225" s="7"/>
      <c r="UCO225" s="7"/>
      <c r="UCP225" s="7"/>
      <c r="UCQ225" s="7"/>
      <c r="UCR225" s="7"/>
      <c r="UCS225" s="7"/>
      <c r="UCT225" s="7"/>
      <c r="UCU225" s="7"/>
      <c r="UCV225" s="7"/>
      <c r="UCW225" s="7"/>
      <c r="UCX225" s="7"/>
      <c r="UCY225" s="7"/>
      <c r="UCZ225" s="7"/>
      <c r="UDA225" s="7"/>
      <c r="UDB225" s="7"/>
      <c r="UDC225" s="7"/>
      <c r="UDD225" s="7"/>
      <c r="UDE225" s="7"/>
      <c r="UDF225" s="7"/>
      <c r="UDG225" s="7"/>
      <c r="UDH225" s="7"/>
      <c r="UDI225" s="7"/>
      <c r="UDJ225" s="7"/>
      <c r="UDK225" s="7"/>
      <c r="UDL225" s="7"/>
      <c r="UDM225" s="7"/>
      <c r="UDN225" s="7"/>
      <c r="UDO225" s="7"/>
      <c r="UDP225" s="7"/>
      <c r="UDQ225" s="7"/>
      <c r="UDR225" s="7"/>
      <c r="UDS225" s="7"/>
      <c r="UDT225" s="7"/>
      <c r="UDU225" s="7"/>
      <c r="UDV225" s="7"/>
      <c r="UDW225" s="7"/>
      <c r="UDX225" s="7"/>
      <c r="UDY225" s="7"/>
      <c r="UDZ225" s="7"/>
      <c r="UEA225" s="7"/>
      <c r="UEB225" s="7"/>
      <c r="UEC225" s="7"/>
      <c r="UED225" s="7"/>
      <c r="UEE225" s="7"/>
      <c r="UEF225" s="7"/>
      <c r="UEG225" s="7"/>
      <c r="UEH225" s="7"/>
      <c r="UEI225" s="7"/>
      <c r="UEJ225" s="7"/>
      <c r="UEK225" s="7"/>
      <c r="UEL225" s="7"/>
      <c r="UEM225" s="7"/>
      <c r="UEN225" s="7"/>
      <c r="UEO225" s="7"/>
      <c r="UEP225" s="7"/>
      <c r="UEQ225" s="7"/>
      <c r="UER225" s="7"/>
      <c r="UES225" s="7"/>
      <c r="UET225" s="7"/>
      <c r="UEU225" s="7"/>
      <c r="UEV225" s="7"/>
      <c r="UEW225" s="7"/>
      <c r="UEX225" s="7"/>
      <c r="UEY225" s="7"/>
      <c r="UEZ225" s="7"/>
      <c r="UFA225" s="7"/>
      <c r="UFB225" s="7"/>
      <c r="UFC225" s="7"/>
      <c r="UFD225" s="7"/>
      <c r="UFE225" s="7"/>
      <c r="UFF225" s="7"/>
      <c r="UFG225" s="7"/>
      <c r="UFH225" s="7"/>
      <c r="UFI225" s="7"/>
      <c r="UFJ225" s="7"/>
      <c r="UFK225" s="7"/>
      <c r="UFL225" s="7"/>
      <c r="UFM225" s="7"/>
      <c r="UFN225" s="7"/>
      <c r="UFO225" s="7"/>
      <c r="UFP225" s="7"/>
      <c r="UFQ225" s="7"/>
      <c r="UFR225" s="7"/>
      <c r="UFS225" s="7"/>
      <c r="UFT225" s="7"/>
      <c r="UFU225" s="7"/>
      <c r="UFV225" s="7"/>
      <c r="UFW225" s="7"/>
      <c r="UFX225" s="7"/>
      <c r="UFY225" s="7"/>
      <c r="UFZ225" s="7"/>
      <c r="UGA225" s="7"/>
      <c r="UGB225" s="7"/>
      <c r="UGC225" s="7"/>
      <c r="UGD225" s="7"/>
      <c r="UGE225" s="7"/>
      <c r="UGF225" s="7"/>
      <c r="UGG225" s="7"/>
      <c r="UGH225" s="7"/>
      <c r="UGI225" s="7"/>
      <c r="UGJ225" s="7"/>
      <c r="UGK225" s="7"/>
      <c r="UGL225" s="7"/>
      <c r="UGM225" s="7"/>
      <c r="UGN225" s="7"/>
      <c r="UGO225" s="7"/>
      <c r="UGP225" s="7"/>
      <c r="UGQ225" s="7"/>
      <c r="UGR225" s="7"/>
      <c r="UGS225" s="7"/>
      <c r="UGT225" s="7"/>
      <c r="UGU225" s="7"/>
      <c r="UGV225" s="7"/>
      <c r="UGW225" s="7"/>
      <c r="UGX225" s="7"/>
      <c r="UGY225" s="7"/>
      <c r="UGZ225" s="7"/>
      <c r="UHA225" s="7"/>
      <c r="UHB225" s="7"/>
      <c r="UHC225" s="7"/>
      <c r="UHD225" s="7"/>
      <c r="UHE225" s="7"/>
      <c r="UHF225" s="7"/>
      <c r="UHG225" s="7"/>
      <c r="UHH225" s="7"/>
      <c r="UHI225" s="7"/>
      <c r="UHJ225" s="7"/>
      <c r="UHK225" s="7"/>
      <c r="UHL225" s="7"/>
      <c r="UHM225" s="7"/>
      <c r="UHN225" s="7"/>
      <c r="UHO225" s="7"/>
      <c r="UHP225" s="7"/>
      <c r="UHQ225" s="7"/>
      <c r="UHR225" s="7"/>
      <c r="UHS225" s="7"/>
      <c r="UHT225" s="7"/>
      <c r="UHU225" s="7"/>
      <c r="UHV225" s="7"/>
      <c r="UHW225" s="7"/>
      <c r="UHX225" s="7"/>
      <c r="UHY225" s="7"/>
      <c r="UHZ225" s="7"/>
      <c r="UIA225" s="7"/>
      <c r="UIB225" s="7"/>
      <c r="UIC225" s="7"/>
      <c r="UID225" s="7"/>
      <c r="UIE225" s="7"/>
      <c r="UIF225" s="7"/>
      <c r="UIG225" s="7"/>
      <c r="UIH225" s="7"/>
      <c r="UII225" s="7"/>
      <c r="UIJ225" s="7"/>
      <c r="UIK225" s="7"/>
      <c r="UIL225" s="7"/>
      <c r="UIM225" s="7"/>
      <c r="UIN225" s="7"/>
      <c r="UIO225" s="7"/>
      <c r="UIP225" s="7"/>
      <c r="UIQ225" s="7"/>
      <c r="UIR225" s="7"/>
      <c r="UIS225" s="7"/>
      <c r="UIT225" s="7"/>
      <c r="UIU225" s="7"/>
      <c r="UIV225" s="7"/>
      <c r="UIW225" s="7"/>
      <c r="UIX225" s="7"/>
      <c r="UIY225" s="7"/>
      <c r="UIZ225" s="7"/>
      <c r="UJA225" s="7"/>
      <c r="UJB225" s="7"/>
      <c r="UJC225" s="7"/>
      <c r="UJD225" s="7"/>
      <c r="UJE225" s="7"/>
      <c r="UJF225" s="7"/>
      <c r="UJG225" s="7"/>
      <c r="UJH225" s="7"/>
      <c r="UJI225" s="7"/>
      <c r="UJJ225" s="7"/>
      <c r="UJK225" s="7"/>
      <c r="UJL225" s="7"/>
      <c r="UJM225" s="7"/>
      <c r="UJN225" s="7"/>
      <c r="UJO225" s="7"/>
      <c r="UJP225" s="7"/>
      <c r="UJQ225" s="7"/>
      <c r="UJR225" s="7"/>
      <c r="UJS225" s="7"/>
      <c r="UJT225" s="7"/>
      <c r="UJU225" s="7"/>
      <c r="UJV225" s="7"/>
      <c r="UJW225" s="7"/>
      <c r="UJX225" s="7"/>
      <c r="UJY225" s="7"/>
      <c r="UJZ225" s="7"/>
      <c r="UKA225" s="7"/>
      <c r="UKB225" s="7"/>
      <c r="UKC225" s="7"/>
      <c r="UKD225" s="7"/>
      <c r="UKE225" s="7"/>
      <c r="UKF225" s="7"/>
      <c r="UKG225" s="7"/>
      <c r="UKH225" s="7"/>
      <c r="UKI225" s="7"/>
      <c r="UKJ225" s="7"/>
      <c r="UKK225" s="7"/>
      <c r="UKL225" s="7"/>
      <c r="UKM225" s="7"/>
      <c r="UKN225" s="7"/>
      <c r="UKO225" s="7"/>
      <c r="UKP225" s="7"/>
      <c r="UKQ225" s="7"/>
      <c r="UKR225" s="7"/>
      <c r="UKS225" s="7"/>
      <c r="UKT225" s="7"/>
      <c r="UKU225" s="7"/>
      <c r="UKV225" s="7"/>
      <c r="UKW225" s="7"/>
      <c r="UKX225" s="7"/>
      <c r="UKY225" s="7"/>
      <c r="UKZ225" s="7"/>
      <c r="ULA225" s="7"/>
      <c r="ULB225" s="7"/>
      <c r="ULC225" s="7"/>
      <c r="ULD225" s="7"/>
      <c r="ULE225" s="7"/>
      <c r="ULF225" s="7"/>
      <c r="ULG225" s="7"/>
      <c r="ULH225" s="7"/>
      <c r="ULI225" s="7"/>
      <c r="ULJ225" s="7"/>
      <c r="ULK225" s="7"/>
      <c r="ULL225" s="7"/>
      <c r="ULM225" s="7"/>
      <c r="ULN225" s="7"/>
      <c r="ULO225" s="7"/>
      <c r="ULP225" s="7"/>
      <c r="ULQ225" s="7"/>
      <c r="ULR225" s="7"/>
      <c r="ULS225" s="7"/>
      <c r="ULT225" s="7"/>
      <c r="ULU225" s="7"/>
      <c r="ULV225" s="7"/>
      <c r="ULW225" s="7"/>
      <c r="ULX225" s="7"/>
      <c r="ULY225" s="7"/>
      <c r="ULZ225" s="7"/>
      <c r="UMA225" s="7"/>
      <c r="UMB225" s="7"/>
      <c r="UMC225" s="7"/>
      <c r="UMD225" s="7"/>
      <c r="UME225" s="7"/>
      <c r="UMF225" s="7"/>
      <c r="UMG225" s="7"/>
      <c r="UMH225" s="7"/>
      <c r="UMI225" s="7"/>
      <c r="UMJ225" s="7"/>
      <c r="UMK225" s="7"/>
      <c r="UML225" s="7"/>
      <c r="UMM225" s="7"/>
      <c r="UMN225" s="7"/>
      <c r="UMO225" s="7"/>
      <c r="UMP225" s="7"/>
      <c r="UMQ225" s="7"/>
      <c r="UMR225" s="7"/>
      <c r="UMS225" s="7"/>
      <c r="UMT225" s="7"/>
      <c r="UMU225" s="7"/>
      <c r="UMV225" s="7"/>
      <c r="UMW225" s="7"/>
      <c r="UMX225" s="7"/>
      <c r="UMY225" s="7"/>
      <c r="UMZ225" s="7"/>
      <c r="UNA225" s="7"/>
      <c r="UNB225" s="7"/>
      <c r="UNC225" s="7"/>
      <c r="UND225" s="7"/>
      <c r="UNE225" s="7"/>
      <c r="UNF225" s="7"/>
      <c r="UNG225" s="7"/>
      <c r="UNH225" s="7"/>
      <c r="UNI225" s="7"/>
      <c r="UNJ225" s="7"/>
      <c r="UNK225" s="7"/>
      <c r="UNL225" s="7"/>
      <c r="UNM225" s="7"/>
      <c r="UNN225" s="7"/>
      <c r="UNO225" s="7"/>
      <c r="UNP225" s="7"/>
      <c r="UNQ225" s="7"/>
      <c r="UNR225" s="7"/>
      <c r="UNS225" s="7"/>
      <c r="UNT225" s="7"/>
      <c r="UNU225" s="7"/>
      <c r="UNV225" s="7"/>
      <c r="UNW225" s="7"/>
      <c r="UNX225" s="7"/>
      <c r="UNY225" s="7"/>
      <c r="UNZ225" s="7"/>
      <c r="UOA225" s="7"/>
      <c r="UOB225" s="7"/>
      <c r="UOC225" s="7"/>
      <c r="UOD225" s="7"/>
      <c r="UOE225" s="7"/>
      <c r="UOF225" s="7"/>
      <c r="UOG225" s="7"/>
      <c r="UOH225" s="7"/>
      <c r="UOI225" s="7"/>
      <c r="UOJ225" s="7"/>
      <c r="UOK225" s="7"/>
      <c r="UOL225" s="7"/>
      <c r="UOM225" s="7"/>
      <c r="UON225" s="7"/>
      <c r="UOO225" s="7"/>
      <c r="UOP225" s="7"/>
      <c r="UOQ225" s="7"/>
      <c r="UOR225" s="7"/>
      <c r="UOS225" s="7"/>
      <c r="UOT225" s="7"/>
      <c r="UOU225" s="7"/>
      <c r="UOV225" s="7"/>
      <c r="UOW225" s="7"/>
      <c r="UOX225" s="7"/>
      <c r="UOY225" s="7"/>
      <c r="UOZ225" s="7"/>
      <c r="UPA225" s="7"/>
      <c r="UPB225" s="7"/>
      <c r="UPC225" s="7"/>
      <c r="UPD225" s="7"/>
      <c r="UPE225" s="7"/>
      <c r="UPF225" s="7"/>
      <c r="UPG225" s="7"/>
      <c r="UPH225" s="7"/>
      <c r="UPI225" s="7"/>
      <c r="UPJ225" s="7"/>
      <c r="UPK225" s="7"/>
      <c r="UPL225" s="7"/>
      <c r="UPM225" s="7"/>
      <c r="UPN225" s="7"/>
      <c r="UPO225" s="7"/>
      <c r="UPP225" s="7"/>
      <c r="UPQ225" s="7"/>
      <c r="UPR225" s="7"/>
      <c r="UPS225" s="7"/>
      <c r="UPT225" s="7"/>
      <c r="UPU225" s="7"/>
      <c r="UPV225" s="7"/>
      <c r="UPW225" s="7"/>
      <c r="UPX225" s="7"/>
      <c r="UPY225" s="7"/>
      <c r="UPZ225" s="7"/>
      <c r="UQA225" s="7"/>
      <c r="UQB225" s="7"/>
      <c r="UQC225" s="7"/>
      <c r="UQD225" s="7"/>
      <c r="UQE225" s="7"/>
      <c r="UQF225" s="7"/>
      <c r="UQG225" s="7"/>
      <c r="UQH225" s="7"/>
      <c r="UQI225" s="7"/>
      <c r="UQJ225" s="7"/>
      <c r="UQK225" s="7"/>
      <c r="UQL225" s="7"/>
      <c r="UQM225" s="7"/>
      <c r="UQN225" s="7"/>
      <c r="UQO225" s="7"/>
      <c r="UQP225" s="7"/>
      <c r="UQQ225" s="7"/>
      <c r="UQR225" s="7"/>
      <c r="UQS225" s="7"/>
      <c r="UQT225" s="7"/>
      <c r="UQU225" s="7"/>
      <c r="UQV225" s="7"/>
      <c r="UQW225" s="7"/>
      <c r="UQX225" s="7"/>
      <c r="UQY225" s="7"/>
      <c r="UQZ225" s="7"/>
      <c r="URA225" s="7"/>
      <c r="URB225" s="7"/>
      <c r="URC225" s="7"/>
      <c r="URD225" s="7"/>
      <c r="URE225" s="7"/>
      <c r="URF225" s="7"/>
      <c r="URG225" s="7"/>
      <c r="URH225" s="7"/>
      <c r="URI225" s="7"/>
      <c r="URJ225" s="7"/>
      <c r="URK225" s="7"/>
      <c r="URL225" s="7"/>
      <c r="URM225" s="7"/>
      <c r="URN225" s="7"/>
      <c r="URO225" s="7"/>
      <c r="URP225" s="7"/>
      <c r="URQ225" s="7"/>
      <c r="URR225" s="7"/>
      <c r="URS225" s="7"/>
      <c r="URT225" s="7"/>
      <c r="URU225" s="7"/>
      <c r="URV225" s="7"/>
      <c r="URW225" s="7"/>
      <c r="URX225" s="7"/>
      <c r="URY225" s="7"/>
      <c r="URZ225" s="7"/>
      <c r="USA225" s="7"/>
      <c r="USB225" s="7"/>
      <c r="USC225" s="7"/>
      <c r="USD225" s="7"/>
      <c r="USE225" s="7"/>
      <c r="USF225" s="7"/>
      <c r="USG225" s="7"/>
      <c r="USH225" s="7"/>
      <c r="USI225" s="7"/>
      <c r="USJ225" s="7"/>
      <c r="USK225" s="7"/>
      <c r="USL225" s="7"/>
      <c r="USM225" s="7"/>
      <c r="USN225" s="7"/>
      <c r="USO225" s="7"/>
      <c r="USP225" s="7"/>
      <c r="USQ225" s="7"/>
      <c r="USR225" s="7"/>
      <c r="USS225" s="7"/>
      <c r="UST225" s="7"/>
      <c r="USU225" s="7"/>
      <c r="USV225" s="7"/>
      <c r="USW225" s="7"/>
      <c r="USX225" s="7"/>
      <c r="USY225" s="7"/>
      <c r="USZ225" s="7"/>
      <c r="UTA225" s="7"/>
      <c r="UTB225" s="7"/>
      <c r="UTC225" s="7"/>
      <c r="UTD225" s="7"/>
      <c r="UTE225" s="7"/>
      <c r="UTF225" s="7"/>
      <c r="UTG225" s="7"/>
      <c r="UTH225" s="7"/>
      <c r="UTI225" s="7"/>
      <c r="UTJ225" s="7"/>
      <c r="UTK225" s="7"/>
      <c r="UTL225" s="7"/>
      <c r="UTM225" s="7"/>
      <c r="UTN225" s="7"/>
      <c r="UTO225" s="7"/>
      <c r="UTP225" s="7"/>
      <c r="UTQ225" s="7"/>
      <c r="UTR225" s="7"/>
      <c r="UTS225" s="7"/>
      <c r="UTT225" s="7"/>
      <c r="UTU225" s="7"/>
      <c r="UTV225" s="7"/>
      <c r="UTW225" s="7"/>
      <c r="UTX225" s="7"/>
      <c r="UTY225" s="7"/>
      <c r="UTZ225" s="7"/>
      <c r="UUA225" s="7"/>
      <c r="UUB225" s="7"/>
      <c r="UUC225" s="7"/>
      <c r="UUD225" s="7"/>
      <c r="UUE225" s="7"/>
      <c r="UUF225" s="7"/>
      <c r="UUG225" s="7"/>
      <c r="UUH225" s="7"/>
      <c r="UUI225" s="7"/>
      <c r="UUJ225" s="7"/>
      <c r="UUK225" s="7"/>
      <c r="UUL225" s="7"/>
      <c r="UUM225" s="7"/>
      <c r="UUN225" s="7"/>
      <c r="UUO225" s="7"/>
      <c r="UUP225" s="7"/>
      <c r="UUQ225" s="7"/>
      <c r="UUR225" s="7"/>
      <c r="UUS225" s="7"/>
      <c r="UUT225" s="7"/>
      <c r="UUU225" s="7"/>
      <c r="UUV225" s="7"/>
      <c r="UUW225" s="7"/>
      <c r="UUX225" s="7"/>
      <c r="UUY225" s="7"/>
      <c r="UUZ225" s="7"/>
      <c r="UVA225" s="7"/>
      <c r="UVB225" s="7"/>
      <c r="UVC225" s="7"/>
      <c r="UVD225" s="7"/>
      <c r="UVE225" s="7"/>
      <c r="UVF225" s="7"/>
      <c r="UVG225" s="7"/>
      <c r="UVH225" s="7"/>
      <c r="UVI225" s="7"/>
      <c r="UVJ225" s="7"/>
      <c r="UVK225" s="7"/>
      <c r="UVL225" s="7"/>
      <c r="UVM225" s="7"/>
      <c r="UVN225" s="7"/>
      <c r="UVO225" s="7"/>
      <c r="UVP225" s="7"/>
      <c r="UVQ225" s="7"/>
      <c r="UVR225" s="7"/>
      <c r="UVS225" s="7"/>
      <c r="UVT225" s="7"/>
      <c r="UVU225" s="7"/>
      <c r="UVV225" s="7"/>
      <c r="UVW225" s="7"/>
      <c r="UVX225" s="7"/>
      <c r="UVY225" s="7"/>
      <c r="UVZ225" s="7"/>
      <c r="UWA225" s="7"/>
      <c r="UWB225" s="7"/>
      <c r="UWC225" s="7"/>
      <c r="UWD225" s="7"/>
      <c r="UWE225" s="7"/>
      <c r="UWF225" s="7"/>
      <c r="UWG225" s="7"/>
      <c r="UWH225" s="7"/>
      <c r="UWI225" s="7"/>
      <c r="UWJ225" s="7"/>
      <c r="UWK225" s="7"/>
      <c r="UWL225" s="7"/>
      <c r="UWM225" s="7"/>
      <c r="UWN225" s="7"/>
      <c r="UWO225" s="7"/>
      <c r="UWP225" s="7"/>
      <c r="UWQ225" s="7"/>
      <c r="UWR225" s="7"/>
      <c r="UWS225" s="7"/>
      <c r="UWT225" s="7"/>
      <c r="UWU225" s="7"/>
      <c r="UWV225" s="7"/>
      <c r="UWW225" s="7"/>
      <c r="UWX225" s="7"/>
      <c r="UWY225" s="7"/>
      <c r="UWZ225" s="7"/>
      <c r="UXA225" s="7"/>
      <c r="UXB225" s="7"/>
      <c r="UXC225" s="7"/>
      <c r="UXD225" s="7"/>
      <c r="UXE225" s="7"/>
      <c r="UXF225" s="7"/>
      <c r="UXG225" s="7"/>
      <c r="UXH225" s="7"/>
      <c r="UXI225" s="7"/>
      <c r="UXJ225" s="7"/>
      <c r="UXK225" s="7"/>
      <c r="UXL225" s="7"/>
      <c r="UXM225" s="7"/>
      <c r="UXN225" s="7"/>
      <c r="UXO225" s="7"/>
      <c r="UXP225" s="7"/>
      <c r="UXQ225" s="7"/>
      <c r="UXR225" s="7"/>
      <c r="UXS225" s="7"/>
      <c r="UXT225" s="7"/>
      <c r="UXU225" s="7"/>
      <c r="UXV225" s="7"/>
      <c r="UXW225" s="7"/>
      <c r="UXX225" s="7"/>
      <c r="UXY225" s="7"/>
      <c r="UXZ225" s="7"/>
      <c r="UYA225" s="7"/>
      <c r="UYB225" s="7"/>
      <c r="UYC225" s="7"/>
      <c r="UYD225" s="7"/>
      <c r="UYE225" s="7"/>
      <c r="UYF225" s="7"/>
      <c r="UYG225" s="7"/>
      <c r="UYH225" s="7"/>
      <c r="UYI225" s="7"/>
      <c r="UYJ225" s="7"/>
      <c r="UYK225" s="7"/>
      <c r="UYL225" s="7"/>
      <c r="UYM225" s="7"/>
      <c r="UYN225" s="7"/>
      <c r="UYO225" s="7"/>
      <c r="UYP225" s="7"/>
      <c r="UYQ225" s="7"/>
      <c r="UYR225" s="7"/>
      <c r="UYS225" s="7"/>
      <c r="UYT225" s="7"/>
      <c r="UYU225" s="7"/>
      <c r="UYV225" s="7"/>
      <c r="UYW225" s="7"/>
      <c r="UYX225" s="7"/>
      <c r="UYY225" s="7"/>
      <c r="UYZ225" s="7"/>
      <c r="UZA225" s="7"/>
      <c r="UZB225" s="7"/>
      <c r="UZC225" s="7"/>
      <c r="UZD225" s="7"/>
      <c r="UZE225" s="7"/>
      <c r="UZF225" s="7"/>
      <c r="UZG225" s="7"/>
      <c r="UZH225" s="7"/>
      <c r="UZI225" s="7"/>
      <c r="UZJ225" s="7"/>
      <c r="UZK225" s="7"/>
      <c r="UZL225" s="7"/>
      <c r="UZM225" s="7"/>
      <c r="UZN225" s="7"/>
      <c r="UZO225" s="7"/>
      <c r="UZP225" s="7"/>
      <c r="UZQ225" s="7"/>
      <c r="UZR225" s="7"/>
      <c r="UZS225" s="7"/>
      <c r="UZT225" s="7"/>
      <c r="UZU225" s="7"/>
      <c r="UZV225" s="7"/>
      <c r="UZW225" s="7"/>
      <c r="UZX225" s="7"/>
      <c r="UZY225" s="7"/>
      <c r="UZZ225" s="7"/>
      <c r="VAA225" s="7"/>
      <c r="VAB225" s="7"/>
      <c r="VAC225" s="7"/>
      <c r="VAD225" s="7"/>
      <c r="VAE225" s="7"/>
      <c r="VAF225" s="7"/>
      <c r="VAG225" s="7"/>
      <c r="VAH225" s="7"/>
      <c r="VAI225" s="7"/>
      <c r="VAJ225" s="7"/>
      <c r="VAK225" s="7"/>
      <c r="VAL225" s="7"/>
      <c r="VAM225" s="7"/>
      <c r="VAN225" s="7"/>
      <c r="VAO225" s="7"/>
      <c r="VAP225" s="7"/>
      <c r="VAQ225" s="7"/>
      <c r="VAR225" s="7"/>
      <c r="VAS225" s="7"/>
      <c r="VAT225" s="7"/>
      <c r="VAU225" s="7"/>
      <c r="VAV225" s="7"/>
      <c r="VAW225" s="7"/>
      <c r="VAX225" s="7"/>
      <c r="VAY225" s="7"/>
      <c r="VAZ225" s="7"/>
      <c r="VBA225" s="7"/>
      <c r="VBB225" s="7"/>
      <c r="VBC225" s="7"/>
      <c r="VBD225" s="7"/>
      <c r="VBE225" s="7"/>
      <c r="VBF225" s="7"/>
      <c r="VBG225" s="7"/>
      <c r="VBH225" s="7"/>
      <c r="VBI225" s="7"/>
      <c r="VBJ225" s="7"/>
      <c r="VBK225" s="7"/>
      <c r="VBL225" s="7"/>
      <c r="VBM225" s="7"/>
      <c r="VBN225" s="7"/>
      <c r="VBO225" s="7"/>
      <c r="VBP225" s="7"/>
      <c r="VBQ225" s="7"/>
      <c r="VBR225" s="7"/>
      <c r="VBS225" s="7"/>
      <c r="VBT225" s="7"/>
      <c r="VBU225" s="7"/>
      <c r="VBV225" s="7"/>
      <c r="VBW225" s="7"/>
      <c r="VBX225" s="7"/>
      <c r="VBY225" s="7"/>
      <c r="VBZ225" s="7"/>
      <c r="VCA225" s="7"/>
      <c r="VCB225" s="7"/>
      <c r="VCC225" s="7"/>
      <c r="VCD225" s="7"/>
      <c r="VCE225" s="7"/>
      <c r="VCF225" s="7"/>
      <c r="VCG225" s="7"/>
      <c r="VCH225" s="7"/>
      <c r="VCI225" s="7"/>
      <c r="VCJ225" s="7"/>
      <c r="VCK225" s="7"/>
      <c r="VCL225" s="7"/>
      <c r="VCM225" s="7"/>
      <c r="VCN225" s="7"/>
      <c r="VCO225" s="7"/>
      <c r="VCP225" s="7"/>
      <c r="VCQ225" s="7"/>
      <c r="VCR225" s="7"/>
      <c r="VCS225" s="7"/>
      <c r="VCT225" s="7"/>
      <c r="VCU225" s="7"/>
      <c r="VCV225" s="7"/>
      <c r="VCW225" s="7"/>
      <c r="VCX225" s="7"/>
      <c r="VCY225" s="7"/>
      <c r="VCZ225" s="7"/>
      <c r="VDA225" s="7"/>
      <c r="VDB225" s="7"/>
      <c r="VDC225" s="7"/>
      <c r="VDD225" s="7"/>
      <c r="VDE225" s="7"/>
      <c r="VDF225" s="7"/>
      <c r="VDG225" s="7"/>
      <c r="VDH225" s="7"/>
      <c r="VDI225" s="7"/>
      <c r="VDJ225" s="7"/>
      <c r="VDK225" s="7"/>
      <c r="VDL225" s="7"/>
      <c r="VDM225" s="7"/>
      <c r="VDN225" s="7"/>
      <c r="VDO225" s="7"/>
      <c r="VDP225" s="7"/>
      <c r="VDQ225" s="7"/>
      <c r="VDR225" s="7"/>
      <c r="VDS225" s="7"/>
      <c r="VDT225" s="7"/>
      <c r="VDU225" s="7"/>
      <c r="VDV225" s="7"/>
      <c r="VDW225" s="7"/>
      <c r="VDX225" s="7"/>
      <c r="VDY225" s="7"/>
      <c r="VDZ225" s="7"/>
      <c r="VEA225" s="7"/>
      <c r="VEB225" s="7"/>
      <c r="VEC225" s="7"/>
      <c r="VED225" s="7"/>
      <c r="VEE225" s="7"/>
      <c r="VEF225" s="7"/>
      <c r="VEG225" s="7"/>
      <c r="VEH225" s="7"/>
      <c r="VEI225" s="7"/>
      <c r="VEJ225" s="7"/>
      <c r="VEK225" s="7"/>
      <c r="VEL225" s="7"/>
      <c r="VEM225" s="7"/>
      <c r="VEN225" s="7"/>
      <c r="VEO225" s="7"/>
      <c r="VEP225" s="7"/>
      <c r="VEQ225" s="7"/>
      <c r="VER225" s="7"/>
      <c r="VES225" s="7"/>
      <c r="VET225" s="7"/>
      <c r="VEU225" s="7"/>
      <c r="VEV225" s="7"/>
      <c r="VEW225" s="7"/>
      <c r="VEX225" s="7"/>
      <c r="VEY225" s="7"/>
      <c r="VEZ225" s="7"/>
      <c r="VFA225" s="7"/>
      <c r="VFB225" s="7"/>
      <c r="VFC225" s="7"/>
      <c r="VFD225" s="7"/>
      <c r="VFE225" s="7"/>
      <c r="VFF225" s="7"/>
      <c r="VFG225" s="7"/>
      <c r="VFH225" s="7"/>
      <c r="VFI225" s="7"/>
      <c r="VFJ225" s="7"/>
      <c r="VFK225" s="7"/>
      <c r="VFL225" s="7"/>
      <c r="VFM225" s="7"/>
      <c r="VFN225" s="7"/>
      <c r="VFO225" s="7"/>
      <c r="VFP225" s="7"/>
      <c r="VFQ225" s="7"/>
      <c r="VFR225" s="7"/>
      <c r="VFS225" s="7"/>
      <c r="VFT225" s="7"/>
      <c r="VFU225" s="7"/>
      <c r="VFV225" s="7"/>
      <c r="VFW225" s="7"/>
      <c r="VFX225" s="7"/>
      <c r="VFY225" s="7"/>
      <c r="VFZ225" s="7"/>
      <c r="VGA225" s="7"/>
      <c r="VGB225" s="7"/>
      <c r="VGC225" s="7"/>
      <c r="VGD225" s="7"/>
      <c r="VGE225" s="7"/>
      <c r="VGF225" s="7"/>
      <c r="VGG225" s="7"/>
      <c r="VGH225" s="7"/>
      <c r="VGI225" s="7"/>
      <c r="VGJ225" s="7"/>
      <c r="VGK225" s="7"/>
      <c r="VGL225" s="7"/>
      <c r="VGM225" s="7"/>
      <c r="VGN225" s="7"/>
      <c r="VGO225" s="7"/>
      <c r="VGP225" s="7"/>
      <c r="VGQ225" s="7"/>
      <c r="VGR225" s="7"/>
      <c r="VGS225" s="7"/>
      <c r="VGT225" s="7"/>
      <c r="VGU225" s="7"/>
      <c r="VGV225" s="7"/>
      <c r="VGW225" s="7"/>
      <c r="VGX225" s="7"/>
      <c r="VGY225" s="7"/>
      <c r="VGZ225" s="7"/>
      <c r="VHA225" s="7"/>
      <c r="VHB225" s="7"/>
      <c r="VHC225" s="7"/>
      <c r="VHD225" s="7"/>
      <c r="VHE225" s="7"/>
      <c r="VHF225" s="7"/>
      <c r="VHG225" s="7"/>
      <c r="VHH225" s="7"/>
      <c r="VHI225" s="7"/>
      <c r="VHJ225" s="7"/>
      <c r="VHK225" s="7"/>
      <c r="VHL225" s="7"/>
      <c r="VHM225" s="7"/>
      <c r="VHN225" s="7"/>
      <c r="VHO225" s="7"/>
      <c r="VHP225" s="7"/>
      <c r="VHQ225" s="7"/>
      <c r="VHR225" s="7"/>
      <c r="VHS225" s="7"/>
      <c r="VHT225" s="7"/>
      <c r="VHU225" s="7"/>
      <c r="VHV225" s="7"/>
      <c r="VHW225" s="7"/>
      <c r="VHX225" s="7"/>
      <c r="VHY225" s="7"/>
      <c r="VHZ225" s="7"/>
      <c r="VIA225" s="7"/>
      <c r="VIB225" s="7"/>
      <c r="VIC225" s="7"/>
      <c r="VID225" s="7"/>
      <c r="VIE225" s="7"/>
      <c r="VIF225" s="7"/>
      <c r="VIG225" s="7"/>
      <c r="VIH225" s="7"/>
      <c r="VII225" s="7"/>
      <c r="VIJ225" s="7"/>
      <c r="VIK225" s="7"/>
      <c r="VIL225" s="7"/>
      <c r="VIM225" s="7"/>
      <c r="VIN225" s="7"/>
      <c r="VIO225" s="7"/>
      <c r="VIP225" s="7"/>
      <c r="VIQ225" s="7"/>
      <c r="VIR225" s="7"/>
      <c r="VIS225" s="7"/>
      <c r="VIT225" s="7"/>
      <c r="VIU225" s="7"/>
      <c r="VIV225" s="7"/>
      <c r="VIW225" s="7"/>
      <c r="VIX225" s="7"/>
      <c r="VIY225" s="7"/>
      <c r="VIZ225" s="7"/>
      <c r="VJA225" s="7"/>
      <c r="VJB225" s="7"/>
      <c r="VJC225" s="7"/>
      <c r="VJD225" s="7"/>
      <c r="VJE225" s="7"/>
      <c r="VJF225" s="7"/>
      <c r="VJG225" s="7"/>
      <c r="VJH225" s="7"/>
      <c r="VJI225" s="7"/>
      <c r="VJJ225" s="7"/>
      <c r="VJK225" s="7"/>
      <c r="VJL225" s="7"/>
      <c r="VJM225" s="7"/>
      <c r="VJN225" s="7"/>
      <c r="VJO225" s="7"/>
      <c r="VJP225" s="7"/>
      <c r="VJQ225" s="7"/>
      <c r="VJR225" s="7"/>
      <c r="VJS225" s="7"/>
      <c r="VJT225" s="7"/>
      <c r="VJU225" s="7"/>
      <c r="VJV225" s="7"/>
      <c r="VJW225" s="7"/>
      <c r="VJX225" s="7"/>
      <c r="VJY225" s="7"/>
      <c r="VJZ225" s="7"/>
      <c r="VKA225" s="7"/>
      <c r="VKB225" s="7"/>
      <c r="VKC225" s="7"/>
      <c r="VKD225" s="7"/>
      <c r="VKE225" s="7"/>
      <c r="VKF225" s="7"/>
      <c r="VKG225" s="7"/>
      <c r="VKH225" s="7"/>
      <c r="VKI225" s="7"/>
      <c r="VKJ225" s="7"/>
      <c r="VKK225" s="7"/>
      <c r="VKL225" s="7"/>
      <c r="VKM225" s="7"/>
      <c r="VKN225" s="7"/>
      <c r="VKO225" s="7"/>
      <c r="VKP225" s="7"/>
      <c r="VKQ225" s="7"/>
      <c r="VKR225" s="7"/>
      <c r="VKS225" s="7"/>
      <c r="VKT225" s="7"/>
      <c r="VKU225" s="7"/>
      <c r="VKV225" s="7"/>
      <c r="VKW225" s="7"/>
      <c r="VKX225" s="7"/>
      <c r="VKY225" s="7"/>
      <c r="VKZ225" s="7"/>
      <c r="VLA225" s="7"/>
      <c r="VLB225" s="7"/>
      <c r="VLC225" s="7"/>
      <c r="VLD225" s="7"/>
      <c r="VLE225" s="7"/>
      <c r="VLF225" s="7"/>
      <c r="VLG225" s="7"/>
      <c r="VLH225" s="7"/>
      <c r="VLI225" s="7"/>
      <c r="VLJ225" s="7"/>
      <c r="VLK225" s="7"/>
      <c r="VLL225" s="7"/>
      <c r="VLM225" s="7"/>
      <c r="VLN225" s="7"/>
      <c r="VLO225" s="7"/>
      <c r="VLP225" s="7"/>
      <c r="VLQ225" s="7"/>
      <c r="VLR225" s="7"/>
      <c r="VLS225" s="7"/>
      <c r="VLT225" s="7"/>
      <c r="VLU225" s="7"/>
      <c r="VLV225" s="7"/>
      <c r="VLW225" s="7"/>
      <c r="VLX225" s="7"/>
      <c r="VLY225" s="7"/>
      <c r="VLZ225" s="7"/>
      <c r="VMA225" s="7"/>
      <c r="VMB225" s="7"/>
      <c r="VMC225" s="7"/>
      <c r="VMD225" s="7"/>
      <c r="VME225" s="7"/>
      <c r="VMF225" s="7"/>
      <c r="VMG225" s="7"/>
      <c r="VMH225" s="7"/>
      <c r="VMI225" s="7"/>
      <c r="VMJ225" s="7"/>
      <c r="VMK225" s="7"/>
      <c r="VML225" s="7"/>
      <c r="VMM225" s="7"/>
      <c r="VMN225" s="7"/>
      <c r="VMO225" s="7"/>
      <c r="VMP225" s="7"/>
      <c r="VMQ225" s="7"/>
      <c r="VMR225" s="7"/>
      <c r="VMS225" s="7"/>
      <c r="VMT225" s="7"/>
      <c r="VMU225" s="7"/>
      <c r="VMV225" s="7"/>
      <c r="VMW225" s="7"/>
      <c r="VMX225" s="7"/>
      <c r="VMY225" s="7"/>
      <c r="VMZ225" s="7"/>
      <c r="VNA225" s="7"/>
      <c r="VNB225" s="7"/>
      <c r="VNC225" s="7"/>
      <c r="VND225" s="7"/>
      <c r="VNE225" s="7"/>
      <c r="VNF225" s="7"/>
      <c r="VNG225" s="7"/>
      <c r="VNH225" s="7"/>
      <c r="VNI225" s="7"/>
      <c r="VNJ225" s="7"/>
      <c r="VNK225" s="7"/>
      <c r="VNL225" s="7"/>
      <c r="VNM225" s="7"/>
      <c r="VNN225" s="7"/>
      <c r="VNO225" s="7"/>
      <c r="VNP225" s="7"/>
      <c r="VNQ225" s="7"/>
      <c r="VNR225" s="7"/>
      <c r="VNS225" s="7"/>
      <c r="VNT225" s="7"/>
      <c r="VNU225" s="7"/>
      <c r="VNV225" s="7"/>
      <c r="VNW225" s="7"/>
      <c r="VNX225" s="7"/>
      <c r="VNY225" s="7"/>
      <c r="VNZ225" s="7"/>
      <c r="VOA225" s="7"/>
      <c r="VOB225" s="7"/>
      <c r="VOC225" s="7"/>
      <c r="VOD225" s="7"/>
      <c r="VOE225" s="7"/>
      <c r="VOF225" s="7"/>
      <c r="VOG225" s="7"/>
      <c r="VOH225" s="7"/>
      <c r="VOI225" s="7"/>
      <c r="VOJ225" s="7"/>
      <c r="VOK225" s="7"/>
      <c r="VOL225" s="7"/>
      <c r="VOM225" s="7"/>
      <c r="VON225" s="7"/>
      <c r="VOO225" s="7"/>
      <c r="VOP225" s="7"/>
      <c r="VOQ225" s="7"/>
      <c r="VOR225" s="7"/>
      <c r="VOS225" s="7"/>
      <c r="VOT225" s="7"/>
      <c r="VOU225" s="7"/>
      <c r="VOV225" s="7"/>
      <c r="VOW225" s="7"/>
      <c r="VOX225" s="7"/>
      <c r="VOY225" s="7"/>
      <c r="VOZ225" s="7"/>
      <c r="VPA225" s="7"/>
      <c r="VPB225" s="7"/>
      <c r="VPC225" s="7"/>
      <c r="VPD225" s="7"/>
      <c r="VPE225" s="7"/>
      <c r="VPF225" s="7"/>
      <c r="VPG225" s="7"/>
      <c r="VPH225" s="7"/>
      <c r="VPI225" s="7"/>
      <c r="VPJ225" s="7"/>
      <c r="VPK225" s="7"/>
      <c r="VPL225" s="7"/>
      <c r="VPM225" s="7"/>
      <c r="VPN225" s="7"/>
      <c r="VPO225" s="7"/>
      <c r="VPP225" s="7"/>
      <c r="VPQ225" s="7"/>
      <c r="VPR225" s="7"/>
      <c r="VPS225" s="7"/>
      <c r="VPT225" s="7"/>
      <c r="VPU225" s="7"/>
      <c r="VPV225" s="7"/>
      <c r="VPW225" s="7"/>
      <c r="VPX225" s="7"/>
      <c r="VPY225" s="7"/>
      <c r="VPZ225" s="7"/>
      <c r="VQA225" s="7"/>
      <c r="VQB225" s="7"/>
      <c r="VQC225" s="7"/>
      <c r="VQD225" s="7"/>
      <c r="VQE225" s="7"/>
      <c r="VQF225" s="7"/>
      <c r="VQG225" s="7"/>
      <c r="VQH225" s="7"/>
      <c r="VQI225" s="7"/>
      <c r="VQJ225" s="7"/>
      <c r="VQK225" s="7"/>
      <c r="VQL225" s="7"/>
      <c r="VQM225" s="7"/>
      <c r="VQN225" s="7"/>
      <c r="VQO225" s="7"/>
      <c r="VQP225" s="7"/>
      <c r="VQQ225" s="7"/>
      <c r="VQR225" s="7"/>
      <c r="VQS225" s="7"/>
      <c r="VQT225" s="7"/>
      <c r="VQU225" s="7"/>
      <c r="VQV225" s="7"/>
      <c r="VQW225" s="7"/>
      <c r="VQX225" s="7"/>
      <c r="VQY225" s="7"/>
      <c r="VQZ225" s="7"/>
      <c r="VRA225" s="7"/>
      <c r="VRB225" s="7"/>
      <c r="VRC225" s="7"/>
      <c r="VRD225" s="7"/>
      <c r="VRE225" s="7"/>
      <c r="VRF225" s="7"/>
      <c r="VRG225" s="7"/>
      <c r="VRH225" s="7"/>
      <c r="VRI225" s="7"/>
      <c r="VRJ225" s="7"/>
      <c r="VRK225" s="7"/>
      <c r="VRL225" s="7"/>
      <c r="VRM225" s="7"/>
      <c r="VRN225" s="7"/>
      <c r="VRO225" s="7"/>
      <c r="VRP225" s="7"/>
      <c r="VRQ225" s="7"/>
      <c r="VRR225" s="7"/>
      <c r="VRS225" s="7"/>
      <c r="VRT225" s="7"/>
      <c r="VRU225" s="7"/>
      <c r="VRV225" s="7"/>
      <c r="VRW225" s="7"/>
      <c r="VRX225" s="7"/>
      <c r="VRY225" s="7"/>
      <c r="VRZ225" s="7"/>
      <c r="VSA225" s="7"/>
      <c r="VSB225" s="7"/>
      <c r="VSC225" s="7"/>
      <c r="VSD225" s="7"/>
      <c r="VSE225" s="7"/>
      <c r="VSF225" s="7"/>
      <c r="VSG225" s="7"/>
      <c r="VSH225" s="7"/>
      <c r="VSI225" s="7"/>
      <c r="VSJ225" s="7"/>
      <c r="VSK225" s="7"/>
      <c r="VSL225" s="7"/>
      <c r="VSM225" s="7"/>
      <c r="VSN225" s="7"/>
      <c r="VSO225" s="7"/>
      <c r="VSP225" s="7"/>
      <c r="VSQ225" s="7"/>
      <c r="VSR225" s="7"/>
      <c r="VSS225" s="7"/>
      <c r="VST225" s="7"/>
      <c r="VSU225" s="7"/>
      <c r="VSV225" s="7"/>
      <c r="VSW225" s="7"/>
      <c r="VSX225" s="7"/>
      <c r="VSY225" s="7"/>
      <c r="VSZ225" s="7"/>
      <c r="VTA225" s="7"/>
      <c r="VTB225" s="7"/>
      <c r="VTC225" s="7"/>
      <c r="VTD225" s="7"/>
      <c r="VTE225" s="7"/>
      <c r="VTF225" s="7"/>
      <c r="VTG225" s="7"/>
      <c r="VTH225" s="7"/>
      <c r="VTI225" s="7"/>
      <c r="VTJ225" s="7"/>
      <c r="VTK225" s="7"/>
      <c r="VTL225" s="7"/>
      <c r="VTM225" s="7"/>
      <c r="VTN225" s="7"/>
      <c r="VTO225" s="7"/>
      <c r="VTP225" s="7"/>
      <c r="VTQ225" s="7"/>
      <c r="VTR225" s="7"/>
      <c r="VTS225" s="7"/>
      <c r="VTT225" s="7"/>
      <c r="VTU225" s="7"/>
      <c r="VTV225" s="7"/>
      <c r="VTW225" s="7"/>
      <c r="VTX225" s="7"/>
      <c r="VTY225" s="7"/>
      <c r="VTZ225" s="7"/>
      <c r="VUA225" s="7"/>
      <c r="VUB225" s="7"/>
      <c r="VUC225" s="7"/>
      <c r="VUD225" s="7"/>
      <c r="VUE225" s="7"/>
      <c r="VUF225" s="7"/>
      <c r="VUG225" s="7"/>
      <c r="VUH225" s="7"/>
      <c r="VUI225" s="7"/>
      <c r="VUJ225" s="7"/>
      <c r="VUK225" s="7"/>
      <c r="VUL225" s="7"/>
      <c r="VUM225" s="7"/>
      <c r="VUN225" s="7"/>
      <c r="VUO225" s="7"/>
      <c r="VUP225" s="7"/>
      <c r="VUQ225" s="7"/>
      <c r="VUR225" s="7"/>
      <c r="VUS225" s="7"/>
      <c r="VUT225" s="7"/>
      <c r="VUU225" s="7"/>
      <c r="VUV225" s="7"/>
      <c r="VUW225" s="7"/>
      <c r="VUX225" s="7"/>
      <c r="VUY225" s="7"/>
      <c r="VUZ225" s="7"/>
      <c r="VVA225" s="7"/>
      <c r="VVB225" s="7"/>
      <c r="VVC225" s="7"/>
      <c r="VVD225" s="7"/>
      <c r="VVE225" s="7"/>
      <c r="VVF225" s="7"/>
      <c r="VVG225" s="7"/>
      <c r="VVH225" s="7"/>
      <c r="VVI225" s="7"/>
      <c r="VVJ225" s="7"/>
      <c r="VVK225" s="7"/>
      <c r="VVL225" s="7"/>
      <c r="VVM225" s="7"/>
      <c r="VVN225" s="7"/>
      <c r="VVO225" s="7"/>
      <c r="VVP225" s="7"/>
      <c r="VVQ225" s="7"/>
      <c r="VVR225" s="7"/>
      <c r="VVS225" s="7"/>
      <c r="VVT225" s="7"/>
      <c r="VVU225" s="7"/>
      <c r="VVV225" s="7"/>
      <c r="VVW225" s="7"/>
      <c r="VVX225" s="7"/>
      <c r="VVY225" s="7"/>
      <c r="VVZ225" s="7"/>
      <c r="VWA225" s="7"/>
      <c r="VWB225" s="7"/>
      <c r="VWC225" s="7"/>
      <c r="VWD225" s="7"/>
      <c r="VWE225" s="7"/>
      <c r="VWF225" s="7"/>
      <c r="VWG225" s="7"/>
      <c r="VWH225" s="7"/>
      <c r="VWI225" s="7"/>
      <c r="VWJ225" s="7"/>
      <c r="VWK225" s="7"/>
      <c r="VWL225" s="7"/>
      <c r="VWM225" s="7"/>
      <c r="VWN225" s="7"/>
      <c r="VWO225" s="7"/>
      <c r="VWP225" s="7"/>
      <c r="VWQ225" s="7"/>
      <c r="VWR225" s="7"/>
      <c r="VWS225" s="7"/>
      <c r="VWT225" s="7"/>
      <c r="VWU225" s="7"/>
      <c r="VWV225" s="7"/>
      <c r="VWW225" s="7"/>
      <c r="VWX225" s="7"/>
      <c r="VWY225" s="7"/>
      <c r="VWZ225" s="7"/>
      <c r="VXA225" s="7"/>
      <c r="VXB225" s="7"/>
      <c r="VXC225" s="7"/>
      <c r="VXD225" s="7"/>
      <c r="VXE225" s="7"/>
      <c r="VXF225" s="7"/>
      <c r="VXG225" s="7"/>
      <c r="VXH225" s="7"/>
      <c r="VXI225" s="7"/>
      <c r="VXJ225" s="7"/>
      <c r="VXK225" s="7"/>
      <c r="VXL225" s="7"/>
      <c r="VXM225" s="7"/>
      <c r="VXN225" s="7"/>
      <c r="VXO225" s="7"/>
      <c r="VXP225" s="7"/>
      <c r="VXQ225" s="7"/>
      <c r="VXR225" s="7"/>
      <c r="VXS225" s="7"/>
      <c r="VXT225" s="7"/>
      <c r="VXU225" s="7"/>
      <c r="VXV225" s="7"/>
      <c r="VXW225" s="7"/>
      <c r="VXX225" s="7"/>
      <c r="VXY225" s="7"/>
      <c r="VXZ225" s="7"/>
      <c r="VYA225" s="7"/>
      <c r="VYB225" s="7"/>
      <c r="VYC225" s="7"/>
      <c r="VYD225" s="7"/>
      <c r="VYE225" s="7"/>
      <c r="VYF225" s="7"/>
      <c r="VYG225" s="7"/>
      <c r="VYH225" s="7"/>
      <c r="VYI225" s="7"/>
      <c r="VYJ225" s="7"/>
      <c r="VYK225" s="7"/>
      <c r="VYL225" s="7"/>
      <c r="VYM225" s="7"/>
      <c r="VYN225" s="7"/>
      <c r="VYO225" s="7"/>
      <c r="VYP225" s="7"/>
      <c r="VYQ225" s="7"/>
      <c r="VYR225" s="7"/>
      <c r="VYS225" s="7"/>
      <c r="VYT225" s="7"/>
      <c r="VYU225" s="7"/>
      <c r="VYV225" s="7"/>
      <c r="VYW225" s="7"/>
      <c r="VYX225" s="7"/>
      <c r="VYY225" s="7"/>
      <c r="VYZ225" s="7"/>
      <c r="VZA225" s="7"/>
      <c r="VZB225" s="7"/>
      <c r="VZC225" s="7"/>
      <c r="VZD225" s="7"/>
      <c r="VZE225" s="7"/>
      <c r="VZF225" s="7"/>
      <c r="VZG225" s="7"/>
      <c r="VZH225" s="7"/>
      <c r="VZI225" s="7"/>
      <c r="VZJ225" s="7"/>
      <c r="VZK225" s="7"/>
      <c r="VZL225" s="7"/>
      <c r="VZM225" s="7"/>
      <c r="VZN225" s="7"/>
      <c r="VZO225" s="7"/>
      <c r="VZP225" s="7"/>
      <c r="VZQ225" s="7"/>
      <c r="VZR225" s="7"/>
      <c r="VZS225" s="7"/>
      <c r="VZT225" s="7"/>
      <c r="VZU225" s="7"/>
      <c r="VZV225" s="7"/>
      <c r="VZW225" s="7"/>
      <c r="VZX225" s="7"/>
      <c r="VZY225" s="7"/>
      <c r="VZZ225" s="7"/>
      <c r="WAA225" s="7"/>
      <c r="WAB225" s="7"/>
      <c r="WAC225" s="7"/>
      <c r="WAD225" s="7"/>
      <c r="WAE225" s="7"/>
      <c r="WAF225" s="7"/>
      <c r="WAG225" s="7"/>
      <c r="WAH225" s="7"/>
      <c r="WAI225" s="7"/>
      <c r="WAJ225" s="7"/>
      <c r="WAK225" s="7"/>
      <c r="WAL225" s="7"/>
      <c r="WAM225" s="7"/>
      <c r="WAN225" s="7"/>
      <c r="WAO225" s="7"/>
      <c r="WAP225" s="7"/>
      <c r="WAQ225" s="7"/>
      <c r="WAR225" s="7"/>
      <c r="WAS225" s="7"/>
      <c r="WAT225" s="7"/>
      <c r="WAU225" s="7"/>
      <c r="WAV225" s="7"/>
      <c r="WAW225" s="7"/>
      <c r="WAX225" s="7"/>
      <c r="WAY225" s="7"/>
      <c r="WAZ225" s="7"/>
      <c r="WBA225" s="7"/>
      <c r="WBB225" s="7"/>
      <c r="WBC225" s="7"/>
      <c r="WBD225" s="7"/>
      <c r="WBE225" s="7"/>
      <c r="WBF225" s="7"/>
      <c r="WBG225" s="7"/>
      <c r="WBH225" s="7"/>
      <c r="WBI225" s="7"/>
      <c r="WBJ225" s="7"/>
      <c r="WBK225" s="7"/>
      <c r="WBL225" s="7"/>
      <c r="WBM225" s="7"/>
      <c r="WBN225" s="7"/>
      <c r="WBO225" s="7"/>
      <c r="WBP225" s="7"/>
      <c r="WBQ225" s="7"/>
      <c r="WBR225" s="7"/>
      <c r="WBS225" s="7"/>
      <c r="WBT225" s="7"/>
      <c r="WBU225" s="7"/>
      <c r="WBV225" s="7"/>
      <c r="WBW225" s="7"/>
      <c r="WBX225" s="7"/>
      <c r="WBY225" s="7"/>
      <c r="WBZ225" s="7"/>
      <c r="WCA225" s="7"/>
      <c r="WCB225" s="7"/>
      <c r="WCC225" s="7"/>
      <c r="WCD225" s="7"/>
      <c r="WCE225" s="7"/>
      <c r="WCF225" s="7"/>
      <c r="WCG225" s="7"/>
      <c r="WCH225" s="7"/>
      <c r="WCI225" s="7"/>
      <c r="WCJ225" s="7"/>
      <c r="WCK225" s="7"/>
      <c r="WCL225" s="7"/>
      <c r="WCM225" s="7"/>
      <c r="WCN225" s="7"/>
      <c r="WCO225" s="7"/>
      <c r="WCP225" s="7"/>
      <c r="WCQ225" s="7"/>
      <c r="WCR225" s="7"/>
      <c r="WCS225" s="7"/>
      <c r="WCT225" s="7"/>
      <c r="WCU225" s="7"/>
      <c r="WCV225" s="7"/>
      <c r="WCW225" s="7"/>
      <c r="WCX225" s="7"/>
      <c r="WCY225" s="7"/>
      <c r="WCZ225" s="7"/>
      <c r="WDA225" s="7"/>
      <c r="WDB225" s="7"/>
      <c r="WDC225" s="7"/>
      <c r="WDD225" s="7"/>
      <c r="WDE225" s="7"/>
      <c r="WDF225" s="7"/>
      <c r="WDG225" s="7"/>
      <c r="WDH225" s="7"/>
      <c r="WDI225" s="7"/>
      <c r="WDJ225" s="7"/>
      <c r="WDK225" s="7"/>
      <c r="WDL225" s="7"/>
      <c r="WDM225" s="7"/>
      <c r="WDN225" s="7"/>
      <c r="WDO225" s="7"/>
      <c r="WDP225" s="7"/>
      <c r="WDQ225" s="7"/>
      <c r="WDR225" s="7"/>
      <c r="WDS225" s="7"/>
      <c r="WDT225" s="7"/>
      <c r="WDU225" s="7"/>
      <c r="WDV225" s="7"/>
      <c r="WDW225" s="7"/>
      <c r="WDX225" s="7"/>
      <c r="WDY225" s="7"/>
      <c r="WDZ225" s="7"/>
      <c r="WEA225" s="7"/>
      <c r="WEB225" s="7"/>
      <c r="WEC225" s="7"/>
      <c r="WED225" s="7"/>
      <c r="WEE225" s="7"/>
      <c r="WEF225" s="7"/>
      <c r="WEG225" s="7"/>
      <c r="WEH225" s="7"/>
      <c r="WEI225" s="7"/>
      <c r="WEJ225" s="7"/>
      <c r="WEK225" s="7"/>
      <c r="WEL225" s="7"/>
      <c r="WEM225" s="7"/>
      <c r="WEN225" s="7"/>
      <c r="WEO225" s="7"/>
      <c r="WEP225" s="7"/>
      <c r="WEQ225" s="7"/>
      <c r="WER225" s="7"/>
      <c r="WES225" s="7"/>
      <c r="WET225" s="7"/>
      <c r="WEU225" s="7"/>
      <c r="WEV225" s="7"/>
      <c r="WEW225" s="7"/>
      <c r="WEX225" s="7"/>
      <c r="WEY225" s="7"/>
      <c r="WEZ225" s="7"/>
      <c r="WFA225" s="7"/>
      <c r="WFB225" s="7"/>
      <c r="WFC225" s="7"/>
      <c r="WFD225" s="7"/>
      <c r="WFE225" s="7"/>
      <c r="WFF225" s="7"/>
      <c r="WFG225" s="7"/>
      <c r="WFH225" s="7"/>
      <c r="WFI225" s="7"/>
      <c r="WFJ225" s="7"/>
      <c r="WFK225" s="7"/>
      <c r="WFL225" s="7"/>
      <c r="WFM225" s="7"/>
      <c r="WFN225" s="7"/>
      <c r="WFO225" s="7"/>
      <c r="WFP225" s="7"/>
      <c r="WFQ225" s="7"/>
      <c r="WFR225" s="7"/>
      <c r="WFS225" s="7"/>
      <c r="WFT225" s="7"/>
      <c r="WFU225" s="7"/>
      <c r="WFV225" s="7"/>
      <c r="WFW225" s="7"/>
      <c r="WFX225" s="7"/>
      <c r="WFY225" s="7"/>
      <c r="WFZ225" s="7"/>
      <c r="WGA225" s="7"/>
      <c r="WGB225" s="7"/>
      <c r="WGC225" s="7"/>
      <c r="WGD225" s="7"/>
      <c r="WGE225" s="7"/>
      <c r="WGF225" s="7"/>
      <c r="WGG225" s="7"/>
      <c r="WGH225" s="7"/>
      <c r="WGI225" s="7"/>
      <c r="WGJ225" s="7"/>
      <c r="WGK225" s="7"/>
      <c r="WGL225" s="7"/>
      <c r="WGM225" s="7"/>
      <c r="WGN225" s="7"/>
      <c r="WGO225" s="7"/>
      <c r="WGP225" s="7"/>
      <c r="WGQ225" s="7"/>
      <c r="WGR225" s="7"/>
      <c r="WGS225" s="7"/>
      <c r="WGT225" s="7"/>
      <c r="WGU225" s="7"/>
      <c r="WGV225" s="7"/>
      <c r="WGW225" s="7"/>
      <c r="WGX225" s="7"/>
      <c r="WGY225" s="7"/>
      <c r="WGZ225" s="7"/>
      <c r="WHA225" s="7"/>
      <c r="WHB225" s="7"/>
      <c r="WHC225" s="7"/>
      <c r="WHD225" s="7"/>
      <c r="WHE225" s="7"/>
      <c r="WHF225" s="7"/>
      <c r="WHG225" s="7"/>
      <c r="WHH225" s="7"/>
      <c r="WHI225" s="7"/>
      <c r="WHJ225" s="7"/>
      <c r="WHK225" s="7"/>
      <c r="WHL225" s="7"/>
      <c r="WHM225" s="7"/>
      <c r="WHN225" s="7"/>
      <c r="WHO225" s="7"/>
      <c r="WHP225" s="7"/>
      <c r="WHQ225" s="7"/>
      <c r="WHR225" s="7"/>
      <c r="WHS225" s="7"/>
      <c r="WHT225" s="7"/>
      <c r="WHU225" s="7"/>
      <c r="WHV225" s="7"/>
      <c r="WHW225" s="7"/>
      <c r="WHX225" s="7"/>
      <c r="WHY225" s="7"/>
      <c r="WHZ225" s="7"/>
      <c r="WIA225" s="7"/>
      <c r="WIB225" s="7"/>
      <c r="WIC225" s="7"/>
      <c r="WID225" s="7"/>
      <c r="WIE225" s="7"/>
      <c r="WIF225" s="7"/>
      <c r="WIG225" s="7"/>
      <c r="WIH225" s="7"/>
      <c r="WII225" s="7"/>
      <c r="WIJ225" s="7"/>
      <c r="WIK225" s="7"/>
      <c r="WIL225" s="7"/>
      <c r="WIM225" s="7"/>
      <c r="WIN225" s="7"/>
      <c r="WIO225" s="7"/>
      <c r="WIP225" s="7"/>
      <c r="WIQ225" s="7"/>
      <c r="WIR225" s="7"/>
      <c r="WIS225" s="7"/>
      <c r="WIT225" s="7"/>
      <c r="WIU225" s="7"/>
      <c r="WIV225" s="7"/>
      <c r="WIW225" s="7"/>
      <c r="WIX225" s="7"/>
      <c r="WIY225" s="7"/>
      <c r="WIZ225" s="7"/>
      <c r="WJA225" s="7"/>
      <c r="WJB225" s="7"/>
      <c r="WJC225" s="7"/>
      <c r="WJD225" s="7"/>
      <c r="WJE225" s="7"/>
      <c r="WJF225" s="7"/>
      <c r="WJG225" s="7"/>
      <c r="WJH225" s="7"/>
      <c r="WJI225" s="7"/>
      <c r="WJJ225" s="7"/>
      <c r="WJK225" s="7"/>
      <c r="WJL225" s="7"/>
      <c r="WJM225" s="7"/>
      <c r="WJN225" s="7"/>
      <c r="WJO225" s="7"/>
      <c r="WJP225" s="7"/>
      <c r="WJQ225" s="7"/>
      <c r="WJR225" s="7"/>
      <c r="WJS225" s="7"/>
      <c r="WJT225" s="7"/>
      <c r="WJU225" s="7"/>
      <c r="WJV225" s="7"/>
      <c r="WJW225" s="7"/>
      <c r="WJX225" s="7"/>
      <c r="WJY225" s="7"/>
      <c r="WJZ225" s="7"/>
      <c r="WKA225" s="7"/>
      <c r="WKB225" s="7"/>
      <c r="WKC225" s="7"/>
      <c r="WKD225" s="7"/>
      <c r="WKE225" s="7"/>
      <c r="WKF225" s="7"/>
      <c r="WKG225" s="7"/>
      <c r="WKH225" s="7"/>
      <c r="WKI225" s="7"/>
      <c r="WKJ225" s="7"/>
      <c r="WKK225" s="7"/>
      <c r="WKL225" s="7"/>
      <c r="WKM225" s="7"/>
      <c r="WKN225" s="7"/>
      <c r="WKO225" s="7"/>
      <c r="WKP225" s="7"/>
      <c r="WKQ225" s="7"/>
      <c r="WKR225" s="7"/>
      <c r="WKS225" s="7"/>
      <c r="WKT225" s="7"/>
      <c r="WKU225" s="7"/>
      <c r="WKV225" s="7"/>
      <c r="WKW225" s="7"/>
      <c r="WKX225" s="7"/>
      <c r="WKY225" s="7"/>
      <c r="WKZ225" s="7"/>
      <c r="WLA225" s="7"/>
      <c r="WLB225" s="7"/>
      <c r="WLC225" s="7"/>
      <c r="WLD225" s="7"/>
      <c r="WLE225" s="7"/>
      <c r="WLF225" s="7"/>
      <c r="WLG225" s="7"/>
      <c r="WLH225" s="7"/>
      <c r="WLI225" s="7"/>
      <c r="WLJ225" s="7"/>
      <c r="WLK225" s="7"/>
      <c r="WLL225" s="7"/>
      <c r="WLM225" s="7"/>
      <c r="WLN225" s="7"/>
      <c r="WLO225" s="7"/>
      <c r="WLP225" s="7"/>
      <c r="WLQ225" s="7"/>
      <c r="WLR225" s="7"/>
      <c r="WLS225" s="7"/>
      <c r="WLT225" s="7"/>
      <c r="WLU225" s="7"/>
      <c r="WLV225" s="7"/>
      <c r="WLW225" s="7"/>
      <c r="WLX225" s="7"/>
      <c r="WLY225" s="7"/>
      <c r="WLZ225" s="7"/>
      <c r="WMA225" s="7"/>
      <c r="WMB225" s="7"/>
      <c r="WMC225" s="7"/>
      <c r="WMD225" s="7"/>
      <c r="WME225" s="7"/>
      <c r="WMF225" s="7"/>
      <c r="WMG225" s="7"/>
      <c r="WMH225" s="7"/>
      <c r="WMI225" s="7"/>
      <c r="WMJ225" s="7"/>
      <c r="WMK225" s="7"/>
      <c r="WML225" s="7"/>
      <c r="WMM225" s="7"/>
      <c r="WMN225" s="7"/>
      <c r="WMO225" s="7"/>
      <c r="WMP225" s="7"/>
      <c r="WMQ225" s="7"/>
      <c r="WMR225" s="7"/>
      <c r="WMS225" s="7"/>
      <c r="WMT225" s="7"/>
      <c r="WMU225" s="7"/>
      <c r="WMV225" s="7"/>
      <c r="WMW225" s="7"/>
      <c r="WMX225" s="7"/>
      <c r="WMY225" s="7"/>
      <c r="WMZ225" s="7"/>
      <c r="WNA225" s="7"/>
      <c r="WNB225" s="7"/>
      <c r="WNC225" s="7"/>
      <c r="WND225" s="7"/>
      <c r="WNE225" s="7"/>
      <c r="WNF225" s="7"/>
      <c r="WNG225" s="7"/>
      <c r="WNH225" s="7"/>
      <c r="WNI225" s="7"/>
      <c r="WNJ225" s="7"/>
      <c r="WNK225" s="7"/>
      <c r="WNL225" s="7"/>
      <c r="WNM225" s="7"/>
      <c r="WNN225" s="7"/>
      <c r="WNO225" s="7"/>
      <c r="WNP225" s="7"/>
      <c r="WNQ225" s="7"/>
      <c r="WNR225" s="7"/>
      <c r="WNS225" s="7"/>
      <c r="WNT225" s="7"/>
      <c r="WNU225" s="7"/>
      <c r="WNV225" s="7"/>
      <c r="WNW225" s="7"/>
      <c r="WNX225" s="7"/>
      <c r="WNY225" s="7"/>
      <c r="WNZ225" s="7"/>
      <c r="WOA225" s="7"/>
      <c r="WOB225" s="7"/>
      <c r="WOC225" s="7"/>
      <c r="WOD225" s="7"/>
      <c r="WOE225" s="7"/>
      <c r="WOF225" s="7"/>
      <c r="WOG225" s="7"/>
      <c r="WOH225" s="7"/>
      <c r="WOI225" s="7"/>
      <c r="WOJ225" s="7"/>
      <c r="WOK225" s="7"/>
      <c r="WOL225" s="7"/>
      <c r="WOM225" s="7"/>
      <c r="WON225" s="7"/>
      <c r="WOO225" s="7"/>
      <c r="WOP225" s="7"/>
      <c r="WOQ225" s="7"/>
      <c r="WOR225" s="7"/>
      <c r="WOS225" s="7"/>
      <c r="WOT225" s="7"/>
      <c r="WOU225" s="7"/>
      <c r="WOV225" s="7"/>
      <c r="WOW225" s="7"/>
      <c r="WOX225" s="7"/>
      <c r="WOY225" s="7"/>
      <c r="WOZ225" s="7"/>
      <c r="WPA225" s="7"/>
      <c r="WPB225" s="7"/>
      <c r="WPC225" s="7"/>
      <c r="WPD225" s="7"/>
      <c r="WPE225" s="7"/>
      <c r="WPF225" s="7"/>
      <c r="WPG225" s="7"/>
      <c r="WPH225" s="7"/>
      <c r="WPI225" s="7"/>
      <c r="WPJ225" s="7"/>
      <c r="WPK225" s="7"/>
      <c r="WPL225" s="7"/>
      <c r="WPM225" s="7"/>
      <c r="WPN225" s="7"/>
      <c r="WPO225" s="7"/>
      <c r="WPP225" s="7"/>
      <c r="WPQ225" s="7"/>
      <c r="WPR225" s="7"/>
      <c r="WPS225" s="7"/>
      <c r="WPT225" s="7"/>
      <c r="WPU225" s="7"/>
      <c r="WPV225" s="7"/>
      <c r="WPW225" s="7"/>
      <c r="WPX225" s="7"/>
      <c r="WPY225" s="7"/>
      <c r="WPZ225" s="7"/>
      <c r="WQA225" s="7"/>
      <c r="WQB225" s="7"/>
      <c r="WQC225" s="7"/>
      <c r="WQD225" s="7"/>
      <c r="WQE225" s="7"/>
      <c r="WQF225" s="7"/>
      <c r="WQG225" s="7"/>
      <c r="WQH225" s="7"/>
      <c r="WQI225" s="7"/>
      <c r="WQJ225" s="7"/>
      <c r="WQK225" s="7"/>
      <c r="WQL225" s="7"/>
      <c r="WQM225" s="7"/>
      <c r="WQN225" s="7"/>
      <c r="WQO225" s="7"/>
      <c r="WQP225" s="7"/>
      <c r="WQQ225" s="7"/>
      <c r="WQR225" s="7"/>
      <c r="WQS225" s="7"/>
      <c r="WQT225" s="7"/>
      <c r="WQU225" s="7"/>
      <c r="WQV225" s="7"/>
      <c r="WQW225" s="7"/>
      <c r="WQX225" s="7"/>
      <c r="WQY225" s="7"/>
      <c r="WQZ225" s="7"/>
      <c r="WRA225" s="7"/>
      <c r="WRB225" s="7"/>
      <c r="WRC225" s="7"/>
      <c r="WRD225" s="7"/>
      <c r="WRE225" s="7"/>
      <c r="WRF225" s="7"/>
      <c r="WRG225" s="7"/>
      <c r="WRH225" s="7"/>
      <c r="WRI225" s="7"/>
      <c r="WRJ225" s="7"/>
      <c r="WRK225" s="7"/>
      <c r="WRL225" s="7"/>
      <c r="WRM225" s="7"/>
      <c r="WRN225" s="7"/>
      <c r="WRO225" s="7"/>
      <c r="WRP225" s="7"/>
      <c r="WRQ225" s="7"/>
      <c r="WRR225" s="7"/>
      <c r="WRS225" s="7"/>
      <c r="WRT225" s="7"/>
      <c r="WRU225" s="7"/>
      <c r="WRV225" s="7"/>
      <c r="WRW225" s="7"/>
      <c r="WRX225" s="7"/>
      <c r="WRY225" s="7"/>
      <c r="WRZ225" s="7"/>
      <c r="WSA225" s="7"/>
      <c r="WSB225" s="7"/>
      <c r="WSC225" s="7"/>
      <c r="WSD225" s="7"/>
      <c r="WSE225" s="7"/>
      <c r="WSF225" s="7"/>
      <c r="WSG225" s="7"/>
      <c r="WSH225" s="7"/>
      <c r="WSI225" s="7"/>
      <c r="WSJ225" s="7"/>
      <c r="WSK225" s="7"/>
      <c r="WSL225" s="7"/>
      <c r="WSM225" s="7"/>
      <c r="WSN225" s="7"/>
      <c r="WSO225" s="7"/>
      <c r="WSP225" s="7"/>
      <c r="WSQ225" s="7"/>
      <c r="WSR225" s="7"/>
      <c r="WSS225" s="7"/>
      <c r="WST225" s="7"/>
      <c r="WSU225" s="7"/>
      <c r="WSV225" s="7"/>
      <c r="WSW225" s="7"/>
      <c r="WSX225" s="7"/>
      <c r="WSY225" s="7"/>
      <c r="WSZ225" s="7"/>
      <c r="WTA225" s="7"/>
      <c r="WTB225" s="7"/>
      <c r="WTC225" s="7"/>
      <c r="WTD225" s="7"/>
      <c r="WTE225" s="7"/>
      <c r="WTF225" s="7"/>
      <c r="WTG225" s="7"/>
      <c r="WTH225" s="7"/>
      <c r="WTI225" s="7"/>
      <c r="WTJ225" s="7"/>
      <c r="WTK225" s="7"/>
      <c r="WTL225" s="7"/>
      <c r="WTM225" s="7"/>
      <c r="WTN225" s="7"/>
      <c r="WTO225" s="7"/>
      <c r="WTP225" s="7"/>
      <c r="WTQ225" s="7"/>
      <c r="WTR225" s="7"/>
      <c r="WTS225" s="7"/>
      <c r="WTT225" s="7"/>
      <c r="WTU225" s="7"/>
      <c r="WTV225" s="7"/>
      <c r="WTW225" s="7"/>
      <c r="WTX225" s="7"/>
      <c r="WTY225" s="7"/>
      <c r="WTZ225" s="7"/>
      <c r="WUA225" s="7"/>
      <c r="WUB225" s="7"/>
      <c r="WUC225" s="7"/>
      <c r="WUD225" s="7"/>
      <c r="WUE225" s="7"/>
      <c r="WUF225" s="7"/>
      <c r="WUG225" s="7"/>
      <c r="WUH225" s="7"/>
      <c r="WUI225" s="7"/>
      <c r="WUJ225" s="7"/>
      <c r="WUK225" s="7"/>
      <c r="WUL225" s="7"/>
      <c r="WUM225" s="7"/>
      <c r="WUN225" s="7"/>
      <c r="WUO225" s="7"/>
      <c r="WUP225" s="7"/>
      <c r="WUQ225" s="7"/>
      <c r="WUR225" s="7"/>
      <c r="WUS225" s="7"/>
      <c r="WUT225" s="7"/>
      <c r="WUU225" s="7"/>
      <c r="WUV225" s="7"/>
      <c r="WUW225" s="7"/>
      <c r="WUX225" s="7"/>
      <c r="WUY225" s="7"/>
      <c r="WUZ225" s="7"/>
      <c r="WVA225" s="7"/>
      <c r="WVB225" s="7"/>
      <c r="WVC225" s="7"/>
      <c r="WVD225" s="7"/>
      <c r="WVE225" s="7"/>
      <c r="WVF225" s="7"/>
      <c r="WVG225" s="7"/>
      <c r="WVH225" s="7"/>
      <c r="WVI225" s="7"/>
      <c r="WVJ225" s="7"/>
      <c r="WVK225" s="7"/>
      <c r="WVL225" s="7"/>
      <c r="WVM225" s="7"/>
      <c r="WVN225" s="7"/>
      <c r="WVO225" s="7"/>
      <c r="WVP225" s="7"/>
      <c r="WVQ225" s="7"/>
      <c r="WVR225" s="7"/>
      <c r="WVS225" s="7"/>
      <c r="WVT225" s="7"/>
      <c r="WVU225" s="7"/>
      <c r="WVV225" s="7"/>
      <c r="WVW225" s="7"/>
      <c r="WVX225" s="7"/>
      <c r="WVY225" s="7"/>
      <c r="WVZ225" s="7"/>
      <c r="WWA225" s="7"/>
      <c r="WWB225" s="7"/>
      <c r="WWC225" s="7"/>
      <c r="WWD225" s="7"/>
      <c r="WWE225" s="7"/>
      <c r="WWF225" s="7"/>
      <c r="WWG225" s="7"/>
      <c r="WWH225" s="7"/>
      <c r="WWI225" s="7"/>
      <c r="WWJ225" s="7"/>
      <c r="WWK225" s="7"/>
      <c r="WWL225" s="7"/>
      <c r="WWM225" s="7"/>
      <c r="WWN225" s="7"/>
      <c r="WWO225" s="7"/>
      <c r="WWP225" s="7"/>
      <c r="WWQ225" s="7"/>
      <c r="WWR225" s="7"/>
      <c r="WWS225" s="7"/>
      <c r="WWT225" s="7"/>
      <c r="WWU225" s="7"/>
      <c r="WWV225" s="7"/>
      <c r="WWW225" s="7"/>
      <c r="WWX225" s="7"/>
      <c r="WWY225" s="7"/>
      <c r="WWZ225" s="7"/>
      <c r="WXA225" s="7"/>
      <c r="WXB225" s="7"/>
      <c r="WXC225" s="7"/>
      <c r="WXD225" s="7"/>
      <c r="WXE225" s="7"/>
      <c r="WXF225" s="7"/>
      <c r="WXG225" s="7"/>
      <c r="WXH225" s="7"/>
      <c r="WXI225" s="7"/>
      <c r="WXJ225" s="7"/>
      <c r="WXK225" s="7"/>
      <c r="WXL225" s="7"/>
      <c r="WXM225" s="7"/>
      <c r="WXN225" s="7"/>
      <c r="WXO225" s="7"/>
      <c r="WXP225" s="7"/>
      <c r="WXQ225" s="7"/>
      <c r="WXR225" s="7"/>
      <c r="WXS225" s="7"/>
      <c r="WXT225" s="7"/>
      <c r="WXU225" s="7"/>
      <c r="WXV225" s="7"/>
      <c r="WXW225" s="7"/>
      <c r="WXX225" s="7"/>
      <c r="WXY225" s="7"/>
      <c r="WXZ225" s="7"/>
      <c r="WYA225" s="7"/>
      <c r="WYB225" s="7"/>
      <c r="WYC225" s="7"/>
      <c r="WYD225" s="7"/>
      <c r="WYE225" s="7"/>
      <c r="WYF225" s="7"/>
      <c r="WYG225" s="7"/>
      <c r="WYH225" s="7"/>
      <c r="WYI225" s="7"/>
      <c r="WYJ225" s="7"/>
      <c r="WYK225" s="7"/>
      <c r="WYL225" s="7"/>
      <c r="WYM225" s="7"/>
      <c r="WYN225" s="7"/>
      <c r="WYO225" s="7"/>
      <c r="WYP225" s="7"/>
      <c r="WYQ225" s="7"/>
      <c r="WYR225" s="7"/>
      <c r="WYS225" s="7"/>
      <c r="WYT225" s="7"/>
      <c r="WYU225" s="7"/>
      <c r="WYV225" s="7"/>
      <c r="WYW225" s="7"/>
      <c r="WYX225" s="7"/>
      <c r="WYY225" s="7"/>
      <c r="WYZ225" s="7"/>
      <c r="WZA225" s="7"/>
      <c r="WZB225" s="7"/>
      <c r="WZC225" s="7"/>
      <c r="WZD225" s="7"/>
      <c r="WZE225" s="7"/>
      <c r="WZF225" s="7"/>
      <c r="WZG225" s="7"/>
      <c r="WZH225" s="7"/>
      <c r="WZI225" s="7"/>
      <c r="WZJ225" s="7"/>
      <c r="WZK225" s="7"/>
      <c r="WZL225" s="7"/>
      <c r="WZM225" s="7"/>
      <c r="WZN225" s="7"/>
      <c r="WZO225" s="7"/>
      <c r="WZP225" s="7"/>
      <c r="WZQ225" s="7"/>
      <c r="WZR225" s="7"/>
      <c r="WZS225" s="7"/>
      <c r="WZT225" s="7"/>
      <c r="WZU225" s="7"/>
      <c r="WZV225" s="7"/>
      <c r="WZW225" s="7"/>
      <c r="WZX225" s="7"/>
      <c r="WZY225" s="7"/>
      <c r="WZZ225" s="7"/>
      <c r="XAA225" s="7"/>
      <c r="XAB225" s="7"/>
      <c r="XAC225" s="7"/>
      <c r="XAD225" s="7"/>
      <c r="XAE225" s="7"/>
      <c r="XAF225" s="7"/>
      <c r="XAG225" s="7"/>
      <c r="XAH225" s="7"/>
      <c r="XAI225" s="7"/>
      <c r="XAJ225" s="7"/>
      <c r="XAK225" s="7"/>
      <c r="XAL225" s="7"/>
      <c r="XAM225" s="7"/>
      <c r="XAN225" s="7"/>
      <c r="XAO225" s="7"/>
      <c r="XAP225" s="7"/>
      <c r="XAQ225" s="7"/>
      <c r="XAR225" s="7"/>
      <c r="XAS225" s="7"/>
      <c r="XAT225" s="7"/>
      <c r="XAU225" s="7"/>
      <c r="XAV225" s="7"/>
      <c r="XAW225" s="7"/>
      <c r="XAX225" s="7"/>
      <c r="XAY225" s="7"/>
      <c r="XAZ225" s="7"/>
      <c r="XBA225" s="7"/>
      <c r="XBB225" s="7"/>
      <c r="XBC225" s="7"/>
      <c r="XBD225" s="7"/>
      <c r="XBE225" s="7"/>
      <c r="XBF225" s="7"/>
      <c r="XBG225" s="7"/>
      <c r="XBH225" s="7"/>
      <c r="XBI225" s="7"/>
      <c r="XBJ225" s="7"/>
      <c r="XBK225" s="7"/>
      <c r="XBL225" s="7"/>
      <c r="XBM225" s="7"/>
      <c r="XBN225" s="7"/>
      <c r="XBO225" s="7"/>
      <c r="XBP225" s="7"/>
      <c r="XBQ225" s="7"/>
      <c r="XBR225" s="7"/>
      <c r="XBS225" s="7"/>
      <c r="XBT225" s="7"/>
      <c r="XBU225" s="7"/>
      <c r="XBV225" s="7"/>
      <c r="XBW225" s="7"/>
      <c r="XBX225" s="7"/>
      <c r="XBY225" s="7"/>
      <c r="XBZ225" s="7"/>
      <c r="XCA225" s="7"/>
      <c r="XCB225" s="7"/>
      <c r="XCC225" s="7"/>
      <c r="XCD225" s="7"/>
      <c r="XCE225" s="7"/>
      <c r="XCF225" s="7"/>
      <c r="XCG225" s="7"/>
      <c r="XCH225" s="7"/>
      <c r="XCI225" s="7"/>
      <c r="XCJ225" s="7"/>
      <c r="XCK225" s="7"/>
      <c r="XCL225" s="7"/>
      <c r="XCM225" s="7"/>
      <c r="XCN225" s="7"/>
      <c r="XCO225" s="7"/>
      <c r="XCP225" s="7"/>
      <c r="XCQ225" s="7"/>
      <c r="XCR225" s="7"/>
      <c r="XCS225" s="7"/>
      <c r="XCT225" s="7"/>
      <c r="XCU225" s="7"/>
      <c r="XCV225" s="7"/>
      <c r="XCW225" s="7"/>
      <c r="XCX225" s="7"/>
      <c r="XCY225" s="7"/>
      <c r="XCZ225" s="7"/>
      <c r="XDA225" s="7"/>
      <c r="XDB225" s="7"/>
      <c r="XDC225" s="7"/>
      <c r="XDD225" s="7"/>
      <c r="XDE225" s="7"/>
      <c r="XDF225" s="7"/>
      <c r="XDG225" s="7"/>
      <c r="XDH225" s="7"/>
      <c r="XDI225" s="7"/>
      <c r="XDJ225" s="7"/>
      <c r="XDK225" s="7"/>
      <c r="XDL225" s="7"/>
      <c r="XDM225" s="7"/>
      <c r="XDN225" s="7"/>
      <c r="XDO225" s="7"/>
      <c r="XDP225" s="7"/>
      <c r="XDQ225" s="7"/>
      <c r="XDR225" s="7"/>
      <c r="XDS225" s="7"/>
      <c r="XDT225" s="7"/>
      <c r="XDU225" s="7"/>
      <c r="XDV225" s="7"/>
      <c r="XDW225" s="7"/>
      <c r="XDX225" s="7"/>
      <c r="XDY225" s="7"/>
      <c r="XDZ225" s="7"/>
      <c r="XEA225" s="7"/>
      <c r="XEB225" s="7"/>
      <c r="XEC225" s="7"/>
      <c r="XED225" s="7"/>
      <c r="XEE225" s="7"/>
      <c r="XEF225" s="7"/>
      <c r="XEG225" s="7"/>
      <c r="XEH225" s="7"/>
      <c r="XEI225" s="7"/>
      <c r="XEJ225" s="7"/>
      <c r="XEK225" s="7"/>
      <c r="XEL225" s="7"/>
      <c r="XEM225" s="7"/>
      <c r="XEN225" s="7"/>
      <c r="XEO225" s="7"/>
      <c r="XEP225" s="7"/>
      <c r="XEQ225" s="7"/>
      <c r="XER225" s="7"/>
      <c r="XES225" s="7"/>
      <c r="XET225" s="7"/>
      <c r="XEU225" s="7"/>
      <c r="XEV225" s="7"/>
      <c r="XEW225" s="7"/>
      <c r="XEX225" s="7"/>
      <c r="XEY225" s="7"/>
      <c r="XEZ225" s="7"/>
      <c r="XFA225" s="7"/>
      <c r="XFB225" s="7"/>
      <c r="XFC225" s="7"/>
    </row>
    <row r="226" spans="2:16383" x14ac:dyDescent="0.3">
      <c r="B226" t="s">
        <v>718</v>
      </c>
      <c r="C226" s="65" t="s">
        <v>205</v>
      </c>
      <c r="D226" s="65" t="s">
        <v>247</v>
      </c>
      <c r="E226" s="65" t="s">
        <v>248</v>
      </c>
      <c r="F226" s="65" t="s">
        <v>719</v>
      </c>
      <c r="G226" s="65" t="s">
        <v>5</v>
      </c>
      <c r="H226" s="65" t="s">
        <v>4</v>
      </c>
      <c r="I226" s="65"/>
      <c r="J226" s="65"/>
      <c r="K226" s="65"/>
      <c r="L226" s="65"/>
      <c r="M226" s="65"/>
      <c r="N226" s="65"/>
      <c r="O226" s="65"/>
      <c r="P226" s="65"/>
      <c r="Q226" s="65">
        <v>0.6</v>
      </c>
      <c r="R226" s="65"/>
      <c r="S226" s="65">
        <v>0.6</v>
      </c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  <c r="DS226" s="65"/>
      <c r="DT226" s="65"/>
      <c r="DU226" s="65"/>
      <c r="DV226" s="65"/>
      <c r="DW226" s="65"/>
      <c r="DX226" s="65"/>
      <c r="DY226" s="65"/>
      <c r="DZ226" s="65"/>
      <c r="EA226" s="65"/>
      <c r="EB226" s="65"/>
      <c r="EC226" s="65"/>
      <c r="ED226" s="65"/>
      <c r="EE226" s="65"/>
      <c r="EF226" s="65"/>
      <c r="EG226" s="65"/>
      <c r="EH226" s="65"/>
      <c r="EI226" s="65"/>
      <c r="EJ226" s="65"/>
      <c r="EK226" s="65"/>
      <c r="EL226" s="65"/>
      <c r="EM226" s="65"/>
      <c r="EN226" s="65"/>
      <c r="EO226" s="65"/>
      <c r="EP226" s="65"/>
      <c r="EQ226" s="65"/>
      <c r="ER226" s="65"/>
      <c r="ES226" s="65"/>
      <c r="ET226" s="65"/>
      <c r="EU226" s="65"/>
      <c r="EV226" s="65"/>
      <c r="EW226" s="65"/>
      <c r="EX226" s="65"/>
      <c r="EY226" s="65"/>
      <c r="EZ226" s="65"/>
      <c r="FA226" s="65"/>
      <c r="FB226" s="65"/>
      <c r="FC226" s="65"/>
      <c r="FD226" s="65"/>
      <c r="FE226" s="65"/>
      <c r="FF226" s="65"/>
      <c r="FG226" s="65"/>
      <c r="FH226" s="65"/>
      <c r="FI226" s="65"/>
      <c r="FJ226" s="65"/>
      <c r="FK226" s="65"/>
      <c r="FL226" s="65"/>
      <c r="FM226" s="65"/>
      <c r="FN226" s="65"/>
      <c r="FO226" s="65"/>
      <c r="FP226" s="65"/>
      <c r="FQ226" s="65"/>
      <c r="FR226" s="65"/>
      <c r="FS226" s="65"/>
      <c r="FT226" s="65"/>
      <c r="FU226" s="65"/>
      <c r="FV226" s="65"/>
      <c r="FW226" s="65"/>
      <c r="FX226" s="65"/>
      <c r="FY226" s="65"/>
      <c r="FZ226" s="65"/>
      <c r="GA226" s="65"/>
      <c r="GB226" s="65"/>
      <c r="GC226" s="65"/>
      <c r="GD226" s="65"/>
      <c r="GE226" s="65"/>
      <c r="GF226" s="65"/>
      <c r="GG226" s="65"/>
      <c r="GH226" s="65"/>
      <c r="GI226" s="65"/>
      <c r="GJ226" s="65"/>
      <c r="GK226" s="65"/>
      <c r="GL226" s="65"/>
      <c r="GM226" s="65"/>
      <c r="GN226" s="65"/>
      <c r="GO226" s="65"/>
      <c r="GP226" s="65"/>
      <c r="GQ226" s="65"/>
      <c r="GR226" s="65"/>
      <c r="GS226" s="65"/>
      <c r="GT226" s="65"/>
      <c r="GU226" s="65"/>
      <c r="GV226" s="65"/>
      <c r="GW226" s="65"/>
      <c r="GX226" s="65"/>
      <c r="GY226" s="65"/>
      <c r="GZ226" s="65"/>
      <c r="HA226" s="65"/>
      <c r="HB226" s="65"/>
      <c r="HC226" s="65"/>
      <c r="HD226" s="65"/>
      <c r="HE226" s="65"/>
      <c r="HF226" s="65"/>
      <c r="HG226" s="65"/>
      <c r="HH226" s="65"/>
      <c r="HI226" s="65"/>
      <c r="HJ226" s="65"/>
      <c r="HK226" s="65"/>
      <c r="HL226" s="65"/>
      <c r="HM226" s="65"/>
      <c r="HN226" s="65"/>
      <c r="HO226" s="65"/>
      <c r="HP226" s="65"/>
      <c r="HQ226" s="65"/>
      <c r="HR226" s="65"/>
      <c r="HS226" s="65"/>
      <c r="HT226" s="65"/>
      <c r="HU226" s="65"/>
      <c r="HV226" s="65"/>
      <c r="HW226" s="65"/>
      <c r="HX226" s="65"/>
      <c r="HY226" s="65"/>
      <c r="HZ226" s="65"/>
      <c r="IA226" s="65"/>
      <c r="IB226" s="65"/>
      <c r="IC226" s="65"/>
      <c r="ID226" s="65"/>
      <c r="IE226" s="65"/>
      <c r="IF226" s="65"/>
      <c r="IG226" s="65"/>
      <c r="IH226" s="65"/>
      <c r="II226" s="65"/>
      <c r="IJ226" s="65"/>
      <c r="IK226" s="65"/>
      <c r="IL226" s="65"/>
      <c r="IM226" s="65"/>
      <c r="IN226" s="65"/>
      <c r="IO226" s="65"/>
      <c r="IP226" s="65"/>
      <c r="IQ226" s="65"/>
      <c r="IR226" s="65"/>
      <c r="IS226" s="65"/>
      <c r="IT226" s="65"/>
      <c r="IU226" s="65"/>
      <c r="IV226" s="65"/>
      <c r="IW226" s="65"/>
      <c r="IX226" s="65"/>
      <c r="IY226" s="65"/>
      <c r="IZ226" s="65"/>
      <c r="JA226" s="65"/>
      <c r="JB226" s="65"/>
      <c r="JC226" s="65"/>
      <c r="JD226" s="65"/>
      <c r="JE226" s="65"/>
      <c r="JF226" s="65"/>
      <c r="JG226" s="65"/>
      <c r="JH226" s="65"/>
      <c r="JI226" s="65"/>
      <c r="JJ226" s="65"/>
      <c r="JK226" s="65"/>
      <c r="JL226" s="65"/>
      <c r="JM226" s="65"/>
      <c r="JN226" s="65"/>
      <c r="JO226" s="65"/>
      <c r="JP226" s="65"/>
      <c r="JQ226" s="65"/>
      <c r="JR226" s="65"/>
      <c r="JS226" s="65"/>
      <c r="JT226" s="65"/>
      <c r="JU226" s="65"/>
      <c r="JV226" s="65"/>
      <c r="JW226" s="65"/>
      <c r="JX226" s="65"/>
      <c r="JY226" s="65"/>
      <c r="JZ226" s="65"/>
      <c r="KA226" s="65"/>
      <c r="KB226" s="65"/>
      <c r="KC226" s="65"/>
      <c r="KD226" s="65"/>
      <c r="KE226" s="65"/>
      <c r="KF226" s="65"/>
      <c r="KG226" s="65"/>
      <c r="KH226" s="65"/>
      <c r="KI226" s="65"/>
      <c r="KJ226" s="65"/>
      <c r="KK226" s="65"/>
      <c r="KL226" s="65"/>
      <c r="KM226" s="65"/>
      <c r="KN226" s="65"/>
      <c r="KO226" s="65"/>
      <c r="KP226" s="65"/>
      <c r="KQ226" s="65"/>
      <c r="KR226" s="65"/>
      <c r="KS226" s="65"/>
      <c r="KT226" s="65"/>
      <c r="KU226" s="65"/>
      <c r="KV226" s="65"/>
      <c r="KW226" s="65"/>
      <c r="KX226" s="65"/>
      <c r="KY226" s="65"/>
      <c r="KZ226" s="65"/>
      <c r="LA226" s="65"/>
      <c r="LB226" s="65"/>
      <c r="LC226" s="65"/>
      <c r="LD226" s="65"/>
      <c r="LE226" s="65"/>
      <c r="LF226" s="65"/>
      <c r="LG226" s="65"/>
      <c r="LH226" s="65"/>
      <c r="LI226" s="65"/>
      <c r="LJ226" s="65"/>
      <c r="LK226" s="65"/>
      <c r="LL226" s="65"/>
      <c r="LM226" s="65"/>
      <c r="LN226" s="65"/>
      <c r="LO226" s="65"/>
      <c r="LP226" s="65"/>
      <c r="LQ226" s="65"/>
      <c r="LR226" s="65"/>
      <c r="LS226" s="65"/>
      <c r="LT226" s="65"/>
      <c r="LU226" s="65"/>
      <c r="LV226" s="65"/>
      <c r="LW226" s="65"/>
      <c r="LX226" s="65"/>
      <c r="LY226" s="65"/>
      <c r="LZ226" s="65"/>
      <c r="MA226" s="65"/>
      <c r="MB226" s="65"/>
      <c r="MC226" s="65"/>
      <c r="MD226" s="65"/>
      <c r="ME226" s="65"/>
      <c r="MF226" s="65"/>
      <c r="MG226" s="65"/>
      <c r="MH226" s="65"/>
      <c r="MI226" s="65"/>
      <c r="MJ226" s="65"/>
      <c r="MK226" s="65"/>
      <c r="ML226" s="65"/>
      <c r="MM226" s="65"/>
      <c r="MN226" s="65"/>
      <c r="MO226" s="65"/>
      <c r="MP226" s="65"/>
      <c r="MQ226" s="65"/>
      <c r="MR226" s="65"/>
      <c r="MS226" s="65"/>
      <c r="MT226" s="65"/>
      <c r="MU226" s="65"/>
      <c r="MV226" s="65"/>
      <c r="MW226" s="65"/>
      <c r="MX226" s="65"/>
      <c r="MY226" s="65"/>
      <c r="MZ226" s="65"/>
      <c r="NA226" s="65"/>
      <c r="NB226" s="65"/>
      <c r="NC226" s="65"/>
      <c r="ND226" s="65"/>
      <c r="NE226" s="65"/>
      <c r="NF226" s="65"/>
      <c r="NG226" s="65"/>
      <c r="NH226" s="65"/>
      <c r="NI226" s="65"/>
      <c r="NJ226" s="65"/>
      <c r="NK226" s="65"/>
      <c r="NL226" s="65"/>
      <c r="NM226" s="65"/>
      <c r="NN226" s="65"/>
      <c r="NO226" s="65"/>
      <c r="NP226" s="65"/>
      <c r="NQ226" s="65"/>
      <c r="NR226" s="65"/>
      <c r="NS226" s="65"/>
      <c r="NT226" s="65"/>
      <c r="NU226" s="65"/>
      <c r="NV226" s="65"/>
      <c r="NW226" s="65"/>
      <c r="NX226" s="65"/>
      <c r="NY226" s="65"/>
      <c r="NZ226" s="65"/>
      <c r="OA226" s="65"/>
      <c r="OB226" s="65"/>
      <c r="OC226" s="65"/>
      <c r="OD226" s="65"/>
      <c r="OE226" s="65"/>
      <c r="OF226" s="65"/>
      <c r="OG226" s="65"/>
      <c r="OH226" s="65"/>
      <c r="OI226" s="65"/>
      <c r="OJ226" s="65"/>
      <c r="OK226" s="65"/>
      <c r="OL226" s="65"/>
      <c r="OM226" s="65"/>
      <c r="ON226" s="65"/>
      <c r="OO226" s="65"/>
      <c r="OP226" s="65"/>
      <c r="OQ226" s="65"/>
      <c r="OR226" s="65"/>
      <c r="OS226" s="65"/>
      <c r="OT226" s="65"/>
      <c r="OU226" s="65"/>
      <c r="OV226" s="65"/>
      <c r="OW226" s="65"/>
      <c r="OX226" s="65"/>
      <c r="OY226" s="65"/>
      <c r="OZ226" s="65"/>
      <c r="PA226" s="65"/>
      <c r="PB226" s="65"/>
      <c r="PC226" s="65"/>
      <c r="PD226" s="65"/>
      <c r="PE226" s="65"/>
      <c r="PF226" s="65"/>
      <c r="PG226" s="65"/>
      <c r="PH226" s="65"/>
      <c r="PI226" s="65"/>
      <c r="PJ226" s="65"/>
      <c r="PK226" s="65"/>
      <c r="PL226" s="65"/>
      <c r="PM226" s="65"/>
      <c r="PN226" s="65"/>
      <c r="PO226" s="65"/>
      <c r="PP226" s="65"/>
      <c r="PQ226" s="65"/>
      <c r="PR226" s="65"/>
      <c r="PS226" s="65"/>
      <c r="PT226" s="65"/>
      <c r="PU226" s="65"/>
      <c r="PV226" s="65"/>
      <c r="PW226" s="65"/>
      <c r="PX226" s="65"/>
      <c r="PY226" s="65"/>
      <c r="PZ226" s="65"/>
      <c r="QA226" s="65"/>
      <c r="QB226" s="65"/>
      <c r="QC226" s="65"/>
      <c r="QD226" s="65"/>
      <c r="QE226" s="65"/>
      <c r="QF226" s="65"/>
      <c r="QG226" s="65"/>
      <c r="QH226" s="65"/>
      <c r="QI226" s="65"/>
      <c r="QJ226" s="65"/>
      <c r="QK226" s="65"/>
      <c r="QL226" s="65"/>
      <c r="QM226" s="65"/>
      <c r="QN226" s="65"/>
      <c r="QO226" s="65"/>
      <c r="QP226" s="65"/>
      <c r="QQ226" s="65"/>
      <c r="QR226" s="65"/>
      <c r="QS226" s="65"/>
      <c r="QT226" s="65"/>
      <c r="QU226" s="65"/>
      <c r="QV226" s="65"/>
      <c r="QW226" s="65"/>
      <c r="QX226" s="65"/>
      <c r="QY226" s="65"/>
      <c r="QZ226" s="65"/>
      <c r="RA226" s="65"/>
      <c r="RB226" s="65"/>
      <c r="RC226" s="65"/>
      <c r="RD226" s="65"/>
      <c r="RE226" s="65"/>
      <c r="RF226" s="65"/>
      <c r="RG226" s="65"/>
      <c r="RH226" s="65"/>
      <c r="RI226" s="65"/>
      <c r="RJ226" s="65"/>
      <c r="RK226" s="65"/>
      <c r="RL226" s="65"/>
      <c r="RM226" s="65"/>
      <c r="RN226" s="65"/>
      <c r="RO226" s="65"/>
      <c r="RP226" s="65"/>
      <c r="RQ226" s="65"/>
      <c r="RR226" s="65"/>
      <c r="RS226" s="65"/>
      <c r="RT226" s="65"/>
      <c r="RU226" s="65"/>
      <c r="RV226" s="65"/>
      <c r="RW226" s="65"/>
      <c r="RX226" s="65"/>
      <c r="RY226" s="65"/>
      <c r="RZ226" s="65"/>
      <c r="SA226" s="65"/>
      <c r="SB226" s="65"/>
      <c r="SC226" s="65"/>
      <c r="SD226" s="65"/>
      <c r="SE226" s="65"/>
      <c r="SF226" s="65"/>
      <c r="SG226" s="65"/>
      <c r="SH226" s="65"/>
      <c r="SI226" s="65"/>
      <c r="SJ226" s="65"/>
      <c r="SK226" s="65"/>
      <c r="SL226" s="65"/>
      <c r="SM226" s="65"/>
      <c r="SN226" s="65"/>
      <c r="SO226" s="65"/>
      <c r="SP226" s="65"/>
      <c r="SQ226" s="65"/>
      <c r="SR226" s="65"/>
      <c r="SS226" s="65"/>
      <c r="ST226" s="65"/>
      <c r="SU226" s="65"/>
      <c r="SV226" s="65"/>
      <c r="SW226" s="65"/>
      <c r="SX226" s="65"/>
      <c r="SY226" s="65"/>
      <c r="SZ226" s="65"/>
      <c r="TA226" s="65"/>
      <c r="TB226" s="65"/>
      <c r="TC226" s="65"/>
      <c r="TD226" s="65"/>
      <c r="TE226" s="65"/>
      <c r="TF226" s="65"/>
      <c r="TG226" s="65"/>
      <c r="TH226" s="65"/>
      <c r="TI226" s="65"/>
      <c r="TJ226" s="65"/>
      <c r="TK226" s="65"/>
      <c r="TL226" s="65"/>
      <c r="TM226" s="65"/>
      <c r="TN226" s="65"/>
      <c r="TO226" s="65"/>
      <c r="TP226" s="65"/>
      <c r="TQ226" s="65"/>
      <c r="TR226" s="65"/>
      <c r="TS226" s="65"/>
      <c r="TT226" s="65"/>
      <c r="TU226" s="65"/>
      <c r="TV226" s="65"/>
      <c r="TW226" s="65"/>
      <c r="TX226" s="65"/>
      <c r="TY226" s="65"/>
      <c r="TZ226" s="65"/>
      <c r="UA226" s="65"/>
      <c r="UB226" s="65"/>
      <c r="UC226" s="65"/>
      <c r="UD226" s="65"/>
      <c r="UE226" s="65"/>
      <c r="UF226" s="65"/>
      <c r="UG226" s="65"/>
      <c r="UH226" s="65"/>
      <c r="UI226" s="65"/>
      <c r="UJ226" s="65"/>
      <c r="UK226" s="65"/>
      <c r="UL226" s="65"/>
      <c r="UM226" s="65"/>
      <c r="UN226" s="65"/>
      <c r="UO226" s="65"/>
      <c r="UP226" s="65"/>
      <c r="UQ226" s="65"/>
      <c r="UR226" s="65"/>
      <c r="US226" s="65"/>
      <c r="UT226" s="65"/>
      <c r="UU226" s="65"/>
      <c r="UV226" s="65"/>
      <c r="UW226" s="65"/>
      <c r="UX226" s="65"/>
      <c r="UY226" s="65"/>
      <c r="UZ226" s="65"/>
      <c r="VA226" s="65"/>
      <c r="VB226" s="65"/>
      <c r="VC226" s="65"/>
      <c r="VD226" s="65"/>
      <c r="VE226" s="65"/>
      <c r="VF226" s="65"/>
      <c r="VG226" s="65"/>
      <c r="VH226" s="65"/>
      <c r="VI226" s="65"/>
      <c r="VJ226" s="65"/>
      <c r="VK226" s="65"/>
      <c r="VL226" s="65"/>
      <c r="VM226" s="65"/>
      <c r="VN226" s="65"/>
      <c r="VO226" s="65"/>
      <c r="VP226" s="65"/>
      <c r="VQ226" s="65"/>
      <c r="VR226" s="65"/>
      <c r="VS226" s="65"/>
      <c r="VT226" s="65"/>
      <c r="VU226" s="65"/>
      <c r="VV226" s="65"/>
      <c r="VW226" s="65"/>
      <c r="VX226" s="65"/>
      <c r="VY226" s="65"/>
      <c r="VZ226" s="65"/>
      <c r="WA226" s="65"/>
      <c r="WB226" s="65"/>
      <c r="WC226" s="65"/>
      <c r="WD226" s="65"/>
      <c r="WE226" s="65"/>
      <c r="WF226" s="65"/>
      <c r="WG226" s="65"/>
      <c r="WH226" s="65"/>
      <c r="WI226" s="65"/>
      <c r="WJ226" s="65"/>
      <c r="WK226" s="65"/>
      <c r="WL226" s="65"/>
      <c r="WM226" s="65"/>
      <c r="WN226" s="65"/>
      <c r="WO226" s="65"/>
      <c r="WP226" s="65"/>
      <c r="WQ226" s="65"/>
      <c r="WR226" s="65"/>
      <c r="WS226" s="65"/>
      <c r="WT226" s="65"/>
      <c r="WU226" s="65"/>
      <c r="WV226" s="65"/>
      <c r="WW226" s="65"/>
      <c r="WX226" s="65"/>
      <c r="WY226" s="65"/>
      <c r="WZ226" s="65"/>
      <c r="XA226" s="65"/>
      <c r="XB226" s="65"/>
      <c r="XC226" s="65"/>
      <c r="XD226" s="65"/>
      <c r="XE226" s="65"/>
      <c r="XF226" s="65"/>
      <c r="XG226" s="65"/>
      <c r="XH226" s="65"/>
      <c r="XI226" s="65"/>
      <c r="XJ226" s="65"/>
      <c r="XK226" s="65"/>
      <c r="XL226" s="65"/>
      <c r="XM226" s="65"/>
      <c r="XN226" s="65"/>
      <c r="XO226" s="65"/>
      <c r="XP226" s="65"/>
      <c r="XQ226" s="65"/>
      <c r="XR226" s="65"/>
      <c r="XS226" s="65"/>
      <c r="XT226" s="65"/>
      <c r="XU226" s="65"/>
      <c r="XV226" s="65"/>
      <c r="XW226" s="65"/>
      <c r="XX226" s="65"/>
      <c r="XY226" s="65"/>
      <c r="XZ226" s="65"/>
      <c r="YA226" s="65"/>
      <c r="YB226" s="65"/>
      <c r="YC226" s="65"/>
      <c r="YD226" s="65"/>
      <c r="YE226" s="65"/>
      <c r="YF226" s="65"/>
      <c r="YG226" s="65"/>
      <c r="YH226" s="65"/>
      <c r="YI226" s="65"/>
      <c r="YJ226" s="65"/>
      <c r="YK226" s="65"/>
      <c r="YL226" s="65"/>
      <c r="YM226" s="65"/>
      <c r="YN226" s="65"/>
      <c r="YO226" s="65"/>
      <c r="YP226" s="65"/>
      <c r="YQ226" s="65"/>
      <c r="YR226" s="65"/>
      <c r="YS226" s="65"/>
      <c r="YT226" s="65"/>
      <c r="YU226" s="65"/>
      <c r="YV226" s="65"/>
      <c r="YW226" s="65"/>
      <c r="YX226" s="65"/>
      <c r="YY226" s="65"/>
      <c r="YZ226" s="65"/>
      <c r="ZA226" s="65"/>
      <c r="ZB226" s="65"/>
      <c r="ZC226" s="65"/>
      <c r="ZD226" s="65"/>
      <c r="ZE226" s="65"/>
      <c r="ZF226" s="65"/>
      <c r="ZG226" s="65"/>
      <c r="ZH226" s="65"/>
      <c r="ZI226" s="65"/>
      <c r="ZJ226" s="65"/>
      <c r="ZK226" s="65"/>
      <c r="ZL226" s="65"/>
      <c r="ZM226" s="65"/>
      <c r="ZN226" s="65"/>
      <c r="ZO226" s="65"/>
      <c r="ZP226" s="65"/>
      <c r="ZQ226" s="65"/>
      <c r="ZR226" s="65"/>
      <c r="ZS226" s="65"/>
      <c r="ZT226" s="65"/>
      <c r="ZU226" s="65"/>
      <c r="ZV226" s="65"/>
      <c r="ZW226" s="65"/>
      <c r="ZX226" s="65"/>
      <c r="ZY226" s="65"/>
      <c r="ZZ226" s="65"/>
      <c r="AAA226" s="65"/>
      <c r="AAB226" s="65"/>
      <c r="AAC226" s="65"/>
      <c r="AAD226" s="65"/>
      <c r="AAE226" s="65"/>
      <c r="AAF226" s="65"/>
      <c r="AAG226" s="65"/>
      <c r="AAH226" s="65"/>
      <c r="AAI226" s="65"/>
      <c r="AAJ226" s="65"/>
      <c r="AAK226" s="65"/>
      <c r="AAL226" s="65"/>
      <c r="AAM226" s="65"/>
      <c r="AAN226" s="65"/>
      <c r="AAO226" s="65"/>
      <c r="AAP226" s="65"/>
      <c r="AAQ226" s="65"/>
      <c r="AAR226" s="65"/>
      <c r="AAS226" s="65"/>
      <c r="AAT226" s="65"/>
      <c r="AAU226" s="65"/>
      <c r="AAV226" s="65"/>
      <c r="AAW226" s="65"/>
      <c r="AAX226" s="65"/>
      <c r="AAY226" s="65"/>
      <c r="AAZ226" s="65"/>
      <c r="ABA226" s="65"/>
      <c r="ABB226" s="65"/>
      <c r="ABC226" s="65"/>
      <c r="ABD226" s="65"/>
      <c r="ABE226" s="65"/>
      <c r="ABF226" s="65"/>
      <c r="ABG226" s="65"/>
      <c r="ABH226" s="65"/>
      <c r="ABI226" s="65"/>
      <c r="ABJ226" s="65"/>
      <c r="ABK226" s="65"/>
      <c r="ABL226" s="65"/>
      <c r="ABM226" s="65"/>
      <c r="ABN226" s="65"/>
      <c r="ABO226" s="65"/>
      <c r="ABP226" s="65"/>
      <c r="ABQ226" s="65"/>
      <c r="ABR226" s="65"/>
      <c r="ABS226" s="65"/>
      <c r="ABT226" s="65"/>
      <c r="ABU226" s="65"/>
      <c r="ABV226" s="65"/>
      <c r="ABW226" s="65"/>
      <c r="ABX226" s="65"/>
      <c r="ABY226" s="65"/>
      <c r="ABZ226" s="65"/>
      <c r="ACA226" s="65"/>
      <c r="ACB226" s="65"/>
      <c r="ACC226" s="65"/>
      <c r="ACD226" s="65"/>
      <c r="ACE226" s="65"/>
      <c r="ACF226" s="65"/>
      <c r="ACG226" s="65"/>
      <c r="ACH226" s="65"/>
      <c r="ACI226" s="65"/>
      <c r="ACJ226" s="65"/>
      <c r="ACK226" s="65"/>
      <c r="ACL226" s="65"/>
      <c r="ACM226" s="65"/>
      <c r="ACN226" s="65"/>
      <c r="ACO226" s="65"/>
      <c r="ACP226" s="65"/>
      <c r="ACQ226" s="65"/>
      <c r="ACR226" s="65"/>
      <c r="ACS226" s="65"/>
      <c r="ACT226" s="65"/>
      <c r="ACU226" s="65"/>
      <c r="ACV226" s="65"/>
      <c r="ACW226" s="65"/>
      <c r="ACX226" s="65"/>
      <c r="ACY226" s="65"/>
      <c r="ACZ226" s="65"/>
      <c r="ADA226" s="65"/>
      <c r="ADB226" s="65"/>
      <c r="ADC226" s="65"/>
      <c r="ADD226" s="65"/>
      <c r="ADE226" s="65"/>
      <c r="ADF226" s="65"/>
      <c r="ADG226" s="65"/>
      <c r="ADH226" s="65"/>
      <c r="ADI226" s="65"/>
      <c r="ADJ226" s="65"/>
      <c r="ADK226" s="65"/>
      <c r="ADL226" s="65"/>
      <c r="ADM226" s="65"/>
      <c r="ADN226" s="65"/>
      <c r="ADO226" s="65"/>
      <c r="ADP226" s="65"/>
      <c r="ADQ226" s="65"/>
      <c r="ADR226" s="65"/>
      <c r="ADS226" s="65"/>
      <c r="ADT226" s="65"/>
      <c r="ADU226" s="65"/>
      <c r="ADV226" s="65"/>
      <c r="ADW226" s="65"/>
      <c r="ADX226" s="65"/>
      <c r="ADY226" s="65"/>
      <c r="ADZ226" s="65"/>
      <c r="AEA226" s="65"/>
      <c r="AEB226" s="65"/>
      <c r="AEC226" s="65"/>
      <c r="AED226" s="65"/>
      <c r="AEE226" s="65"/>
      <c r="AEF226" s="65"/>
      <c r="AEG226" s="65"/>
      <c r="AEH226" s="65"/>
      <c r="AEI226" s="65"/>
      <c r="AEJ226" s="65"/>
      <c r="AEK226" s="65"/>
      <c r="AEL226" s="65"/>
      <c r="AEM226" s="65"/>
      <c r="AEN226" s="65"/>
      <c r="AEO226" s="65"/>
      <c r="AEP226" s="65"/>
      <c r="AEQ226" s="65"/>
      <c r="AER226" s="65"/>
      <c r="AES226" s="65"/>
      <c r="AET226" s="65"/>
      <c r="AEU226" s="65"/>
      <c r="AEV226" s="65"/>
      <c r="AEW226" s="65"/>
      <c r="AEX226" s="65"/>
      <c r="AEY226" s="65"/>
      <c r="AEZ226" s="65"/>
      <c r="AFA226" s="65"/>
      <c r="AFB226" s="65"/>
      <c r="AFC226" s="65"/>
      <c r="AFD226" s="65"/>
      <c r="AFE226" s="65"/>
      <c r="AFF226" s="65"/>
      <c r="AFG226" s="65"/>
      <c r="AFH226" s="65"/>
      <c r="AFI226" s="65"/>
      <c r="AFJ226" s="65"/>
      <c r="AFK226" s="65"/>
      <c r="AFL226" s="65"/>
      <c r="AFM226" s="65"/>
      <c r="AFN226" s="65"/>
      <c r="AFO226" s="65"/>
      <c r="AFP226" s="65"/>
      <c r="AFQ226" s="65"/>
      <c r="AFR226" s="65"/>
      <c r="AFS226" s="65"/>
      <c r="AFT226" s="65"/>
      <c r="AFU226" s="65"/>
      <c r="AFV226" s="65"/>
      <c r="AFW226" s="65"/>
      <c r="AFX226" s="65"/>
      <c r="AFY226" s="65"/>
      <c r="AFZ226" s="65"/>
      <c r="AGA226" s="65"/>
      <c r="AGB226" s="65"/>
      <c r="AGC226" s="65"/>
      <c r="AGD226" s="65"/>
      <c r="AGE226" s="65"/>
      <c r="AGF226" s="65"/>
      <c r="AGG226" s="65"/>
      <c r="AGH226" s="65"/>
      <c r="AGI226" s="65"/>
      <c r="AGJ226" s="65"/>
      <c r="AGK226" s="65"/>
      <c r="AGL226" s="65"/>
      <c r="AGM226" s="65"/>
      <c r="AGN226" s="65"/>
      <c r="AGO226" s="65"/>
      <c r="AGP226" s="65"/>
      <c r="AGQ226" s="65"/>
      <c r="AGR226" s="65"/>
      <c r="AGS226" s="65"/>
      <c r="AGT226" s="65"/>
      <c r="AGU226" s="65"/>
      <c r="AGV226" s="65"/>
      <c r="AGW226" s="65"/>
      <c r="AGX226" s="65"/>
      <c r="AGY226" s="65"/>
      <c r="AGZ226" s="65"/>
      <c r="AHA226" s="65"/>
      <c r="AHB226" s="65"/>
      <c r="AHC226" s="65"/>
      <c r="AHD226" s="65"/>
      <c r="AHE226" s="65"/>
      <c r="AHF226" s="65"/>
      <c r="AHG226" s="65"/>
      <c r="AHH226" s="65"/>
      <c r="AHI226" s="65"/>
      <c r="AHJ226" s="65"/>
      <c r="AHK226" s="65"/>
      <c r="AHL226" s="65"/>
      <c r="AHM226" s="65"/>
      <c r="AHN226" s="65"/>
      <c r="AHO226" s="65"/>
      <c r="AHP226" s="65"/>
      <c r="AHQ226" s="65"/>
      <c r="AHR226" s="65"/>
      <c r="AHS226" s="65"/>
      <c r="AHT226" s="65"/>
      <c r="AHU226" s="65"/>
      <c r="AHV226" s="65"/>
      <c r="AHW226" s="65"/>
      <c r="AHX226" s="65"/>
      <c r="AHY226" s="65"/>
      <c r="AHZ226" s="65"/>
      <c r="AIA226" s="65"/>
      <c r="AIB226" s="65"/>
      <c r="AIC226" s="65"/>
      <c r="AID226" s="65"/>
      <c r="AIE226" s="65"/>
      <c r="AIF226" s="65"/>
      <c r="AIG226" s="65"/>
      <c r="AIH226" s="65"/>
      <c r="AII226" s="65"/>
      <c r="AIJ226" s="65"/>
      <c r="AIK226" s="65"/>
      <c r="AIL226" s="65"/>
      <c r="AIM226" s="65"/>
      <c r="AIN226" s="65"/>
      <c r="AIO226" s="65"/>
      <c r="AIP226" s="65"/>
      <c r="AIQ226" s="65"/>
      <c r="AIR226" s="65"/>
      <c r="AIS226" s="65"/>
      <c r="AIT226" s="65"/>
      <c r="AIU226" s="65"/>
      <c r="AIV226" s="65"/>
      <c r="AIW226" s="65"/>
      <c r="AIX226" s="65"/>
      <c r="AIY226" s="65"/>
      <c r="AIZ226" s="65"/>
      <c r="AJA226" s="65"/>
      <c r="AJB226" s="65"/>
      <c r="AJC226" s="65"/>
      <c r="AJD226" s="65"/>
      <c r="AJE226" s="65"/>
      <c r="AJF226" s="65"/>
      <c r="AJG226" s="65"/>
      <c r="AJH226" s="65"/>
      <c r="AJI226" s="65"/>
      <c r="AJJ226" s="65"/>
      <c r="AJK226" s="65"/>
      <c r="AJL226" s="65"/>
      <c r="AJM226" s="65"/>
      <c r="AJN226" s="65"/>
      <c r="AJO226" s="65"/>
      <c r="AJP226" s="65"/>
      <c r="AJQ226" s="65"/>
      <c r="AJR226" s="65"/>
      <c r="AJS226" s="65"/>
      <c r="AJT226" s="65"/>
      <c r="AJU226" s="65"/>
      <c r="AJV226" s="65"/>
      <c r="AJW226" s="65"/>
      <c r="AJX226" s="65"/>
      <c r="AJY226" s="65"/>
      <c r="AJZ226" s="65"/>
      <c r="AKA226" s="65"/>
      <c r="AKB226" s="65"/>
      <c r="AKC226" s="65"/>
      <c r="AKD226" s="65"/>
      <c r="AKE226" s="65"/>
      <c r="AKF226" s="65"/>
      <c r="AKG226" s="65"/>
      <c r="AKH226" s="65"/>
      <c r="AKI226" s="65"/>
      <c r="AKJ226" s="65"/>
      <c r="AKK226" s="65"/>
      <c r="AKL226" s="65"/>
      <c r="AKM226" s="65"/>
      <c r="AKN226" s="65"/>
      <c r="AKO226" s="65"/>
      <c r="AKP226" s="65"/>
      <c r="AKQ226" s="65"/>
      <c r="AKR226" s="65"/>
      <c r="AKS226" s="65"/>
      <c r="AKT226" s="65"/>
      <c r="AKU226" s="65"/>
      <c r="AKV226" s="65"/>
      <c r="AKW226" s="65"/>
      <c r="AKX226" s="65"/>
      <c r="AKY226" s="65"/>
      <c r="AKZ226" s="65"/>
      <c r="ALA226" s="65"/>
      <c r="ALB226" s="65"/>
      <c r="ALC226" s="65"/>
      <c r="ALD226" s="65"/>
      <c r="ALE226" s="65"/>
      <c r="ALF226" s="65"/>
      <c r="ALG226" s="65"/>
      <c r="ALH226" s="65"/>
      <c r="ALI226" s="65"/>
      <c r="ALJ226" s="65"/>
      <c r="ALK226" s="65"/>
      <c r="ALL226" s="65"/>
      <c r="ALM226" s="65"/>
      <c r="ALN226" s="65"/>
      <c r="ALO226" s="65"/>
      <c r="ALP226" s="65"/>
      <c r="ALQ226" s="65"/>
      <c r="ALR226" s="65"/>
      <c r="ALS226" s="65"/>
      <c r="ALT226" s="65"/>
      <c r="ALU226" s="65"/>
      <c r="ALV226" s="65"/>
      <c r="ALW226" s="65"/>
      <c r="ALX226" s="65"/>
      <c r="ALY226" s="65"/>
      <c r="ALZ226" s="65"/>
      <c r="AMA226" s="65"/>
      <c r="AMB226" s="65"/>
      <c r="AMC226" s="65"/>
      <c r="AMD226" s="65"/>
      <c r="AME226" s="65"/>
      <c r="AMF226" s="65"/>
      <c r="AMG226" s="65"/>
      <c r="AMH226" s="65"/>
      <c r="AMI226" s="65"/>
      <c r="AMJ226" s="65"/>
      <c r="AMK226" s="65"/>
      <c r="AML226" s="65"/>
      <c r="AMM226" s="65"/>
      <c r="AMN226" s="65"/>
      <c r="AMO226" s="65"/>
      <c r="AMP226" s="65"/>
      <c r="AMQ226" s="65"/>
      <c r="AMR226" s="65"/>
      <c r="AMS226" s="65"/>
      <c r="AMT226" s="65"/>
      <c r="AMU226" s="65"/>
      <c r="AMV226" s="65"/>
      <c r="AMW226" s="65"/>
      <c r="AMX226" s="65"/>
      <c r="AMY226" s="65"/>
      <c r="AMZ226" s="65"/>
      <c r="ANA226" s="65"/>
      <c r="ANB226" s="65"/>
      <c r="ANC226" s="65"/>
      <c r="AND226" s="65"/>
      <c r="ANE226" s="65"/>
      <c r="ANF226" s="65"/>
      <c r="ANG226" s="65"/>
      <c r="ANH226" s="65"/>
      <c r="ANI226" s="65"/>
      <c r="ANJ226" s="65"/>
      <c r="ANK226" s="65"/>
      <c r="ANL226" s="65"/>
      <c r="ANM226" s="65"/>
      <c r="ANN226" s="65"/>
      <c r="ANO226" s="65"/>
      <c r="ANP226" s="65"/>
      <c r="ANQ226" s="65"/>
      <c r="ANR226" s="65"/>
      <c r="ANS226" s="65"/>
      <c r="ANT226" s="65"/>
      <c r="ANU226" s="65"/>
      <c r="ANV226" s="65"/>
      <c r="ANW226" s="65"/>
      <c r="ANX226" s="65"/>
      <c r="ANY226" s="65"/>
      <c r="ANZ226" s="65"/>
      <c r="AOA226" s="65"/>
      <c r="AOB226" s="65"/>
      <c r="AOC226" s="65"/>
      <c r="AOD226" s="65"/>
      <c r="AOE226" s="65"/>
      <c r="AOF226" s="65"/>
      <c r="AOG226" s="65"/>
      <c r="AOH226" s="65"/>
      <c r="AOI226" s="65"/>
      <c r="AOJ226" s="65"/>
      <c r="AOK226" s="65"/>
      <c r="AOL226" s="65"/>
      <c r="AOM226" s="65"/>
      <c r="AON226" s="65"/>
      <c r="AOO226" s="65"/>
      <c r="AOP226" s="65"/>
      <c r="AOQ226" s="65"/>
      <c r="AOR226" s="65"/>
      <c r="AOS226" s="65"/>
      <c r="AOT226" s="65"/>
      <c r="AOU226" s="65"/>
      <c r="AOV226" s="65"/>
      <c r="AOW226" s="65"/>
      <c r="AOX226" s="65"/>
      <c r="AOY226" s="65"/>
      <c r="AOZ226" s="65"/>
      <c r="APA226" s="65"/>
      <c r="APB226" s="65"/>
      <c r="APC226" s="65"/>
      <c r="APD226" s="65"/>
      <c r="APE226" s="65"/>
      <c r="APF226" s="65"/>
      <c r="APG226" s="65"/>
      <c r="APH226" s="65"/>
      <c r="API226" s="65"/>
      <c r="APJ226" s="65"/>
      <c r="APK226" s="65"/>
      <c r="APL226" s="65"/>
      <c r="APM226" s="65"/>
      <c r="APN226" s="65"/>
      <c r="APO226" s="65"/>
      <c r="APP226" s="65"/>
      <c r="APQ226" s="65"/>
      <c r="APR226" s="65"/>
      <c r="APS226" s="65"/>
      <c r="APT226" s="65"/>
      <c r="APU226" s="65"/>
      <c r="APV226" s="65"/>
      <c r="APW226" s="65"/>
      <c r="APX226" s="65"/>
      <c r="APY226" s="65"/>
      <c r="APZ226" s="65"/>
      <c r="AQA226" s="65"/>
      <c r="AQB226" s="65"/>
      <c r="AQC226" s="65"/>
      <c r="AQD226" s="65"/>
      <c r="AQE226" s="65"/>
      <c r="AQF226" s="65"/>
      <c r="AQG226" s="65"/>
      <c r="AQH226" s="65"/>
      <c r="AQI226" s="65"/>
      <c r="AQJ226" s="65"/>
      <c r="AQK226" s="65"/>
      <c r="AQL226" s="65"/>
      <c r="AQM226" s="65"/>
      <c r="AQN226" s="65"/>
      <c r="AQO226" s="65"/>
      <c r="AQP226" s="65"/>
      <c r="AQQ226" s="65"/>
      <c r="AQR226" s="65"/>
      <c r="AQS226" s="65"/>
      <c r="AQT226" s="65"/>
      <c r="AQU226" s="65"/>
      <c r="AQV226" s="65"/>
      <c r="AQW226" s="65"/>
      <c r="AQX226" s="65"/>
      <c r="AQY226" s="65"/>
      <c r="AQZ226" s="65"/>
      <c r="ARA226" s="65"/>
      <c r="ARB226" s="65"/>
      <c r="ARC226" s="65"/>
      <c r="ARD226" s="65"/>
      <c r="ARE226" s="65"/>
      <c r="ARF226" s="65"/>
      <c r="ARG226" s="65"/>
      <c r="ARH226" s="65"/>
      <c r="ARI226" s="65"/>
      <c r="ARJ226" s="65"/>
      <c r="ARK226" s="65"/>
      <c r="ARL226" s="65"/>
      <c r="ARM226" s="65"/>
      <c r="ARN226" s="65"/>
      <c r="ARO226" s="65"/>
      <c r="ARP226" s="65"/>
      <c r="ARQ226" s="65"/>
      <c r="ARR226" s="65"/>
      <c r="ARS226" s="65"/>
      <c r="ART226" s="65"/>
      <c r="ARU226" s="65"/>
      <c r="ARV226" s="65"/>
      <c r="ARW226" s="65"/>
      <c r="ARX226" s="65"/>
      <c r="ARY226" s="65"/>
      <c r="ARZ226" s="65"/>
      <c r="ASA226" s="65"/>
      <c r="ASB226" s="65"/>
      <c r="ASC226" s="65"/>
      <c r="ASD226" s="65"/>
      <c r="ASE226" s="65"/>
      <c r="ASF226" s="65"/>
      <c r="ASG226" s="65"/>
      <c r="ASH226" s="65"/>
      <c r="ASI226" s="65"/>
      <c r="ASJ226" s="65"/>
      <c r="ASK226" s="65"/>
      <c r="ASL226" s="65"/>
      <c r="ASM226" s="65"/>
      <c r="ASN226" s="65"/>
      <c r="ASO226" s="65"/>
      <c r="ASP226" s="65"/>
      <c r="ASQ226" s="65"/>
      <c r="ASR226" s="65"/>
      <c r="ASS226" s="65"/>
      <c r="AST226" s="65"/>
      <c r="ASU226" s="65"/>
      <c r="ASV226" s="65"/>
      <c r="ASW226" s="65"/>
      <c r="ASX226" s="65"/>
      <c r="ASY226" s="65"/>
      <c r="ASZ226" s="65"/>
      <c r="ATA226" s="65"/>
      <c r="ATB226" s="65"/>
      <c r="ATC226" s="65"/>
      <c r="ATD226" s="65"/>
      <c r="ATE226" s="65"/>
      <c r="ATF226" s="65"/>
      <c r="ATG226" s="65"/>
      <c r="ATH226" s="65"/>
      <c r="ATI226" s="65"/>
      <c r="ATJ226" s="65"/>
      <c r="ATK226" s="65"/>
      <c r="ATL226" s="65"/>
      <c r="ATM226" s="65"/>
      <c r="ATN226" s="65"/>
      <c r="ATO226" s="65"/>
      <c r="ATP226" s="65"/>
      <c r="ATQ226" s="65"/>
      <c r="ATR226" s="65"/>
      <c r="ATS226" s="65"/>
      <c r="ATT226" s="65"/>
      <c r="ATU226" s="65"/>
      <c r="ATV226" s="65"/>
      <c r="ATW226" s="65"/>
      <c r="ATX226" s="65"/>
      <c r="ATY226" s="65"/>
      <c r="ATZ226" s="65"/>
      <c r="AUA226" s="65"/>
      <c r="AUB226" s="65"/>
      <c r="AUC226" s="65"/>
      <c r="AUD226" s="65"/>
      <c r="AUE226" s="65"/>
      <c r="AUF226" s="65"/>
      <c r="AUG226" s="65"/>
      <c r="AUH226" s="65"/>
      <c r="AUI226" s="65"/>
      <c r="AUJ226" s="65"/>
      <c r="AUK226" s="65"/>
      <c r="AUL226" s="65"/>
      <c r="AUM226" s="65"/>
      <c r="AUN226" s="65"/>
      <c r="AUO226" s="65"/>
      <c r="AUP226" s="65"/>
      <c r="AUQ226" s="65"/>
      <c r="AUR226" s="65"/>
      <c r="AUS226" s="65"/>
      <c r="AUT226" s="65"/>
      <c r="AUU226" s="65"/>
      <c r="AUV226" s="65"/>
      <c r="AUW226" s="65"/>
      <c r="AUX226" s="65"/>
      <c r="AUY226" s="65"/>
      <c r="AUZ226" s="65"/>
      <c r="AVA226" s="65"/>
      <c r="AVB226" s="65"/>
      <c r="AVC226" s="65"/>
      <c r="AVD226" s="65"/>
      <c r="AVE226" s="65"/>
      <c r="AVF226" s="65"/>
      <c r="AVG226" s="65"/>
      <c r="AVH226" s="65"/>
      <c r="AVI226" s="65"/>
      <c r="AVJ226" s="65"/>
      <c r="AVK226" s="65"/>
      <c r="AVL226" s="65"/>
      <c r="AVM226" s="65"/>
      <c r="AVN226" s="65"/>
      <c r="AVO226" s="65"/>
      <c r="AVP226" s="65"/>
      <c r="AVQ226" s="65"/>
      <c r="AVR226" s="65"/>
      <c r="AVS226" s="65"/>
      <c r="AVT226" s="65"/>
      <c r="AVU226" s="65"/>
      <c r="AVV226" s="65"/>
      <c r="AVW226" s="65"/>
      <c r="AVX226" s="65"/>
      <c r="AVY226" s="65"/>
      <c r="AVZ226" s="65"/>
      <c r="AWA226" s="65"/>
      <c r="AWB226" s="65"/>
      <c r="AWC226" s="65"/>
      <c r="AWD226" s="65"/>
      <c r="AWE226" s="65"/>
      <c r="AWF226" s="65"/>
      <c r="AWG226" s="65"/>
      <c r="AWH226" s="65"/>
      <c r="AWI226" s="65"/>
      <c r="AWJ226" s="65"/>
      <c r="AWK226" s="65"/>
      <c r="AWL226" s="65"/>
      <c r="AWM226" s="65"/>
      <c r="AWN226" s="65"/>
      <c r="AWO226" s="65"/>
      <c r="AWP226" s="65"/>
      <c r="AWQ226" s="65"/>
      <c r="AWR226" s="65"/>
      <c r="AWS226" s="65"/>
      <c r="AWT226" s="65"/>
      <c r="AWU226" s="65"/>
      <c r="AWV226" s="65"/>
      <c r="AWW226" s="65"/>
      <c r="AWX226" s="65"/>
      <c r="AWY226" s="65"/>
      <c r="AWZ226" s="65"/>
      <c r="AXA226" s="65"/>
      <c r="AXB226" s="65"/>
      <c r="AXC226" s="65"/>
      <c r="AXD226" s="65"/>
      <c r="AXE226" s="65"/>
      <c r="AXF226" s="65"/>
      <c r="AXG226" s="65"/>
      <c r="AXH226" s="65"/>
      <c r="AXI226" s="65"/>
      <c r="AXJ226" s="65"/>
      <c r="AXK226" s="65"/>
      <c r="AXL226" s="65"/>
      <c r="AXM226" s="65"/>
      <c r="AXN226" s="65"/>
      <c r="AXO226" s="65"/>
      <c r="AXP226" s="65"/>
      <c r="AXQ226" s="65"/>
      <c r="AXR226" s="65"/>
      <c r="AXS226" s="65"/>
      <c r="AXT226" s="65"/>
      <c r="AXU226" s="65"/>
      <c r="AXV226" s="65"/>
      <c r="AXW226" s="65"/>
      <c r="AXX226" s="65"/>
      <c r="AXY226" s="65"/>
      <c r="AXZ226" s="65"/>
      <c r="AYA226" s="65"/>
      <c r="AYB226" s="65"/>
      <c r="AYC226" s="65"/>
      <c r="AYD226" s="65"/>
      <c r="AYE226" s="65"/>
      <c r="AYF226" s="65"/>
      <c r="AYG226" s="65"/>
      <c r="AYH226" s="65"/>
      <c r="AYI226" s="65"/>
      <c r="AYJ226" s="65"/>
      <c r="AYK226" s="65"/>
      <c r="AYL226" s="65"/>
      <c r="AYM226" s="65"/>
      <c r="AYN226" s="65"/>
      <c r="AYO226" s="65"/>
      <c r="AYP226" s="65"/>
      <c r="AYQ226" s="65"/>
      <c r="AYR226" s="65"/>
      <c r="AYS226" s="65"/>
      <c r="AYT226" s="65"/>
      <c r="AYU226" s="65"/>
      <c r="AYV226" s="65"/>
      <c r="AYW226" s="65"/>
      <c r="AYX226" s="65"/>
      <c r="AYY226" s="65"/>
      <c r="AYZ226" s="65"/>
      <c r="AZA226" s="65"/>
      <c r="AZB226" s="65"/>
      <c r="AZC226" s="65"/>
      <c r="AZD226" s="65"/>
      <c r="AZE226" s="65"/>
      <c r="AZF226" s="65"/>
      <c r="AZG226" s="65"/>
      <c r="AZH226" s="65"/>
      <c r="AZI226" s="65"/>
      <c r="AZJ226" s="65"/>
      <c r="AZK226" s="65"/>
      <c r="AZL226" s="65"/>
      <c r="AZM226" s="65"/>
      <c r="AZN226" s="65"/>
      <c r="AZO226" s="65"/>
      <c r="AZP226" s="65"/>
      <c r="AZQ226" s="65"/>
      <c r="AZR226" s="65"/>
      <c r="AZS226" s="65"/>
      <c r="AZT226" s="65"/>
      <c r="AZU226" s="65"/>
      <c r="AZV226" s="65"/>
      <c r="AZW226" s="65"/>
      <c r="AZX226" s="65"/>
      <c r="AZY226" s="65"/>
      <c r="AZZ226" s="65"/>
      <c r="BAA226" s="65"/>
      <c r="BAB226" s="65"/>
      <c r="BAC226" s="65"/>
      <c r="BAD226" s="65"/>
      <c r="BAE226" s="65"/>
      <c r="BAF226" s="65"/>
      <c r="BAG226" s="65"/>
      <c r="BAH226" s="65"/>
      <c r="BAI226" s="65"/>
      <c r="BAJ226" s="65"/>
      <c r="BAK226" s="65"/>
      <c r="BAL226" s="65"/>
      <c r="BAM226" s="65"/>
      <c r="BAN226" s="65"/>
      <c r="BAO226" s="65"/>
      <c r="BAP226" s="65"/>
      <c r="BAQ226" s="65"/>
      <c r="BAR226" s="65"/>
      <c r="BAS226" s="65"/>
      <c r="BAT226" s="65"/>
      <c r="BAU226" s="65"/>
      <c r="BAV226" s="65"/>
      <c r="BAW226" s="65"/>
      <c r="BAX226" s="65"/>
      <c r="BAY226" s="65"/>
      <c r="BAZ226" s="65"/>
      <c r="BBA226" s="65"/>
      <c r="BBB226" s="65"/>
      <c r="BBC226" s="65"/>
      <c r="BBD226" s="65"/>
      <c r="BBE226" s="65"/>
      <c r="BBF226" s="65"/>
      <c r="BBG226" s="65"/>
      <c r="BBH226" s="65"/>
      <c r="BBI226" s="65"/>
      <c r="BBJ226" s="65"/>
      <c r="BBK226" s="65"/>
      <c r="BBL226" s="65"/>
      <c r="BBM226" s="65"/>
      <c r="BBN226" s="65"/>
      <c r="BBO226" s="65"/>
      <c r="BBP226" s="65"/>
      <c r="BBQ226" s="65"/>
      <c r="BBR226" s="65"/>
      <c r="BBS226" s="65"/>
      <c r="BBT226" s="65"/>
      <c r="BBU226" s="65"/>
      <c r="BBV226" s="65"/>
      <c r="BBW226" s="65"/>
      <c r="BBX226" s="65"/>
      <c r="BBY226" s="65"/>
      <c r="BBZ226" s="65"/>
      <c r="BCA226" s="65"/>
      <c r="BCB226" s="65"/>
      <c r="BCC226" s="65"/>
      <c r="BCD226" s="65"/>
      <c r="BCE226" s="65"/>
      <c r="BCF226" s="65"/>
      <c r="BCG226" s="65"/>
      <c r="BCH226" s="65"/>
      <c r="BCI226" s="65"/>
      <c r="BCJ226" s="65"/>
      <c r="BCK226" s="65"/>
      <c r="BCL226" s="65"/>
      <c r="BCM226" s="65"/>
      <c r="BCN226" s="65"/>
      <c r="BCO226" s="65"/>
      <c r="BCP226" s="65"/>
      <c r="BCQ226" s="65"/>
      <c r="BCR226" s="65"/>
      <c r="BCS226" s="65"/>
      <c r="BCT226" s="65"/>
      <c r="BCU226" s="65"/>
      <c r="BCV226" s="65"/>
      <c r="BCW226" s="65"/>
      <c r="BCX226" s="65"/>
      <c r="BCY226" s="65"/>
      <c r="BCZ226" s="65"/>
      <c r="BDA226" s="65"/>
      <c r="BDB226" s="65"/>
      <c r="BDC226" s="65"/>
      <c r="BDD226" s="65"/>
      <c r="BDE226" s="65"/>
      <c r="BDF226" s="65"/>
      <c r="BDG226" s="65"/>
      <c r="BDH226" s="65"/>
      <c r="BDI226" s="65"/>
      <c r="BDJ226" s="65"/>
      <c r="BDK226" s="65"/>
      <c r="BDL226" s="65"/>
      <c r="BDM226" s="65"/>
      <c r="BDN226" s="65"/>
      <c r="BDO226" s="65"/>
      <c r="BDP226" s="65"/>
      <c r="BDQ226" s="65"/>
      <c r="BDR226" s="65"/>
      <c r="BDS226" s="65"/>
      <c r="BDT226" s="65"/>
      <c r="BDU226" s="65"/>
      <c r="BDV226" s="65"/>
      <c r="BDW226" s="65"/>
      <c r="BDX226" s="65"/>
      <c r="BDY226" s="65"/>
      <c r="BDZ226" s="65"/>
      <c r="BEA226" s="65"/>
      <c r="BEB226" s="65"/>
      <c r="BEC226" s="65"/>
      <c r="BED226" s="65"/>
      <c r="BEE226" s="65"/>
      <c r="BEF226" s="65"/>
      <c r="BEG226" s="65"/>
      <c r="BEH226" s="65"/>
      <c r="BEI226" s="65"/>
      <c r="BEJ226" s="65"/>
      <c r="BEK226" s="65"/>
      <c r="BEL226" s="65"/>
      <c r="BEM226" s="65"/>
      <c r="BEN226" s="65"/>
      <c r="BEO226" s="65"/>
      <c r="BEP226" s="65"/>
      <c r="BEQ226" s="65"/>
      <c r="BER226" s="65"/>
      <c r="BES226" s="65"/>
      <c r="BET226" s="65"/>
      <c r="BEU226" s="65"/>
      <c r="BEV226" s="65"/>
      <c r="BEW226" s="65"/>
      <c r="BEX226" s="65"/>
      <c r="BEY226" s="65"/>
      <c r="BEZ226" s="65"/>
      <c r="BFA226" s="65"/>
      <c r="BFB226" s="65"/>
      <c r="BFC226" s="65"/>
      <c r="BFD226" s="65"/>
      <c r="BFE226" s="65"/>
      <c r="BFF226" s="65"/>
      <c r="BFG226" s="65"/>
      <c r="BFH226" s="65"/>
      <c r="BFI226" s="65"/>
      <c r="BFJ226" s="65"/>
      <c r="BFK226" s="65"/>
      <c r="BFL226" s="65"/>
      <c r="BFM226" s="65"/>
      <c r="BFN226" s="65"/>
      <c r="BFO226" s="65"/>
      <c r="BFP226" s="65"/>
      <c r="BFQ226" s="65"/>
      <c r="BFR226" s="65"/>
      <c r="BFS226" s="65"/>
      <c r="BFT226" s="65"/>
      <c r="BFU226" s="65"/>
      <c r="BFV226" s="65"/>
      <c r="BFW226" s="65"/>
      <c r="BFX226" s="65"/>
      <c r="BFY226" s="65"/>
      <c r="BFZ226" s="65"/>
      <c r="BGA226" s="65"/>
      <c r="BGB226" s="65"/>
      <c r="BGC226" s="65"/>
      <c r="BGD226" s="65"/>
      <c r="BGE226" s="65"/>
      <c r="BGF226" s="65"/>
      <c r="BGG226" s="65"/>
      <c r="BGH226" s="65"/>
      <c r="BGI226" s="65"/>
      <c r="BGJ226" s="65"/>
      <c r="BGK226" s="65"/>
      <c r="BGL226" s="65"/>
      <c r="BGM226" s="65"/>
      <c r="BGN226" s="65"/>
      <c r="BGO226" s="65"/>
      <c r="BGP226" s="65"/>
      <c r="BGQ226" s="65"/>
      <c r="BGR226" s="65"/>
      <c r="BGS226" s="65"/>
      <c r="BGT226" s="65"/>
      <c r="BGU226" s="65"/>
      <c r="BGV226" s="65"/>
      <c r="BGW226" s="65"/>
      <c r="BGX226" s="65"/>
      <c r="BGY226" s="65"/>
      <c r="BGZ226" s="65"/>
      <c r="BHA226" s="65"/>
      <c r="BHB226" s="65"/>
      <c r="BHC226" s="65"/>
      <c r="BHD226" s="65"/>
      <c r="BHE226" s="65"/>
      <c r="BHF226" s="65"/>
      <c r="BHG226" s="65"/>
      <c r="BHH226" s="65"/>
      <c r="BHI226" s="65"/>
      <c r="BHJ226" s="65"/>
      <c r="BHK226" s="65"/>
      <c r="BHL226" s="65"/>
      <c r="BHM226" s="65"/>
      <c r="BHN226" s="65"/>
      <c r="BHO226" s="65"/>
      <c r="BHP226" s="65"/>
      <c r="BHQ226" s="65"/>
      <c r="BHR226" s="65"/>
      <c r="BHS226" s="65"/>
      <c r="BHT226" s="65"/>
      <c r="BHU226" s="65"/>
      <c r="BHV226" s="65"/>
      <c r="BHW226" s="65"/>
      <c r="BHX226" s="65"/>
      <c r="BHY226" s="65"/>
      <c r="BHZ226" s="65"/>
      <c r="BIA226" s="65"/>
      <c r="BIB226" s="65"/>
      <c r="BIC226" s="65"/>
      <c r="BID226" s="65"/>
      <c r="BIE226" s="65"/>
      <c r="BIF226" s="65"/>
      <c r="BIG226" s="65"/>
      <c r="BIH226" s="65"/>
      <c r="BII226" s="65"/>
      <c r="BIJ226" s="65"/>
      <c r="BIK226" s="65"/>
      <c r="BIL226" s="65"/>
      <c r="BIM226" s="65"/>
      <c r="BIN226" s="65"/>
      <c r="BIO226" s="65"/>
      <c r="BIP226" s="65"/>
      <c r="BIQ226" s="65"/>
      <c r="BIR226" s="65"/>
      <c r="BIS226" s="65"/>
      <c r="BIT226" s="65"/>
      <c r="BIU226" s="65"/>
      <c r="BIV226" s="65"/>
      <c r="BIW226" s="65"/>
      <c r="BIX226" s="65"/>
      <c r="BIY226" s="65"/>
      <c r="BIZ226" s="65"/>
      <c r="BJA226" s="65"/>
      <c r="BJB226" s="65"/>
      <c r="BJC226" s="65"/>
      <c r="BJD226" s="65"/>
      <c r="BJE226" s="65"/>
      <c r="BJF226" s="65"/>
      <c r="BJG226" s="65"/>
      <c r="BJH226" s="65"/>
      <c r="BJI226" s="65"/>
      <c r="BJJ226" s="65"/>
      <c r="BJK226" s="65"/>
      <c r="BJL226" s="65"/>
      <c r="BJM226" s="65"/>
      <c r="BJN226" s="65"/>
      <c r="BJO226" s="65"/>
      <c r="BJP226" s="65"/>
      <c r="BJQ226" s="65"/>
      <c r="BJR226" s="65"/>
      <c r="BJS226" s="65"/>
      <c r="BJT226" s="65"/>
      <c r="BJU226" s="65"/>
      <c r="BJV226" s="65"/>
      <c r="BJW226" s="65"/>
      <c r="BJX226" s="65"/>
      <c r="BJY226" s="65"/>
      <c r="BJZ226" s="65"/>
      <c r="BKA226" s="65"/>
      <c r="BKB226" s="65"/>
      <c r="BKC226" s="65"/>
      <c r="BKD226" s="65"/>
      <c r="BKE226" s="65"/>
      <c r="BKF226" s="65"/>
      <c r="BKG226" s="65"/>
      <c r="BKH226" s="65"/>
      <c r="BKI226" s="65"/>
      <c r="BKJ226" s="65"/>
      <c r="BKK226" s="65"/>
      <c r="BKL226" s="65"/>
      <c r="BKM226" s="65"/>
      <c r="BKN226" s="65"/>
      <c r="BKO226" s="65"/>
      <c r="BKP226" s="65"/>
      <c r="BKQ226" s="65"/>
      <c r="BKR226" s="65"/>
      <c r="BKS226" s="65"/>
      <c r="BKT226" s="65"/>
      <c r="BKU226" s="65"/>
      <c r="BKV226" s="65"/>
      <c r="BKW226" s="65"/>
      <c r="BKX226" s="65"/>
      <c r="BKY226" s="65"/>
      <c r="BKZ226" s="65"/>
      <c r="BLA226" s="65"/>
      <c r="BLB226" s="65"/>
      <c r="BLC226" s="65"/>
      <c r="BLD226" s="65"/>
      <c r="BLE226" s="65"/>
      <c r="BLF226" s="65"/>
      <c r="BLG226" s="65"/>
      <c r="BLH226" s="65"/>
      <c r="BLI226" s="65"/>
      <c r="BLJ226" s="65"/>
      <c r="BLK226" s="65"/>
      <c r="BLL226" s="65"/>
      <c r="BLM226" s="65"/>
      <c r="BLN226" s="65"/>
      <c r="BLO226" s="65"/>
      <c r="BLP226" s="65"/>
      <c r="BLQ226" s="65"/>
      <c r="BLR226" s="65"/>
      <c r="BLS226" s="65"/>
      <c r="BLT226" s="65"/>
      <c r="BLU226" s="65"/>
      <c r="BLV226" s="65"/>
      <c r="BLW226" s="65"/>
      <c r="BLX226" s="65"/>
      <c r="BLY226" s="65"/>
      <c r="BLZ226" s="65"/>
      <c r="BMA226" s="65"/>
      <c r="BMB226" s="65"/>
      <c r="BMC226" s="65"/>
      <c r="BMD226" s="65"/>
      <c r="BME226" s="65"/>
      <c r="BMF226" s="65"/>
      <c r="BMG226" s="65"/>
      <c r="BMH226" s="65"/>
      <c r="BMI226" s="65"/>
      <c r="BMJ226" s="65"/>
      <c r="BMK226" s="65"/>
      <c r="BML226" s="65"/>
      <c r="BMM226" s="65"/>
      <c r="BMN226" s="65"/>
      <c r="BMO226" s="65"/>
      <c r="BMP226" s="65"/>
      <c r="BMQ226" s="65"/>
      <c r="BMR226" s="65"/>
      <c r="BMS226" s="65"/>
      <c r="BMT226" s="65"/>
      <c r="BMU226" s="65"/>
      <c r="BMV226" s="65"/>
      <c r="BMW226" s="65"/>
      <c r="BMX226" s="65"/>
      <c r="BMY226" s="65"/>
      <c r="BMZ226" s="65"/>
      <c r="BNA226" s="65"/>
      <c r="BNB226" s="65"/>
      <c r="BNC226" s="65"/>
      <c r="BND226" s="65"/>
      <c r="BNE226" s="65"/>
      <c r="BNF226" s="65"/>
      <c r="BNG226" s="65"/>
      <c r="BNH226" s="65"/>
      <c r="BNI226" s="65"/>
      <c r="BNJ226" s="65"/>
      <c r="BNK226" s="65"/>
      <c r="BNL226" s="65"/>
      <c r="BNM226" s="65"/>
      <c r="BNN226" s="65"/>
      <c r="BNO226" s="65"/>
      <c r="BNP226" s="65"/>
      <c r="BNQ226" s="65"/>
      <c r="BNR226" s="65"/>
      <c r="BNS226" s="65"/>
      <c r="BNT226" s="65"/>
      <c r="BNU226" s="65"/>
      <c r="BNV226" s="65"/>
      <c r="BNW226" s="65"/>
      <c r="BNX226" s="65"/>
      <c r="BNY226" s="65"/>
      <c r="BNZ226" s="65"/>
      <c r="BOA226" s="65"/>
      <c r="BOB226" s="65"/>
      <c r="BOC226" s="65"/>
      <c r="BOD226" s="65"/>
      <c r="BOE226" s="65"/>
      <c r="BOF226" s="65"/>
      <c r="BOG226" s="65"/>
      <c r="BOH226" s="65"/>
      <c r="BOI226" s="65"/>
      <c r="BOJ226" s="65"/>
      <c r="BOK226" s="65"/>
      <c r="BOL226" s="65"/>
      <c r="BOM226" s="65"/>
      <c r="BON226" s="65"/>
      <c r="BOO226" s="65"/>
      <c r="BOP226" s="65"/>
      <c r="BOQ226" s="65"/>
      <c r="BOR226" s="65"/>
      <c r="BOS226" s="65"/>
      <c r="BOT226" s="65"/>
      <c r="BOU226" s="65"/>
      <c r="BOV226" s="65"/>
      <c r="BOW226" s="65"/>
      <c r="BOX226" s="65"/>
      <c r="BOY226" s="65"/>
      <c r="BOZ226" s="65"/>
      <c r="BPA226" s="65"/>
      <c r="BPB226" s="65"/>
      <c r="BPC226" s="65"/>
      <c r="BPD226" s="65"/>
      <c r="BPE226" s="65"/>
      <c r="BPF226" s="65"/>
      <c r="BPG226" s="65"/>
      <c r="BPH226" s="65"/>
      <c r="BPI226" s="65"/>
      <c r="BPJ226" s="65"/>
      <c r="BPK226" s="65"/>
      <c r="BPL226" s="65"/>
      <c r="BPM226" s="65"/>
      <c r="BPN226" s="65"/>
      <c r="BPO226" s="65"/>
      <c r="BPP226" s="65"/>
      <c r="BPQ226" s="65"/>
      <c r="BPR226" s="65"/>
      <c r="BPS226" s="65"/>
      <c r="BPT226" s="65"/>
      <c r="BPU226" s="65"/>
      <c r="BPV226" s="65"/>
      <c r="BPW226" s="65"/>
      <c r="BPX226" s="65"/>
      <c r="BPY226" s="65"/>
      <c r="BPZ226" s="65"/>
      <c r="BQA226" s="65"/>
      <c r="BQB226" s="65"/>
      <c r="BQC226" s="65"/>
      <c r="BQD226" s="65"/>
      <c r="BQE226" s="65"/>
      <c r="BQF226" s="65"/>
      <c r="BQG226" s="65"/>
      <c r="BQH226" s="65"/>
      <c r="BQI226" s="65"/>
      <c r="BQJ226" s="65"/>
      <c r="BQK226" s="65"/>
      <c r="BQL226" s="65"/>
      <c r="BQM226" s="65"/>
      <c r="BQN226" s="65"/>
      <c r="BQO226" s="65"/>
      <c r="BQP226" s="65"/>
      <c r="BQQ226" s="65"/>
      <c r="BQR226" s="65"/>
      <c r="BQS226" s="65"/>
      <c r="BQT226" s="65"/>
      <c r="BQU226" s="65"/>
      <c r="BQV226" s="65"/>
      <c r="BQW226" s="65"/>
      <c r="BQX226" s="65"/>
      <c r="BQY226" s="65"/>
      <c r="BQZ226" s="65"/>
      <c r="BRA226" s="65"/>
      <c r="BRB226" s="65"/>
      <c r="BRC226" s="65"/>
      <c r="BRD226" s="65"/>
      <c r="BRE226" s="65"/>
      <c r="BRF226" s="65"/>
      <c r="BRG226" s="65"/>
      <c r="BRH226" s="65"/>
      <c r="BRI226" s="65"/>
      <c r="BRJ226" s="65"/>
      <c r="BRK226" s="65"/>
      <c r="BRL226" s="65"/>
      <c r="BRM226" s="65"/>
      <c r="BRN226" s="65"/>
      <c r="BRO226" s="65"/>
      <c r="BRP226" s="65"/>
      <c r="BRQ226" s="65"/>
      <c r="BRR226" s="65"/>
      <c r="BRS226" s="65"/>
      <c r="BRT226" s="65"/>
      <c r="BRU226" s="65"/>
      <c r="BRV226" s="65"/>
      <c r="BRW226" s="65"/>
      <c r="BRX226" s="65"/>
      <c r="BRY226" s="65"/>
      <c r="BRZ226" s="65"/>
      <c r="BSA226" s="65"/>
      <c r="BSB226" s="65"/>
      <c r="BSC226" s="65"/>
      <c r="BSD226" s="65"/>
      <c r="BSE226" s="65"/>
      <c r="BSF226" s="65"/>
      <c r="BSG226" s="65"/>
      <c r="BSH226" s="65"/>
      <c r="BSI226" s="65"/>
      <c r="BSJ226" s="65"/>
      <c r="BSK226" s="65"/>
      <c r="BSL226" s="65"/>
      <c r="BSM226" s="65"/>
      <c r="BSN226" s="65"/>
      <c r="BSO226" s="65"/>
      <c r="BSP226" s="65"/>
      <c r="BSQ226" s="65"/>
      <c r="BSR226" s="65"/>
      <c r="BSS226" s="65"/>
      <c r="BST226" s="65"/>
      <c r="BSU226" s="65"/>
      <c r="BSV226" s="65"/>
      <c r="BSW226" s="65"/>
      <c r="BSX226" s="65"/>
      <c r="BSY226" s="65"/>
      <c r="BSZ226" s="65"/>
      <c r="BTA226" s="65"/>
      <c r="BTB226" s="65"/>
      <c r="BTC226" s="65"/>
      <c r="BTD226" s="65"/>
      <c r="BTE226" s="65"/>
      <c r="BTF226" s="65"/>
      <c r="BTG226" s="65"/>
      <c r="BTH226" s="65"/>
      <c r="BTI226" s="65"/>
      <c r="BTJ226" s="65"/>
      <c r="BTK226" s="65"/>
      <c r="BTL226" s="65"/>
      <c r="BTM226" s="65"/>
      <c r="BTN226" s="65"/>
      <c r="BTO226" s="65"/>
      <c r="BTP226" s="65"/>
      <c r="BTQ226" s="65"/>
      <c r="BTR226" s="65"/>
      <c r="BTS226" s="65"/>
      <c r="BTT226" s="65"/>
      <c r="BTU226" s="65"/>
      <c r="BTV226" s="65"/>
      <c r="BTW226" s="65"/>
      <c r="BTX226" s="65"/>
      <c r="BTY226" s="65"/>
      <c r="BTZ226" s="65"/>
      <c r="BUA226" s="65"/>
      <c r="BUB226" s="65"/>
      <c r="BUC226" s="65"/>
      <c r="BUD226" s="65"/>
      <c r="BUE226" s="65"/>
      <c r="BUF226" s="65"/>
      <c r="BUG226" s="65"/>
      <c r="BUH226" s="65"/>
      <c r="BUI226" s="65"/>
      <c r="BUJ226" s="65"/>
      <c r="BUK226" s="65"/>
      <c r="BUL226" s="65"/>
      <c r="BUM226" s="65"/>
      <c r="BUN226" s="65"/>
      <c r="BUO226" s="65"/>
      <c r="BUP226" s="65"/>
      <c r="BUQ226" s="65"/>
      <c r="BUR226" s="65"/>
      <c r="BUS226" s="65"/>
      <c r="BUT226" s="65"/>
      <c r="BUU226" s="65"/>
      <c r="BUV226" s="65"/>
      <c r="BUW226" s="65"/>
      <c r="BUX226" s="65"/>
      <c r="BUY226" s="65"/>
      <c r="BUZ226" s="65"/>
      <c r="BVA226" s="65"/>
      <c r="BVB226" s="65"/>
      <c r="BVC226" s="65"/>
      <c r="BVD226" s="65"/>
      <c r="BVE226" s="65"/>
      <c r="BVF226" s="65"/>
      <c r="BVG226" s="65"/>
      <c r="BVH226" s="65"/>
      <c r="BVI226" s="65"/>
      <c r="BVJ226" s="65"/>
      <c r="BVK226" s="65"/>
      <c r="BVL226" s="65"/>
      <c r="BVM226" s="65"/>
      <c r="BVN226" s="65"/>
      <c r="BVO226" s="65"/>
      <c r="BVP226" s="65"/>
      <c r="BVQ226" s="65"/>
      <c r="BVR226" s="65"/>
      <c r="BVS226" s="65"/>
      <c r="BVT226" s="65"/>
      <c r="BVU226" s="65"/>
      <c r="BVV226" s="65"/>
      <c r="BVW226" s="65"/>
      <c r="BVX226" s="65"/>
      <c r="BVY226" s="65"/>
      <c r="BVZ226" s="65"/>
      <c r="BWA226" s="65"/>
      <c r="BWB226" s="65"/>
      <c r="BWC226" s="65"/>
      <c r="BWD226" s="65"/>
      <c r="BWE226" s="65"/>
      <c r="BWF226" s="65"/>
      <c r="BWG226" s="65"/>
      <c r="BWH226" s="65"/>
      <c r="BWI226" s="65"/>
      <c r="BWJ226" s="65"/>
      <c r="BWK226" s="65"/>
      <c r="BWL226" s="65"/>
      <c r="BWM226" s="65"/>
      <c r="BWN226" s="65"/>
      <c r="BWO226" s="65"/>
      <c r="BWP226" s="65"/>
      <c r="BWQ226" s="65"/>
      <c r="BWR226" s="65"/>
      <c r="BWS226" s="65"/>
      <c r="BWT226" s="65"/>
      <c r="BWU226" s="65"/>
      <c r="BWV226" s="65"/>
      <c r="BWW226" s="65"/>
      <c r="BWX226" s="65"/>
      <c r="BWY226" s="65"/>
      <c r="BWZ226" s="65"/>
      <c r="BXA226" s="65"/>
      <c r="BXB226" s="65"/>
      <c r="BXC226" s="65"/>
      <c r="BXD226" s="65"/>
      <c r="BXE226" s="65"/>
      <c r="BXF226" s="65"/>
      <c r="BXG226" s="65"/>
      <c r="BXH226" s="65"/>
      <c r="BXI226" s="65"/>
      <c r="BXJ226" s="65"/>
      <c r="BXK226" s="65"/>
      <c r="BXL226" s="65"/>
      <c r="BXM226" s="65"/>
      <c r="BXN226" s="65"/>
      <c r="BXO226" s="65"/>
      <c r="BXP226" s="65"/>
      <c r="BXQ226" s="65"/>
      <c r="BXR226" s="65"/>
      <c r="BXS226" s="65"/>
      <c r="BXT226" s="65"/>
      <c r="BXU226" s="65"/>
      <c r="BXV226" s="65"/>
      <c r="BXW226" s="65"/>
      <c r="BXX226" s="65"/>
      <c r="BXY226" s="65"/>
      <c r="BXZ226" s="65"/>
      <c r="BYA226" s="65"/>
      <c r="BYB226" s="65"/>
      <c r="BYC226" s="65"/>
      <c r="BYD226" s="65"/>
      <c r="BYE226" s="65"/>
      <c r="BYF226" s="65"/>
      <c r="BYG226" s="65"/>
      <c r="BYH226" s="65"/>
      <c r="BYI226" s="65"/>
      <c r="BYJ226" s="65"/>
      <c r="BYK226" s="65"/>
      <c r="BYL226" s="65"/>
      <c r="BYM226" s="65"/>
      <c r="BYN226" s="65"/>
      <c r="BYO226" s="65"/>
      <c r="BYP226" s="65"/>
      <c r="BYQ226" s="65"/>
      <c r="BYR226" s="65"/>
      <c r="BYS226" s="65"/>
      <c r="BYT226" s="65"/>
      <c r="BYU226" s="65"/>
      <c r="BYV226" s="65"/>
      <c r="BYW226" s="65"/>
      <c r="BYX226" s="65"/>
      <c r="BYY226" s="65"/>
      <c r="BYZ226" s="65"/>
      <c r="BZA226" s="65"/>
      <c r="BZB226" s="65"/>
      <c r="BZC226" s="65"/>
      <c r="BZD226" s="65"/>
      <c r="BZE226" s="65"/>
      <c r="BZF226" s="65"/>
      <c r="BZG226" s="65"/>
      <c r="BZH226" s="65"/>
      <c r="BZI226" s="65"/>
      <c r="BZJ226" s="65"/>
      <c r="BZK226" s="65"/>
      <c r="BZL226" s="65"/>
      <c r="BZM226" s="65"/>
      <c r="BZN226" s="65"/>
      <c r="BZO226" s="65"/>
      <c r="BZP226" s="65"/>
      <c r="BZQ226" s="65"/>
      <c r="BZR226" s="65"/>
      <c r="BZS226" s="65"/>
      <c r="BZT226" s="65"/>
      <c r="BZU226" s="65"/>
      <c r="BZV226" s="65"/>
      <c r="BZW226" s="65"/>
      <c r="BZX226" s="65"/>
      <c r="BZY226" s="65"/>
      <c r="BZZ226" s="65"/>
      <c r="CAA226" s="65"/>
      <c r="CAB226" s="65"/>
      <c r="CAC226" s="65"/>
      <c r="CAD226" s="65"/>
      <c r="CAE226" s="65"/>
      <c r="CAF226" s="65"/>
      <c r="CAG226" s="65"/>
      <c r="CAH226" s="65"/>
      <c r="CAI226" s="65"/>
      <c r="CAJ226" s="65"/>
      <c r="CAK226" s="65"/>
      <c r="CAL226" s="65"/>
      <c r="CAM226" s="65"/>
      <c r="CAN226" s="65"/>
      <c r="CAO226" s="65"/>
      <c r="CAP226" s="65"/>
      <c r="CAQ226" s="65"/>
      <c r="CAR226" s="65"/>
      <c r="CAS226" s="65"/>
      <c r="CAT226" s="65"/>
      <c r="CAU226" s="65"/>
      <c r="CAV226" s="65"/>
      <c r="CAW226" s="65"/>
      <c r="CAX226" s="65"/>
      <c r="CAY226" s="65"/>
      <c r="CAZ226" s="65"/>
      <c r="CBA226" s="65"/>
      <c r="CBB226" s="65"/>
      <c r="CBC226" s="65"/>
      <c r="CBD226" s="65"/>
      <c r="CBE226" s="65"/>
      <c r="CBF226" s="65"/>
      <c r="CBG226" s="65"/>
      <c r="CBH226" s="65"/>
      <c r="CBI226" s="65"/>
      <c r="CBJ226" s="65"/>
      <c r="CBK226" s="65"/>
      <c r="CBL226" s="65"/>
      <c r="CBM226" s="65"/>
      <c r="CBN226" s="65"/>
      <c r="CBO226" s="65"/>
      <c r="CBP226" s="65"/>
      <c r="CBQ226" s="65"/>
      <c r="CBR226" s="65"/>
      <c r="CBS226" s="65"/>
      <c r="CBT226" s="65"/>
      <c r="CBU226" s="65"/>
      <c r="CBV226" s="65"/>
      <c r="CBW226" s="65"/>
      <c r="CBX226" s="65"/>
      <c r="CBY226" s="65"/>
      <c r="CBZ226" s="65"/>
      <c r="CCA226" s="65"/>
      <c r="CCB226" s="65"/>
      <c r="CCC226" s="65"/>
      <c r="CCD226" s="65"/>
      <c r="CCE226" s="65"/>
      <c r="CCF226" s="65"/>
      <c r="CCG226" s="65"/>
      <c r="CCH226" s="65"/>
      <c r="CCI226" s="65"/>
      <c r="CCJ226" s="65"/>
      <c r="CCK226" s="65"/>
      <c r="CCL226" s="65"/>
      <c r="CCM226" s="65"/>
      <c r="CCN226" s="65"/>
      <c r="CCO226" s="65"/>
      <c r="CCP226" s="65"/>
      <c r="CCQ226" s="65"/>
      <c r="CCR226" s="65"/>
      <c r="CCS226" s="65"/>
      <c r="CCT226" s="65"/>
      <c r="CCU226" s="65"/>
      <c r="CCV226" s="65"/>
      <c r="CCW226" s="65"/>
      <c r="CCX226" s="65"/>
      <c r="CCY226" s="65"/>
      <c r="CCZ226" s="65"/>
      <c r="CDA226" s="65"/>
      <c r="CDB226" s="65"/>
      <c r="CDC226" s="65"/>
      <c r="CDD226" s="65"/>
      <c r="CDE226" s="65"/>
      <c r="CDF226" s="65"/>
      <c r="CDG226" s="65"/>
      <c r="CDH226" s="65"/>
      <c r="CDI226" s="65"/>
      <c r="CDJ226" s="65"/>
      <c r="CDK226" s="65"/>
      <c r="CDL226" s="65"/>
      <c r="CDM226" s="65"/>
      <c r="CDN226" s="65"/>
      <c r="CDO226" s="65"/>
      <c r="CDP226" s="65"/>
      <c r="CDQ226" s="65"/>
      <c r="CDR226" s="65"/>
      <c r="CDS226" s="65"/>
      <c r="CDT226" s="65"/>
      <c r="CDU226" s="65"/>
      <c r="CDV226" s="65"/>
      <c r="CDW226" s="65"/>
      <c r="CDX226" s="65"/>
      <c r="CDY226" s="65"/>
      <c r="CDZ226" s="65"/>
      <c r="CEA226" s="65"/>
      <c r="CEB226" s="65"/>
      <c r="CEC226" s="65"/>
      <c r="CED226" s="65"/>
      <c r="CEE226" s="65"/>
      <c r="CEF226" s="65"/>
      <c r="CEG226" s="65"/>
      <c r="CEH226" s="65"/>
      <c r="CEI226" s="65"/>
      <c r="CEJ226" s="65"/>
      <c r="CEK226" s="65"/>
      <c r="CEL226" s="65"/>
      <c r="CEM226" s="65"/>
      <c r="CEN226" s="65"/>
      <c r="CEO226" s="65"/>
      <c r="CEP226" s="65"/>
      <c r="CEQ226" s="65"/>
      <c r="CER226" s="65"/>
      <c r="CES226" s="65"/>
      <c r="CET226" s="65"/>
      <c r="CEU226" s="65"/>
      <c r="CEV226" s="65"/>
      <c r="CEW226" s="65"/>
      <c r="CEX226" s="65"/>
      <c r="CEY226" s="65"/>
      <c r="CEZ226" s="65"/>
      <c r="CFA226" s="65"/>
      <c r="CFB226" s="65"/>
      <c r="CFC226" s="65"/>
      <c r="CFD226" s="65"/>
      <c r="CFE226" s="65"/>
      <c r="CFF226" s="65"/>
      <c r="CFG226" s="65"/>
      <c r="CFH226" s="65"/>
      <c r="CFI226" s="65"/>
      <c r="CFJ226" s="65"/>
      <c r="CFK226" s="65"/>
      <c r="CFL226" s="65"/>
      <c r="CFM226" s="65"/>
      <c r="CFN226" s="65"/>
      <c r="CFO226" s="65"/>
      <c r="CFP226" s="65"/>
      <c r="CFQ226" s="65"/>
      <c r="CFR226" s="65"/>
      <c r="CFS226" s="65"/>
      <c r="CFT226" s="65"/>
      <c r="CFU226" s="65"/>
      <c r="CFV226" s="65"/>
      <c r="CFW226" s="65"/>
      <c r="CFX226" s="65"/>
      <c r="CFY226" s="65"/>
      <c r="CFZ226" s="65"/>
      <c r="CGA226" s="65"/>
      <c r="CGB226" s="65"/>
      <c r="CGC226" s="65"/>
      <c r="CGD226" s="65"/>
      <c r="CGE226" s="65"/>
      <c r="CGF226" s="65"/>
      <c r="CGG226" s="65"/>
      <c r="CGH226" s="65"/>
      <c r="CGI226" s="65"/>
      <c r="CGJ226" s="65"/>
      <c r="CGK226" s="65"/>
      <c r="CGL226" s="65"/>
      <c r="CGM226" s="65"/>
      <c r="CGN226" s="65"/>
      <c r="CGO226" s="65"/>
      <c r="CGP226" s="65"/>
      <c r="CGQ226" s="65"/>
      <c r="CGR226" s="65"/>
      <c r="CGS226" s="65"/>
      <c r="CGT226" s="65"/>
      <c r="CGU226" s="65"/>
      <c r="CGV226" s="65"/>
      <c r="CGW226" s="65"/>
      <c r="CGX226" s="65"/>
      <c r="CGY226" s="65"/>
      <c r="CGZ226" s="65"/>
      <c r="CHA226" s="65"/>
      <c r="CHB226" s="65"/>
      <c r="CHC226" s="65"/>
      <c r="CHD226" s="65"/>
      <c r="CHE226" s="65"/>
      <c r="CHF226" s="65"/>
      <c r="CHG226" s="65"/>
      <c r="CHH226" s="65"/>
      <c r="CHI226" s="65"/>
      <c r="CHJ226" s="65"/>
      <c r="CHK226" s="65"/>
      <c r="CHL226" s="65"/>
      <c r="CHM226" s="65"/>
      <c r="CHN226" s="65"/>
      <c r="CHO226" s="65"/>
      <c r="CHP226" s="65"/>
      <c r="CHQ226" s="65"/>
      <c r="CHR226" s="65"/>
      <c r="CHS226" s="65"/>
      <c r="CHT226" s="65"/>
      <c r="CHU226" s="65"/>
      <c r="CHV226" s="65"/>
      <c r="CHW226" s="65"/>
      <c r="CHX226" s="65"/>
      <c r="CHY226" s="65"/>
      <c r="CHZ226" s="65"/>
      <c r="CIA226" s="65"/>
      <c r="CIB226" s="65"/>
      <c r="CIC226" s="65"/>
      <c r="CID226" s="65"/>
      <c r="CIE226" s="65"/>
      <c r="CIF226" s="65"/>
      <c r="CIG226" s="65"/>
      <c r="CIH226" s="65"/>
      <c r="CII226" s="65"/>
      <c r="CIJ226" s="65"/>
      <c r="CIK226" s="65"/>
      <c r="CIL226" s="65"/>
      <c r="CIM226" s="65"/>
      <c r="CIN226" s="65"/>
      <c r="CIO226" s="65"/>
      <c r="CIP226" s="65"/>
      <c r="CIQ226" s="65"/>
      <c r="CIR226" s="65"/>
      <c r="CIS226" s="65"/>
      <c r="CIT226" s="65"/>
      <c r="CIU226" s="65"/>
      <c r="CIV226" s="65"/>
      <c r="CIW226" s="65"/>
      <c r="CIX226" s="65"/>
      <c r="CIY226" s="65"/>
      <c r="CIZ226" s="65"/>
      <c r="CJA226" s="65"/>
      <c r="CJB226" s="65"/>
      <c r="CJC226" s="65"/>
      <c r="CJD226" s="65"/>
      <c r="CJE226" s="65"/>
      <c r="CJF226" s="65"/>
      <c r="CJG226" s="65"/>
      <c r="CJH226" s="65"/>
      <c r="CJI226" s="65"/>
      <c r="CJJ226" s="65"/>
      <c r="CJK226" s="65"/>
      <c r="CJL226" s="65"/>
      <c r="CJM226" s="65"/>
      <c r="CJN226" s="65"/>
      <c r="CJO226" s="65"/>
      <c r="CJP226" s="65"/>
      <c r="CJQ226" s="65"/>
      <c r="CJR226" s="65"/>
      <c r="CJS226" s="65"/>
      <c r="CJT226" s="65"/>
      <c r="CJU226" s="65"/>
      <c r="CJV226" s="65"/>
      <c r="CJW226" s="65"/>
      <c r="CJX226" s="65"/>
      <c r="CJY226" s="65"/>
      <c r="CJZ226" s="65"/>
      <c r="CKA226" s="65"/>
      <c r="CKB226" s="65"/>
      <c r="CKC226" s="65"/>
      <c r="CKD226" s="65"/>
      <c r="CKE226" s="65"/>
      <c r="CKF226" s="65"/>
      <c r="CKG226" s="65"/>
      <c r="CKH226" s="65"/>
      <c r="CKI226" s="65"/>
      <c r="CKJ226" s="65"/>
      <c r="CKK226" s="65"/>
      <c r="CKL226" s="65"/>
      <c r="CKM226" s="65"/>
      <c r="CKN226" s="65"/>
      <c r="CKO226" s="65"/>
      <c r="CKP226" s="65"/>
      <c r="CKQ226" s="65"/>
      <c r="CKR226" s="65"/>
      <c r="CKS226" s="65"/>
      <c r="CKT226" s="65"/>
      <c r="CKU226" s="65"/>
      <c r="CKV226" s="65"/>
      <c r="CKW226" s="65"/>
      <c r="CKX226" s="65"/>
      <c r="CKY226" s="65"/>
      <c r="CKZ226" s="65"/>
      <c r="CLA226" s="65"/>
      <c r="CLB226" s="65"/>
      <c r="CLC226" s="65"/>
      <c r="CLD226" s="65"/>
      <c r="CLE226" s="65"/>
      <c r="CLF226" s="65"/>
      <c r="CLG226" s="65"/>
      <c r="CLH226" s="65"/>
      <c r="CLI226" s="65"/>
      <c r="CLJ226" s="65"/>
      <c r="CLK226" s="65"/>
      <c r="CLL226" s="65"/>
      <c r="CLM226" s="65"/>
      <c r="CLN226" s="65"/>
      <c r="CLO226" s="65"/>
      <c r="CLP226" s="65"/>
      <c r="CLQ226" s="65"/>
      <c r="CLR226" s="65"/>
      <c r="CLS226" s="65"/>
      <c r="CLT226" s="65"/>
      <c r="CLU226" s="65"/>
      <c r="CLV226" s="65"/>
      <c r="CLW226" s="65"/>
      <c r="CLX226" s="65"/>
      <c r="CLY226" s="65"/>
      <c r="CLZ226" s="65"/>
      <c r="CMA226" s="65"/>
      <c r="CMB226" s="65"/>
      <c r="CMC226" s="65"/>
      <c r="CMD226" s="65"/>
      <c r="CME226" s="65"/>
      <c r="CMF226" s="65"/>
      <c r="CMG226" s="65"/>
      <c r="CMH226" s="65"/>
      <c r="CMI226" s="65"/>
      <c r="CMJ226" s="65"/>
      <c r="CMK226" s="65"/>
      <c r="CML226" s="65"/>
      <c r="CMM226" s="65"/>
      <c r="CMN226" s="65"/>
      <c r="CMO226" s="65"/>
      <c r="CMP226" s="65"/>
      <c r="CMQ226" s="65"/>
      <c r="CMR226" s="65"/>
      <c r="CMS226" s="65"/>
      <c r="CMT226" s="65"/>
      <c r="CMU226" s="65"/>
      <c r="CMV226" s="65"/>
      <c r="CMW226" s="65"/>
      <c r="CMX226" s="65"/>
      <c r="CMY226" s="65"/>
      <c r="CMZ226" s="65"/>
      <c r="CNA226" s="65"/>
      <c r="CNB226" s="65"/>
      <c r="CNC226" s="65"/>
      <c r="CND226" s="65"/>
      <c r="CNE226" s="65"/>
      <c r="CNF226" s="65"/>
      <c r="CNG226" s="65"/>
      <c r="CNH226" s="65"/>
      <c r="CNI226" s="65"/>
      <c r="CNJ226" s="65"/>
      <c r="CNK226" s="65"/>
      <c r="CNL226" s="65"/>
      <c r="CNM226" s="65"/>
      <c r="CNN226" s="65"/>
      <c r="CNO226" s="65"/>
      <c r="CNP226" s="65"/>
      <c r="CNQ226" s="65"/>
      <c r="CNR226" s="65"/>
      <c r="CNS226" s="65"/>
      <c r="CNT226" s="65"/>
      <c r="CNU226" s="65"/>
      <c r="CNV226" s="65"/>
      <c r="CNW226" s="65"/>
      <c r="CNX226" s="65"/>
      <c r="CNY226" s="65"/>
      <c r="CNZ226" s="65"/>
      <c r="COA226" s="65"/>
      <c r="COB226" s="65"/>
      <c r="COC226" s="65"/>
      <c r="COD226" s="65"/>
      <c r="COE226" s="65"/>
      <c r="COF226" s="65"/>
      <c r="COG226" s="65"/>
      <c r="COH226" s="65"/>
      <c r="COI226" s="65"/>
      <c r="COJ226" s="65"/>
      <c r="COK226" s="65"/>
      <c r="COL226" s="65"/>
      <c r="COM226" s="65"/>
      <c r="CON226" s="65"/>
      <c r="COO226" s="65"/>
      <c r="COP226" s="65"/>
      <c r="COQ226" s="65"/>
      <c r="COR226" s="65"/>
      <c r="COS226" s="65"/>
      <c r="COT226" s="65"/>
      <c r="COU226" s="65"/>
      <c r="COV226" s="65"/>
      <c r="COW226" s="65"/>
      <c r="COX226" s="65"/>
      <c r="COY226" s="65"/>
      <c r="COZ226" s="65"/>
      <c r="CPA226" s="65"/>
      <c r="CPB226" s="65"/>
      <c r="CPC226" s="65"/>
      <c r="CPD226" s="65"/>
      <c r="CPE226" s="65"/>
      <c r="CPF226" s="65"/>
      <c r="CPG226" s="65"/>
      <c r="CPH226" s="65"/>
      <c r="CPI226" s="65"/>
      <c r="CPJ226" s="65"/>
      <c r="CPK226" s="65"/>
      <c r="CPL226" s="65"/>
      <c r="CPM226" s="65"/>
      <c r="CPN226" s="65"/>
      <c r="CPO226" s="65"/>
      <c r="CPP226" s="65"/>
      <c r="CPQ226" s="65"/>
      <c r="CPR226" s="65"/>
      <c r="CPS226" s="65"/>
      <c r="CPT226" s="65"/>
      <c r="CPU226" s="65"/>
      <c r="CPV226" s="65"/>
      <c r="CPW226" s="65"/>
      <c r="CPX226" s="65"/>
      <c r="CPY226" s="65"/>
      <c r="CPZ226" s="65"/>
      <c r="CQA226" s="65"/>
      <c r="CQB226" s="65"/>
      <c r="CQC226" s="65"/>
      <c r="CQD226" s="65"/>
      <c r="CQE226" s="65"/>
      <c r="CQF226" s="65"/>
      <c r="CQG226" s="65"/>
      <c r="CQH226" s="65"/>
      <c r="CQI226" s="65"/>
      <c r="CQJ226" s="65"/>
      <c r="CQK226" s="65"/>
      <c r="CQL226" s="65"/>
      <c r="CQM226" s="65"/>
      <c r="CQN226" s="65"/>
      <c r="CQO226" s="65"/>
      <c r="CQP226" s="65"/>
      <c r="CQQ226" s="65"/>
      <c r="CQR226" s="65"/>
      <c r="CQS226" s="65"/>
      <c r="CQT226" s="65"/>
      <c r="CQU226" s="65"/>
      <c r="CQV226" s="65"/>
      <c r="CQW226" s="65"/>
      <c r="CQX226" s="65"/>
      <c r="CQY226" s="65"/>
      <c r="CQZ226" s="65"/>
      <c r="CRA226" s="65"/>
      <c r="CRB226" s="65"/>
      <c r="CRC226" s="65"/>
      <c r="CRD226" s="65"/>
      <c r="CRE226" s="65"/>
      <c r="CRF226" s="65"/>
      <c r="CRG226" s="65"/>
      <c r="CRH226" s="65"/>
      <c r="CRI226" s="65"/>
      <c r="CRJ226" s="65"/>
      <c r="CRK226" s="65"/>
      <c r="CRL226" s="65"/>
      <c r="CRM226" s="65"/>
      <c r="CRN226" s="65"/>
      <c r="CRO226" s="65"/>
      <c r="CRP226" s="65"/>
      <c r="CRQ226" s="65"/>
      <c r="CRR226" s="65"/>
      <c r="CRS226" s="65"/>
      <c r="CRT226" s="65"/>
      <c r="CRU226" s="65"/>
      <c r="CRV226" s="65"/>
      <c r="CRW226" s="65"/>
      <c r="CRX226" s="65"/>
      <c r="CRY226" s="65"/>
      <c r="CRZ226" s="65"/>
      <c r="CSA226" s="65"/>
      <c r="CSB226" s="65"/>
      <c r="CSC226" s="65"/>
      <c r="CSD226" s="65"/>
      <c r="CSE226" s="65"/>
      <c r="CSF226" s="65"/>
      <c r="CSG226" s="65"/>
      <c r="CSH226" s="65"/>
      <c r="CSI226" s="65"/>
      <c r="CSJ226" s="65"/>
      <c r="CSK226" s="65"/>
      <c r="CSL226" s="65"/>
      <c r="CSM226" s="65"/>
      <c r="CSN226" s="65"/>
      <c r="CSO226" s="65"/>
      <c r="CSP226" s="65"/>
      <c r="CSQ226" s="65"/>
      <c r="CSR226" s="65"/>
      <c r="CSS226" s="65"/>
      <c r="CST226" s="65"/>
      <c r="CSU226" s="65"/>
      <c r="CSV226" s="65"/>
      <c r="CSW226" s="65"/>
      <c r="CSX226" s="65"/>
      <c r="CSY226" s="65"/>
      <c r="CSZ226" s="65"/>
      <c r="CTA226" s="65"/>
      <c r="CTB226" s="65"/>
      <c r="CTC226" s="65"/>
      <c r="CTD226" s="65"/>
      <c r="CTE226" s="65"/>
      <c r="CTF226" s="65"/>
      <c r="CTG226" s="65"/>
      <c r="CTH226" s="65"/>
      <c r="CTI226" s="65"/>
      <c r="CTJ226" s="65"/>
      <c r="CTK226" s="65"/>
      <c r="CTL226" s="65"/>
      <c r="CTM226" s="65"/>
      <c r="CTN226" s="65"/>
      <c r="CTO226" s="65"/>
      <c r="CTP226" s="65"/>
      <c r="CTQ226" s="65"/>
      <c r="CTR226" s="65"/>
      <c r="CTS226" s="65"/>
      <c r="CTT226" s="65"/>
      <c r="CTU226" s="65"/>
      <c r="CTV226" s="65"/>
      <c r="CTW226" s="65"/>
      <c r="CTX226" s="65"/>
      <c r="CTY226" s="65"/>
      <c r="CTZ226" s="65"/>
      <c r="CUA226" s="65"/>
      <c r="CUB226" s="65"/>
      <c r="CUC226" s="65"/>
      <c r="CUD226" s="65"/>
      <c r="CUE226" s="65"/>
      <c r="CUF226" s="65"/>
      <c r="CUG226" s="65"/>
      <c r="CUH226" s="65"/>
      <c r="CUI226" s="65"/>
      <c r="CUJ226" s="65"/>
      <c r="CUK226" s="65"/>
      <c r="CUL226" s="65"/>
      <c r="CUM226" s="65"/>
      <c r="CUN226" s="65"/>
      <c r="CUO226" s="65"/>
      <c r="CUP226" s="65"/>
      <c r="CUQ226" s="65"/>
      <c r="CUR226" s="65"/>
      <c r="CUS226" s="65"/>
      <c r="CUT226" s="65"/>
      <c r="CUU226" s="65"/>
      <c r="CUV226" s="65"/>
      <c r="CUW226" s="65"/>
      <c r="CUX226" s="65"/>
      <c r="CUY226" s="65"/>
      <c r="CUZ226" s="65"/>
      <c r="CVA226" s="65"/>
      <c r="CVB226" s="65"/>
      <c r="CVC226" s="65"/>
      <c r="CVD226" s="65"/>
      <c r="CVE226" s="65"/>
      <c r="CVF226" s="65"/>
      <c r="CVG226" s="65"/>
      <c r="CVH226" s="65"/>
      <c r="CVI226" s="65"/>
      <c r="CVJ226" s="65"/>
      <c r="CVK226" s="65"/>
      <c r="CVL226" s="65"/>
      <c r="CVM226" s="65"/>
      <c r="CVN226" s="65"/>
      <c r="CVO226" s="65"/>
      <c r="CVP226" s="65"/>
      <c r="CVQ226" s="65"/>
      <c r="CVR226" s="65"/>
      <c r="CVS226" s="65"/>
      <c r="CVT226" s="65"/>
      <c r="CVU226" s="65"/>
      <c r="CVV226" s="65"/>
      <c r="CVW226" s="65"/>
      <c r="CVX226" s="65"/>
      <c r="CVY226" s="65"/>
      <c r="CVZ226" s="65"/>
      <c r="CWA226" s="65"/>
      <c r="CWB226" s="65"/>
      <c r="CWC226" s="65"/>
      <c r="CWD226" s="65"/>
      <c r="CWE226" s="65"/>
      <c r="CWF226" s="65"/>
      <c r="CWG226" s="65"/>
      <c r="CWH226" s="65"/>
      <c r="CWI226" s="65"/>
      <c r="CWJ226" s="65"/>
      <c r="CWK226" s="65"/>
      <c r="CWL226" s="65"/>
      <c r="CWM226" s="65"/>
      <c r="CWN226" s="65"/>
      <c r="CWO226" s="65"/>
      <c r="CWP226" s="65"/>
      <c r="CWQ226" s="65"/>
      <c r="CWR226" s="65"/>
      <c r="CWS226" s="65"/>
      <c r="CWT226" s="65"/>
      <c r="CWU226" s="65"/>
      <c r="CWV226" s="65"/>
      <c r="CWW226" s="65"/>
      <c r="CWX226" s="65"/>
      <c r="CWY226" s="65"/>
      <c r="CWZ226" s="65"/>
      <c r="CXA226" s="65"/>
      <c r="CXB226" s="65"/>
      <c r="CXC226" s="65"/>
      <c r="CXD226" s="65"/>
      <c r="CXE226" s="65"/>
      <c r="CXF226" s="65"/>
      <c r="CXG226" s="65"/>
      <c r="CXH226" s="65"/>
      <c r="CXI226" s="65"/>
      <c r="CXJ226" s="65"/>
      <c r="CXK226" s="65"/>
      <c r="CXL226" s="65"/>
      <c r="CXM226" s="65"/>
      <c r="CXN226" s="65"/>
      <c r="CXO226" s="65"/>
      <c r="CXP226" s="65"/>
      <c r="CXQ226" s="65"/>
      <c r="CXR226" s="65"/>
      <c r="CXS226" s="65"/>
      <c r="CXT226" s="65"/>
      <c r="CXU226" s="65"/>
      <c r="CXV226" s="65"/>
      <c r="CXW226" s="65"/>
      <c r="CXX226" s="65"/>
      <c r="CXY226" s="65"/>
      <c r="CXZ226" s="65"/>
      <c r="CYA226" s="65"/>
      <c r="CYB226" s="65"/>
      <c r="CYC226" s="65"/>
      <c r="CYD226" s="65"/>
      <c r="CYE226" s="65"/>
      <c r="CYF226" s="65"/>
      <c r="CYG226" s="65"/>
      <c r="CYH226" s="65"/>
      <c r="CYI226" s="65"/>
      <c r="CYJ226" s="65"/>
      <c r="CYK226" s="65"/>
      <c r="CYL226" s="65"/>
      <c r="CYM226" s="65"/>
      <c r="CYN226" s="65"/>
      <c r="CYO226" s="65"/>
      <c r="CYP226" s="65"/>
      <c r="CYQ226" s="65"/>
      <c r="CYR226" s="65"/>
      <c r="CYS226" s="65"/>
      <c r="CYT226" s="65"/>
      <c r="CYU226" s="65"/>
      <c r="CYV226" s="65"/>
      <c r="CYW226" s="65"/>
      <c r="CYX226" s="65"/>
      <c r="CYY226" s="65"/>
      <c r="CYZ226" s="65"/>
      <c r="CZA226" s="65"/>
      <c r="CZB226" s="65"/>
      <c r="CZC226" s="65"/>
      <c r="CZD226" s="65"/>
      <c r="CZE226" s="65"/>
      <c r="CZF226" s="65"/>
      <c r="CZG226" s="65"/>
      <c r="CZH226" s="65"/>
      <c r="CZI226" s="65"/>
      <c r="CZJ226" s="65"/>
      <c r="CZK226" s="65"/>
      <c r="CZL226" s="65"/>
      <c r="CZM226" s="65"/>
      <c r="CZN226" s="65"/>
      <c r="CZO226" s="65"/>
      <c r="CZP226" s="65"/>
      <c r="CZQ226" s="65"/>
      <c r="CZR226" s="65"/>
      <c r="CZS226" s="65"/>
      <c r="CZT226" s="65"/>
      <c r="CZU226" s="65"/>
      <c r="CZV226" s="65"/>
      <c r="CZW226" s="65"/>
      <c r="CZX226" s="65"/>
      <c r="CZY226" s="65"/>
      <c r="CZZ226" s="65"/>
      <c r="DAA226" s="65"/>
      <c r="DAB226" s="65"/>
      <c r="DAC226" s="65"/>
      <c r="DAD226" s="65"/>
      <c r="DAE226" s="65"/>
      <c r="DAF226" s="65"/>
      <c r="DAG226" s="65"/>
      <c r="DAH226" s="65"/>
      <c r="DAI226" s="65"/>
      <c r="DAJ226" s="65"/>
      <c r="DAK226" s="65"/>
      <c r="DAL226" s="65"/>
      <c r="DAM226" s="65"/>
      <c r="DAN226" s="65"/>
      <c r="DAO226" s="65"/>
      <c r="DAP226" s="65"/>
      <c r="DAQ226" s="65"/>
      <c r="DAR226" s="65"/>
      <c r="DAS226" s="65"/>
      <c r="DAT226" s="65"/>
      <c r="DAU226" s="65"/>
      <c r="DAV226" s="65"/>
      <c r="DAW226" s="65"/>
      <c r="DAX226" s="65"/>
      <c r="DAY226" s="65"/>
      <c r="DAZ226" s="65"/>
      <c r="DBA226" s="65"/>
      <c r="DBB226" s="65"/>
      <c r="DBC226" s="65"/>
      <c r="DBD226" s="65"/>
      <c r="DBE226" s="65"/>
      <c r="DBF226" s="65"/>
      <c r="DBG226" s="65"/>
      <c r="DBH226" s="65"/>
      <c r="DBI226" s="65"/>
      <c r="DBJ226" s="65"/>
      <c r="DBK226" s="65"/>
      <c r="DBL226" s="65"/>
      <c r="DBM226" s="65"/>
      <c r="DBN226" s="65"/>
      <c r="DBO226" s="65"/>
      <c r="DBP226" s="65"/>
      <c r="DBQ226" s="65"/>
      <c r="DBR226" s="65"/>
      <c r="DBS226" s="65"/>
      <c r="DBT226" s="65"/>
      <c r="DBU226" s="65"/>
      <c r="DBV226" s="65"/>
      <c r="DBW226" s="65"/>
      <c r="DBX226" s="65"/>
      <c r="DBY226" s="65"/>
      <c r="DBZ226" s="65"/>
      <c r="DCA226" s="65"/>
      <c r="DCB226" s="65"/>
      <c r="DCC226" s="65"/>
      <c r="DCD226" s="65"/>
      <c r="DCE226" s="65"/>
      <c r="DCF226" s="65"/>
      <c r="DCG226" s="65"/>
      <c r="DCH226" s="65"/>
      <c r="DCI226" s="65"/>
      <c r="DCJ226" s="65"/>
      <c r="DCK226" s="65"/>
      <c r="DCL226" s="65"/>
      <c r="DCM226" s="65"/>
      <c r="DCN226" s="65"/>
      <c r="DCO226" s="65"/>
      <c r="DCP226" s="65"/>
      <c r="DCQ226" s="65"/>
      <c r="DCR226" s="65"/>
      <c r="DCS226" s="65"/>
      <c r="DCT226" s="65"/>
      <c r="DCU226" s="65"/>
      <c r="DCV226" s="65"/>
      <c r="DCW226" s="65"/>
      <c r="DCX226" s="65"/>
      <c r="DCY226" s="65"/>
      <c r="DCZ226" s="65"/>
      <c r="DDA226" s="65"/>
      <c r="DDB226" s="65"/>
      <c r="DDC226" s="65"/>
      <c r="DDD226" s="65"/>
      <c r="DDE226" s="65"/>
      <c r="DDF226" s="65"/>
      <c r="DDG226" s="65"/>
      <c r="DDH226" s="65"/>
      <c r="DDI226" s="65"/>
      <c r="DDJ226" s="65"/>
      <c r="DDK226" s="65"/>
      <c r="DDL226" s="65"/>
      <c r="DDM226" s="65"/>
      <c r="DDN226" s="65"/>
      <c r="DDO226" s="65"/>
      <c r="DDP226" s="65"/>
      <c r="DDQ226" s="65"/>
      <c r="DDR226" s="65"/>
      <c r="DDS226" s="65"/>
      <c r="DDT226" s="65"/>
      <c r="DDU226" s="65"/>
      <c r="DDV226" s="65"/>
      <c r="DDW226" s="65"/>
      <c r="DDX226" s="65"/>
      <c r="DDY226" s="65"/>
      <c r="DDZ226" s="65"/>
      <c r="DEA226" s="65"/>
      <c r="DEB226" s="65"/>
      <c r="DEC226" s="65"/>
      <c r="DED226" s="65"/>
      <c r="DEE226" s="65"/>
      <c r="DEF226" s="65"/>
      <c r="DEG226" s="65"/>
      <c r="DEH226" s="65"/>
      <c r="DEI226" s="65"/>
      <c r="DEJ226" s="65"/>
      <c r="DEK226" s="65"/>
      <c r="DEL226" s="65"/>
      <c r="DEM226" s="65"/>
      <c r="DEN226" s="65"/>
      <c r="DEO226" s="65"/>
      <c r="DEP226" s="65"/>
      <c r="DEQ226" s="65"/>
      <c r="DER226" s="65"/>
      <c r="DES226" s="65"/>
      <c r="DET226" s="65"/>
      <c r="DEU226" s="65"/>
      <c r="DEV226" s="65"/>
      <c r="DEW226" s="65"/>
      <c r="DEX226" s="65"/>
      <c r="DEY226" s="65"/>
      <c r="DEZ226" s="65"/>
      <c r="DFA226" s="65"/>
      <c r="DFB226" s="65"/>
      <c r="DFC226" s="65"/>
      <c r="DFD226" s="65"/>
      <c r="DFE226" s="65"/>
      <c r="DFF226" s="65"/>
      <c r="DFG226" s="65"/>
      <c r="DFH226" s="65"/>
      <c r="DFI226" s="65"/>
      <c r="DFJ226" s="65"/>
      <c r="DFK226" s="65"/>
      <c r="DFL226" s="65"/>
      <c r="DFM226" s="65"/>
      <c r="DFN226" s="65"/>
      <c r="DFO226" s="65"/>
      <c r="DFP226" s="65"/>
      <c r="DFQ226" s="65"/>
      <c r="DFR226" s="65"/>
      <c r="DFS226" s="65"/>
      <c r="DFT226" s="65"/>
      <c r="DFU226" s="65"/>
      <c r="DFV226" s="65"/>
      <c r="DFW226" s="65"/>
      <c r="DFX226" s="65"/>
      <c r="DFY226" s="65"/>
      <c r="DFZ226" s="65"/>
      <c r="DGA226" s="65"/>
      <c r="DGB226" s="65"/>
      <c r="DGC226" s="65"/>
      <c r="DGD226" s="65"/>
      <c r="DGE226" s="65"/>
      <c r="DGF226" s="65"/>
      <c r="DGG226" s="65"/>
      <c r="DGH226" s="65"/>
      <c r="DGI226" s="65"/>
      <c r="DGJ226" s="65"/>
      <c r="DGK226" s="65"/>
      <c r="DGL226" s="65"/>
      <c r="DGM226" s="65"/>
      <c r="DGN226" s="65"/>
      <c r="DGO226" s="65"/>
      <c r="DGP226" s="65"/>
      <c r="DGQ226" s="65"/>
      <c r="DGR226" s="65"/>
      <c r="DGS226" s="65"/>
      <c r="DGT226" s="65"/>
      <c r="DGU226" s="65"/>
      <c r="DGV226" s="65"/>
      <c r="DGW226" s="65"/>
      <c r="DGX226" s="65"/>
      <c r="DGY226" s="65"/>
      <c r="DGZ226" s="65"/>
      <c r="DHA226" s="65"/>
      <c r="DHB226" s="65"/>
      <c r="DHC226" s="65"/>
      <c r="DHD226" s="65"/>
      <c r="DHE226" s="65"/>
      <c r="DHF226" s="65"/>
      <c r="DHG226" s="65"/>
      <c r="DHH226" s="65"/>
      <c r="DHI226" s="65"/>
      <c r="DHJ226" s="65"/>
      <c r="DHK226" s="65"/>
      <c r="DHL226" s="65"/>
      <c r="DHM226" s="65"/>
      <c r="DHN226" s="65"/>
      <c r="DHO226" s="65"/>
      <c r="DHP226" s="65"/>
      <c r="DHQ226" s="65"/>
      <c r="DHR226" s="65"/>
      <c r="DHS226" s="65"/>
      <c r="DHT226" s="65"/>
      <c r="DHU226" s="65"/>
      <c r="DHV226" s="65"/>
      <c r="DHW226" s="65"/>
      <c r="DHX226" s="65"/>
      <c r="DHY226" s="65"/>
      <c r="DHZ226" s="65"/>
      <c r="DIA226" s="65"/>
      <c r="DIB226" s="65"/>
      <c r="DIC226" s="65"/>
      <c r="DID226" s="65"/>
      <c r="DIE226" s="65"/>
      <c r="DIF226" s="65"/>
      <c r="DIG226" s="65"/>
      <c r="DIH226" s="65"/>
      <c r="DII226" s="65"/>
      <c r="DIJ226" s="65"/>
      <c r="DIK226" s="65"/>
      <c r="DIL226" s="65"/>
      <c r="DIM226" s="65"/>
      <c r="DIN226" s="65"/>
      <c r="DIO226" s="65"/>
      <c r="DIP226" s="65"/>
      <c r="DIQ226" s="65"/>
      <c r="DIR226" s="65"/>
      <c r="DIS226" s="65"/>
      <c r="DIT226" s="65"/>
      <c r="DIU226" s="65"/>
      <c r="DIV226" s="65"/>
      <c r="DIW226" s="65"/>
      <c r="DIX226" s="65"/>
      <c r="DIY226" s="65"/>
      <c r="DIZ226" s="65"/>
      <c r="DJA226" s="65"/>
      <c r="DJB226" s="65"/>
      <c r="DJC226" s="65"/>
      <c r="DJD226" s="65"/>
      <c r="DJE226" s="65"/>
      <c r="DJF226" s="65"/>
      <c r="DJG226" s="65"/>
      <c r="DJH226" s="65"/>
      <c r="DJI226" s="65"/>
      <c r="DJJ226" s="65"/>
      <c r="DJK226" s="65"/>
      <c r="DJL226" s="65"/>
      <c r="DJM226" s="65"/>
      <c r="DJN226" s="65"/>
      <c r="DJO226" s="65"/>
      <c r="DJP226" s="65"/>
      <c r="DJQ226" s="65"/>
      <c r="DJR226" s="65"/>
      <c r="DJS226" s="65"/>
      <c r="DJT226" s="65"/>
      <c r="DJU226" s="65"/>
      <c r="DJV226" s="65"/>
      <c r="DJW226" s="65"/>
      <c r="DJX226" s="65"/>
      <c r="DJY226" s="65"/>
      <c r="DJZ226" s="65"/>
      <c r="DKA226" s="65"/>
      <c r="DKB226" s="65"/>
      <c r="DKC226" s="65"/>
      <c r="DKD226" s="65"/>
      <c r="DKE226" s="65"/>
      <c r="DKF226" s="65"/>
      <c r="DKG226" s="65"/>
      <c r="DKH226" s="65"/>
      <c r="DKI226" s="65"/>
      <c r="DKJ226" s="65"/>
      <c r="DKK226" s="65"/>
      <c r="DKL226" s="65"/>
      <c r="DKM226" s="65"/>
      <c r="DKN226" s="65"/>
      <c r="DKO226" s="65"/>
      <c r="DKP226" s="65"/>
      <c r="DKQ226" s="65"/>
      <c r="DKR226" s="65"/>
      <c r="DKS226" s="65"/>
      <c r="DKT226" s="65"/>
      <c r="DKU226" s="65"/>
      <c r="DKV226" s="65"/>
      <c r="DKW226" s="65"/>
      <c r="DKX226" s="65"/>
      <c r="DKY226" s="65"/>
      <c r="DKZ226" s="65"/>
      <c r="DLA226" s="65"/>
      <c r="DLB226" s="65"/>
      <c r="DLC226" s="65"/>
      <c r="DLD226" s="65"/>
      <c r="DLE226" s="65"/>
      <c r="DLF226" s="65"/>
      <c r="DLG226" s="65"/>
      <c r="DLH226" s="65"/>
      <c r="DLI226" s="65"/>
      <c r="DLJ226" s="65"/>
      <c r="DLK226" s="65"/>
      <c r="DLL226" s="65"/>
      <c r="DLM226" s="65"/>
      <c r="DLN226" s="65"/>
      <c r="DLO226" s="65"/>
      <c r="DLP226" s="65"/>
      <c r="DLQ226" s="65"/>
      <c r="DLR226" s="65"/>
      <c r="DLS226" s="65"/>
      <c r="DLT226" s="65"/>
      <c r="DLU226" s="65"/>
      <c r="DLV226" s="65"/>
      <c r="DLW226" s="65"/>
      <c r="DLX226" s="65"/>
      <c r="DLY226" s="65"/>
      <c r="DLZ226" s="65"/>
      <c r="DMA226" s="65"/>
      <c r="DMB226" s="65"/>
      <c r="DMC226" s="65"/>
      <c r="DMD226" s="65"/>
      <c r="DME226" s="65"/>
      <c r="DMF226" s="65"/>
      <c r="DMG226" s="65"/>
      <c r="DMH226" s="65"/>
      <c r="DMI226" s="65"/>
      <c r="DMJ226" s="65"/>
      <c r="DMK226" s="65"/>
      <c r="DML226" s="65"/>
      <c r="DMM226" s="65"/>
      <c r="DMN226" s="65"/>
      <c r="DMO226" s="65"/>
      <c r="DMP226" s="65"/>
      <c r="DMQ226" s="65"/>
      <c r="DMR226" s="65"/>
      <c r="DMS226" s="65"/>
      <c r="DMT226" s="65"/>
      <c r="DMU226" s="65"/>
      <c r="DMV226" s="65"/>
      <c r="DMW226" s="65"/>
      <c r="DMX226" s="65"/>
      <c r="DMY226" s="65"/>
      <c r="DMZ226" s="65"/>
      <c r="DNA226" s="65"/>
      <c r="DNB226" s="65"/>
      <c r="DNC226" s="65"/>
      <c r="DND226" s="65"/>
      <c r="DNE226" s="65"/>
      <c r="DNF226" s="65"/>
      <c r="DNG226" s="65"/>
      <c r="DNH226" s="65"/>
      <c r="DNI226" s="65"/>
      <c r="DNJ226" s="65"/>
      <c r="DNK226" s="65"/>
      <c r="DNL226" s="65"/>
      <c r="DNM226" s="65"/>
      <c r="DNN226" s="65"/>
      <c r="DNO226" s="65"/>
      <c r="DNP226" s="65"/>
      <c r="DNQ226" s="65"/>
      <c r="DNR226" s="65"/>
      <c r="DNS226" s="65"/>
      <c r="DNT226" s="65"/>
      <c r="DNU226" s="65"/>
      <c r="DNV226" s="65"/>
      <c r="DNW226" s="65"/>
      <c r="DNX226" s="65"/>
      <c r="DNY226" s="65"/>
      <c r="DNZ226" s="65"/>
      <c r="DOA226" s="65"/>
      <c r="DOB226" s="65"/>
      <c r="DOC226" s="65"/>
      <c r="DOD226" s="65"/>
      <c r="DOE226" s="65"/>
      <c r="DOF226" s="65"/>
      <c r="DOG226" s="65"/>
      <c r="DOH226" s="65"/>
      <c r="DOI226" s="65"/>
      <c r="DOJ226" s="65"/>
      <c r="DOK226" s="65"/>
      <c r="DOL226" s="65"/>
      <c r="DOM226" s="65"/>
      <c r="DON226" s="65"/>
      <c r="DOO226" s="65"/>
      <c r="DOP226" s="65"/>
      <c r="DOQ226" s="65"/>
      <c r="DOR226" s="65"/>
      <c r="DOS226" s="65"/>
      <c r="DOT226" s="65"/>
      <c r="DOU226" s="65"/>
      <c r="DOV226" s="65"/>
      <c r="DOW226" s="65"/>
      <c r="DOX226" s="65"/>
      <c r="DOY226" s="65"/>
      <c r="DOZ226" s="65"/>
      <c r="DPA226" s="65"/>
      <c r="DPB226" s="65"/>
      <c r="DPC226" s="65"/>
      <c r="DPD226" s="65"/>
      <c r="DPE226" s="65"/>
      <c r="DPF226" s="65"/>
      <c r="DPG226" s="65"/>
      <c r="DPH226" s="65"/>
      <c r="DPI226" s="65"/>
      <c r="DPJ226" s="65"/>
      <c r="DPK226" s="65"/>
      <c r="DPL226" s="65"/>
      <c r="DPM226" s="65"/>
      <c r="DPN226" s="65"/>
      <c r="DPO226" s="65"/>
      <c r="DPP226" s="65"/>
      <c r="DPQ226" s="65"/>
      <c r="DPR226" s="65"/>
      <c r="DPS226" s="65"/>
      <c r="DPT226" s="65"/>
      <c r="DPU226" s="65"/>
      <c r="DPV226" s="65"/>
      <c r="DPW226" s="65"/>
      <c r="DPX226" s="65"/>
      <c r="DPY226" s="65"/>
      <c r="DPZ226" s="65"/>
      <c r="DQA226" s="65"/>
      <c r="DQB226" s="65"/>
      <c r="DQC226" s="65"/>
      <c r="DQD226" s="65"/>
      <c r="DQE226" s="65"/>
      <c r="DQF226" s="65"/>
      <c r="DQG226" s="65"/>
      <c r="DQH226" s="65"/>
      <c r="DQI226" s="65"/>
      <c r="DQJ226" s="65"/>
      <c r="DQK226" s="65"/>
      <c r="DQL226" s="65"/>
      <c r="DQM226" s="65"/>
      <c r="DQN226" s="65"/>
      <c r="DQO226" s="65"/>
      <c r="DQP226" s="65"/>
      <c r="DQQ226" s="65"/>
      <c r="DQR226" s="65"/>
      <c r="DQS226" s="65"/>
      <c r="DQT226" s="65"/>
      <c r="DQU226" s="65"/>
      <c r="DQV226" s="65"/>
      <c r="DQW226" s="65"/>
      <c r="DQX226" s="65"/>
      <c r="DQY226" s="65"/>
      <c r="DQZ226" s="65"/>
      <c r="DRA226" s="65"/>
      <c r="DRB226" s="65"/>
      <c r="DRC226" s="65"/>
      <c r="DRD226" s="65"/>
      <c r="DRE226" s="65"/>
      <c r="DRF226" s="65"/>
      <c r="DRG226" s="65"/>
      <c r="DRH226" s="65"/>
      <c r="DRI226" s="65"/>
      <c r="DRJ226" s="65"/>
      <c r="DRK226" s="65"/>
      <c r="DRL226" s="65"/>
      <c r="DRM226" s="65"/>
      <c r="DRN226" s="65"/>
      <c r="DRO226" s="65"/>
      <c r="DRP226" s="65"/>
      <c r="DRQ226" s="65"/>
      <c r="DRR226" s="65"/>
      <c r="DRS226" s="65"/>
      <c r="DRT226" s="65"/>
      <c r="DRU226" s="65"/>
      <c r="DRV226" s="65"/>
      <c r="DRW226" s="65"/>
      <c r="DRX226" s="65"/>
      <c r="DRY226" s="65"/>
      <c r="DRZ226" s="65"/>
      <c r="DSA226" s="65"/>
      <c r="DSB226" s="65"/>
      <c r="DSC226" s="65"/>
      <c r="DSD226" s="65"/>
      <c r="DSE226" s="65"/>
      <c r="DSF226" s="65"/>
      <c r="DSG226" s="65"/>
      <c r="DSH226" s="65"/>
      <c r="DSI226" s="65"/>
      <c r="DSJ226" s="65"/>
      <c r="DSK226" s="65"/>
      <c r="DSL226" s="65"/>
      <c r="DSM226" s="65"/>
      <c r="DSN226" s="65"/>
      <c r="DSO226" s="65"/>
      <c r="DSP226" s="65"/>
      <c r="DSQ226" s="65"/>
      <c r="DSR226" s="65"/>
      <c r="DSS226" s="65"/>
      <c r="DST226" s="65"/>
      <c r="DSU226" s="65"/>
      <c r="DSV226" s="65"/>
      <c r="DSW226" s="65"/>
      <c r="DSX226" s="65"/>
      <c r="DSY226" s="65"/>
      <c r="DSZ226" s="65"/>
      <c r="DTA226" s="65"/>
      <c r="DTB226" s="65"/>
      <c r="DTC226" s="65"/>
      <c r="DTD226" s="65"/>
      <c r="DTE226" s="65"/>
      <c r="DTF226" s="65"/>
      <c r="DTG226" s="65"/>
      <c r="DTH226" s="65"/>
      <c r="DTI226" s="65"/>
      <c r="DTJ226" s="65"/>
      <c r="DTK226" s="65"/>
      <c r="DTL226" s="65"/>
      <c r="DTM226" s="65"/>
      <c r="DTN226" s="65"/>
      <c r="DTO226" s="65"/>
      <c r="DTP226" s="65"/>
      <c r="DTQ226" s="65"/>
      <c r="DTR226" s="65"/>
      <c r="DTS226" s="65"/>
      <c r="DTT226" s="65"/>
      <c r="DTU226" s="65"/>
      <c r="DTV226" s="65"/>
      <c r="DTW226" s="65"/>
      <c r="DTX226" s="65"/>
      <c r="DTY226" s="65"/>
      <c r="DTZ226" s="65"/>
      <c r="DUA226" s="65"/>
      <c r="DUB226" s="65"/>
      <c r="DUC226" s="65"/>
      <c r="DUD226" s="65"/>
      <c r="DUE226" s="65"/>
      <c r="DUF226" s="65"/>
      <c r="DUG226" s="65"/>
      <c r="DUH226" s="65"/>
      <c r="DUI226" s="65"/>
      <c r="DUJ226" s="65"/>
      <c r="DUK226" s="65"/>
      <c r="DUL226" s="65"/>
      <c r="DUM226" s="65"/>
      <c r="DUN226" s="65"/>
      <c r="DUO226" s="65"/>
      <c r="DUP226" s="65"/>
      <c r="DUQ226" s="65"/>
      <c r="DUR226" s="65"/>
      <c r="DUS226" s="65"/>
      <c r="DUT226" s="65"/>
      <c r="DUU226" s="65"/>
      <c r="DUV226" s="65"/>
      <c r="DUW226" s="65"/>
      <c r="DUX226" s="65"/>
      <c r="DUY226" s="65"/>
      <c r="DUZ226" s="65"/>
      <c r="DVA226" s="65"/>
      <c r="DVB226" s="65"/>
      <c r="DVC226" s="65"/>
      <c r="DVD226" s="65"/>
      <c r="DVE226" s="65"/>
      <c r="DVF226" s="65"/>
      <c r="DVG226" s="65"/>
      <c r="DVH226" s="65"/>
      <c r="DVI226" s="65"/>
      <c r="DVJ226" s="65"/>
      <c r="DVK226" s="65"/>
      <c r="DVL226" s="65"/>
      <c r="DVM226" s="65"/>
      <c r="DVN226" s="65"/>
      <c r="DVO226" s="65"/>
      <c r="DVP226" s="65"/>
      <c r="DVQ226" s="65"/>
      <c r="DVR226" s="65"/>
      <c r="DVS226" s="65"/>
      <c r="DVT226" s="65"/>
      <c r="DVU226" s="65"/>
      <c r="DVV226" s="65"/>
      <c r="DVW226" s="65"/>
      <c r="DVX226" s="65"/>
      <c r="DVY226" s="65"/>
      <c r="DVZ226" s="65"/>
      <c r="DWA226" s="65"/>
      <c r="DWB226" s="65"/>
      <c r="DWC226" s="65"/>
      <c r="DWD226" s="65"/>
      <c r="DWE226" s="65"/>
      <c r="DWF226" s="65"/>
      <c r="DWG226" s="65"/>
      <c r="DWH226" s="65"/>
      <c r="DWI226" s="65"/>
      <c r="DWJ226" s="65"/>
      <c r="DWK226" s="65"/>
      <c r="DWL226" s="65"/>
      <c r="DWM226" s="65"/>
      <c r="DWN226" s="65"/>
      <c r="DWO226" s="65"/>
      <c r="DWP226" s="65"/>
      <c r="DWQ226" s="65"/>
      <c r="DWR226" s="65"/>
      <c r="DWS226" s="65"/>
      <c r="DWT226" s="65"/>
      <c r="DWU226" s="65"/>
      <c r="DWV226" s="65"/>
      <c r="DWW226" s="65"/>
      <c r="DWX226" s="65"/>
      <c r="DWY226" s="65"/>
      <c r="DWZ226" s="65"/>
      <c r="DXA226" s="65"/>
      <c r="DXB226" s="65"/>
      <c r="DXC226" s="65"/>
      <c r="DXD226" s="65"/>
      <c r="DXE226" s="65"/>
      <c r="DXF226" s="65"/>
      <c r="DXG226" s="65"/>
      <c r="DXH226" s="65"/>
      <c r="DXI226" s="65"/>
      <c r="DXJ226" s="65"/>
      <c r="DXK226" s="65"/>
      <c r="DXL226" s="65"/>
      <c r="DXM226" s="65"/>
      <c r="DXN226" s="65"/>
      <c r="DXO226" s="65"/>
      <c r="DXP226" s="65"/>
      <c r="DXQ226" s="65"/>
      <c r="DXR226" s="65"/>
      <c r="DXS226" s="65"/>
      <c r="DXT226" s="65"/>
      <c r="DXU226" s="65"/>
      <c r="DXV226" s="65"/>
      <c r="DXW226" s="65"/>
      <c r="DXX226" s="65"/>
      <c r="DXY226" s="65"/>
      <c r="DXZ226" s="65"/>
      <c r="DYA226" s="65"/>
      <c r="DYB226" s="65"/>
      <c r="DYC226" s="65"/>
      <c r="DYD226" s="65"/>
      <c r="DYE226" s="65"/>
      <c r="DYF226" s="65"/>
      <c r="DYG226" s="65"/>
      <c r="DYH226" s="65"/>
      <c r="DYI226" s="65"/>
      <c r="DYJ226" s="65"/>
      <c r="DYK226" s="65"/>
      <c r="DYL226" s="65"/>
      <c r="DYM226" s="65"/>
      <c r="DYN226" s="65"/>
      <c r="DYO226" s="65"/>
      <c r="DYP226" s="65"/>
      <c r="DYQ226" s="65"/>
      <c r="DYR226" s="65"/>
      <c r="DYS226" s="65"/>
      <c r="DYT226" s="65"/>
      <c r="DYU226" s="65"/>
      <c r="DYV226" s="65"/>
      <c r="DYW226" s="65"/>
      <c r="DYX226" s="65"/>
      <c r="DYY226" s="65"/>
      <c r="DYZ226" s="65"/>
      <c r="DZA226" s="65"/>
      <c r="DZB226" s="65"/>
      <c r="DZC226" s="65"/>
      <c r="DZD226" s="65"/>
      <c r="DZE226" s="65"/>
      <c r="DZF226" s="65"/>
      <c r="DZG226" s="65"/>
      <c r="DZH226" s="65"/>
      <c r="DZI226" s="65"/>
      <c r="DZJ226" s="65"/>
      <c r="DZK226" s="65"/>
      <c r="DZL226" s="65"/>
      <c r="DZM226" s="65"/>
      <c r="DZN226" s="65"/>
      <c r="DZO226" s="65"/>
      <c r="DZP226" s="65"/>
      <c r="DZQ226" s="65"/>
      <c r="DZR226" s="65"/>
      <c r="DZS226" s="65"/>
      <c r="DZT226" s="65"/>
      <c r="DZU226" s="65"/>
      <c r="DZV226" s="65"/>
      <c r="DZW226" s="65"/>
      <c r="DZX226" s="65"/>
      <c r="DZY226" s="65"/>
      <c r="DZZ226" s="65"/>
      <c r="EAA226" s="65"/>
      <c r="EAB226" s="65"/>
      <c r="EAC226" s="65"/>
      <c r="EAD226" s="65"/>
      <c r="EAE226" s="65"/>
      <c r="EAF226" s="65"/>
      <c r="EAG226" s="65"/>
      <c r="EAH226" s="65"/>
      <c r="EAI226" s="65"/>
      <c r="EAJ226" s="65"/>
      <c r="EAK226" s="65"/>
      <c r="EAL226" s="65"/>
      <c r="EAM226" s="65"/>
      <c r="EAN226" s="65"/>
      <c r="EAO226" s="65"/>
      <c r="EAP226" s="65"/>
      <c r="EAQ226" s="65"/>
      <c r="EAR226" s="65"/>
      <c r="EAS226" s="65"/>
      <c r="EAT226" s="65"/>
      <c r="EAU226" s="65"/>
      <c r="EAV226" s="65"/>
      <c r="EAW226" s="65"/>
      <c r="EAX226" s="65"/>
      <c r="EAY226" s="65"/>
      <c r="EAZ226" s="65"/>
      <c r="EBA226" s="65"/>
      <c r="EBB226" s="65"/>
      <c r="EBC226" s="65"/>
      <c r="EBD226" s="65"/>
      <c r="EBE226" s="65"/>
      <c r="EBF226" s="65"/>
      <c r="EBG226" s="65"/>
      <c r="EBH226" s="65"/>
      <c r="EBI226" s="65"/>
      <c r="EBJ226" s="65"/>
      <c r="EBK226" s="65"/>
      <c r="EBL226" s="65"/>
      <c r="EBM226" s="65"/>
      <c r="EBN226" s="65"/>
      <c r="EBO226" s="65"/>
      <c r="EBP226" s="65"/>
      <c r="EBQ226" s="65"/>
      <c r="EBR226" s="65"/>
      <c r="EBS226" s="65"/>
      <c r="EBT226" s="65"/>
      <c r="EBU226" s="65"/>
      <c r="EBV226" s="65"/>
      <c r="EBW226" s="65"/>
      <c r="EBX226" s="65"/>
      <c r="EBY226" s="65"/>
      <c r="EBZ226" s="65"/>
      <c r="ECA226" s="65"/>
      <c r="ECB226" s="65"/>
      <c r="ECC226" s="65"/>
      <c r="ECD226" s="65"/>
      <c r="ECE226" s="65"/>
      <c r="ECF226" s="65"/>
      <c r="ECG226" s="65"/>
      <c r="ECH226" s="65"/>
      <c r="ECI226" s="65"/>
      <c r="ECJ226" s="65"/>
      <c r="ECK226" s="65"/>
      <c r="ECL226" s="65"/>
      <c r="ECM226" s="65"/>
      <c r="ECN226" s="65"/>
      <c r="ECO226" s="65"/>
      <c r="ECP226" s="65"/>
      <c r="ECQ226" s="65"/>
      <c r="ECR226" s="65"/>
      <c r="ECS226" s="65"/>
      <c r="ECT226" s="65"/>
      <c r="ECU226" s="65"/>
      <c r="ECV226" s="65"/>
      <c r="ECW226" s="65"/>
      <c r="ECX226" s="65"/>
      <c r="ECY226" s="65"/>
      <c r="ECZ226" s="65"/>
      <c r="EDA226" s="65"/>
      <c r="EDB226" s="65"/>
      <c r="EDC226" s="65"/>
      <c r="EDD226" s="65"/>
      <c r="EDE226" s="65"/>
      <c r="EDF226" s="65"/>
      <c r="EDG226" s="65"/>
      <c r="EDH226" s="65"/>
      <c r="EDI226" s="65"/>
      <c r="EDJ226" s="65"/>
      <c r="EDK226" s="65"/>
      <c r="EDL226" s="65"/>
      <c r="EDM226" s="65"/>
      <c r="EDN226" s="65"/>
      <c r="EDO226" s="65"/>
      <c r="EDP226" s="65"/>
      <c r="EDQ226" s="65"/>
      <c r="EDR226" s="65"/>
      <c r="EDS226" s="65"/>
      <c r="EDT226" s="65"/>
      <c r="EDU226" s="65"/>
      <c r="EDV226" s="65"/>
      <c r="EDW226" s="65"/>
      <c r="EDX226" s="65"/>
      <c r="EDY226" s="65"/>
      <c r="EDZ226" s="65"/>
      <c r="EEA226" s="65"/>
      <c r="EEB226" s="65"/>
      <c r="EEC226" s="65"/>
      <c r="EED226" s="65"/>
      <c r="EEE226" s="65"/>
      <c r="EEF226" s="65"/>
      <c r="EEG226" s="65"/>
      <c r="EEH226" s="65"/>
      <c r="EEI226" s="65"/>
      <c r="EEJ226" s="65"/>
      <c r="EEK226" s="65"/>
      <c r="EEL226" s="65"/>
      <c r="EEM226" s="65"/>
      <c r="EEN226" s="65"/>
      <c r="EEO226" s="65"/>
      <c r="EEP226" s="65"/>
      <c r="EEQ226" s="65"/>
      <c r="EER226" s="65"/>
      <c r="EES226" s="65"/>
      <c r="EET226" s="65"/>
      <c r="EEU226" s="65"/>
      <c r="EEV226" s="65"/>
      <c r="EEW226" s="65"/>
      <c r="EEX226" s="65"/>
      <c r="EEY226" s="65"/>
      <c r="EEZ226" s="65"/>
      <c r="EFA226" s="65"/>
      <c r="EFB226" s="65"/>
      <c r="EFC226" s="65"/>
      <c r="EFD226" s="65"/>
      <c r="EFE226" s="65"/>
      <c r="EFF226" s="65"/>
      <c r="EFG226" s="65"/>
      <c r="EFH226" s="65"/>
      <c r="EFI226" s="65"/>
      <c r="EFJ226" s="65"/>
      <c r="EFK226" s="65"/>
      <c r="EFL226" s="65"/>
      <c r="EFM226" s="65"/>
      <c r="EFN226" s="65"/>
      <c r="EFO226" s="65"/>
      <c r="EFP226" s="65"/>
      <c r="EFQ226" s="65"/>
      <c r="EFR226" s="65"/>
      <c r="EFS226" s="65"/>
      <c r="EFT226" s="65"/>
      <c r="EFU226" s="65"/>
      <c r="EFV226" s="65"/>
      <c r="EFW226" s="65"/>
      <c r="EFX226" s="65"/>
      <c r="EFY226" s="65"/>
      <c r="EFZ226" s="65"/>
      <c r="EGA226" s="65"/>
      <c r="EGB226" s="65"/>
      <c r="EGC226" s="65"/>
      <c r="EGD226" s="65"/>
      <c r="EGE226" s="65"/>
      <c r="EGF226" s="65"/>
      <c r="EGG226" s="65"/>
      <c r="EGH226" s="65"/>
      <c r="EGI226" s="65"/>
      <c r="EGJ226" s="65"/>
      <c r="EGK226" s="65"/>
      <c r="EGL226" s="65"/>
      <c r="EGM226" s="65"/>
      <c r="EGN226" s="65"/>
      <c r="EGO226" s="65"/>
      <c r="EGP226" s="65"/>
      <c r="EGQ226" s="65"/>
      <c r="EGR226" s="65"/>
      <c r="EGS226" s="65"/>
      <c r="EGT226" s="65"/>
      <c r="EGU226" s="65"/>
      <c r="EGV226" s="65"/>
      <c r="EGW226" s="65"/>
      <c r="EGX226" s="65"/>
      <c r="EGY226" s="65"/>
      <c r="EGZ226" s="65"/>
      <c r="EHA226" s="65"/>
      <c r="EHB226" s="65"/>
      <c r="EHC226" s="65"/>
      <c r="EHD226" s="65"/>
      <c r="EHE226" s="65"/>
      <c r="EHF226" s="65"/>
      <c r="EHG226" s="65"/>
      <c r="EHH226" s="65"/>
      <c r="EHI226" s="65"/>
      <c r="EHJ226" s="65"/>
      <c r="EHK226" s="65"/>
      <c r="EHL226" s="65"/>
      <c r="EHM226" s="65"/>
      <c r="EHN226" s="65"/>
      <c r="EHO226" s="65"/>
      <c r="EHP226" s="65"/>
      <c r="EHQ226" s="65"/>
      <c r="EHR226" s="65"/>
      <c r="EHS226" s="65"/>
      <c r="EHT226" s="65"/>
      <c r="EHU226" s="65"/>
      <c r="EHV226" s="65"/>
      <c r="EHW226" s="65"/>
      <c r="EHX226" s="65"/>
      <c r="EHY226" s="65"/>
      <c r="EHZ226" s="65"/>
      <c r="EIA226" s="65"/>
      <c r="EIB226" s="65"/>
      <c r="EIC226" s="65"/>
      <c r="EID226" s="65"/>
      <c r="EIE226" s="65"/>
      <c r="EIF226" s="65"/>
      <c r="EIG226" s="65"/>
      <c r="EIH226" s="65"/>
      <c r="EII226" s="65"/>
      <c r="EIJ226" s="65"/>
      <c r="EIK226" s="65"/>
      <c r="EIL226" s="65"/>
      <c r="EIM226" s="65"/>
      <c r="EIN226" s="65"/>
      <c r="EIO226" s="65"/>
      <c r="EIP226" s="65"/>
      <c r="EIQ226" s="65"/>
      <c r="EIR226" s="65"/>
      <c r="EIS226" s="65"/>
      <c r="EIT226" s="65"/>
      <c r="EIU226" s="65"/>
      <c r="EIV226" s="65"/>
      <c r="EIW226" s="65"/>
      <c r="EIX226" s="65"/>
      <c r="EIY226" s="65"/>
      <c r="EIZ226" s="65"/>
      <c r="EJA226" s="65"/>
      <c r="EJB226" s="65"/>
      <c r="EJC226" s="65"/>
      <c r="EJD226" s="65"/>
      <c r="EJE226" s="65"/>
      <c r="EJF226" s="65"/>
      <c r="EJG226" s="65"/>
      <c r="EJH226" s="65"/>
      <c r="EJI226" s="65"/>
      <c r="EJJ226" s="65"/>
      <c r="EJK226" s="65"/>
      <c r="EJL226" s="65"/>
      <c r="EJM226" s="65"/>
      <c r="EJN226" s="65"/>
      <c r="EJO226" s="65"/>
      <c r="EJP226" s="65"/>
      <c r="EJQ226" s="65"/>
      <c r="EJR226" s="65"/>
      <c r="EJS226" s="65"/>
      <c r="EJT226" s="65"/>
      <c r="EJU226" s="65"/>
      <c r="EJV226" s="65"/>
      <c r="EJW226" s="65"/>
      <c r="EJX226" s="65"/>
      <c r="EJY226" s="65"/>
      <c r="EJZ226" s="65"/>
      <c r="EKA226" s="65"/>
      <c r="EKB226" s="65"/>
      <c r="EKC226" s="65"/>
      <c r="EKD226" s="65"/>
      <c r="EKE226" s="65"/>
      <c r="EKF226" s="65"/>
      <c r="EKG226" s="65"/>
      <c r="EKH226" s="65"/>
      <c r="EKI226" s="65"/>
      <c r="EKJ226" s="65"/>
      <c r="EKK226" s="65"/>
      <c r="EKL226" s="65"/>
      <c r="EKM226" s="65"/>
      <c r="EKN226" s="65"/>
      <c r="EKO226" s="65"/>
      <c r="EKP226" s="65"/>
      <c r="EKQ226" s="65"/>
      <c r="EKR226" s="65"/>
      <c r="EKS226" s="65"/>
      <c r="EKT226" s="65"/>
      <c r="EKU226" s="65"/>
      <c r="EKV226" s="65"/>
      <c r="EKW226" s="65"/>
      <c r="EKX226" s="65"/>
      <c r="EKY226" s="65"/>
      <c r="EKZ226" s="65"/>
      <c r="ELA226" s="65"/>
      <c r="ELB226" s="65"/>
      <c r="ELC226" s="65"/>
      <c r="ELD226" s="65"/>
      <c r="ELE226" s="65"/>
      <c r="ELF226" s="65"/>
      <c r="ELG226" s="65"/>
      <c r="ELH226" s="65"/>
      <c r="ELI226" s="65"/>
      <c r="ELJ226" s="65"/>
      <c r="ELK226" s="65"/>
      <c r="ELL226" s="65"/>
      <c r="ELM226" s="65"/>
      <c r="ELN226" s="65"/>
      <c r="ELO226" s="65"/>
      <c r="ELP226" s="65"/>
      <c r="ELQ226" s="65"/>
      <c r="ELR226" s="65"/>
      <c r="ELS226" s="65"/>
      <c r="ELT226" s="65"/>
      <c r="ELU226" s="65"/>
      <c r="ELV226" s="65"/>
      <c r="ELW226" s="65"/>
      <c r="ELX226" s="65"/>
      <c r="ELY226" s="65"/>
      <c r="ELZ226" s="65"/>
      <c r="EMA226" s="65"/>
      <c r="EMB226" s="65"/>
      <c r="EMC226" s="65"/>
      <c r="EMD226" s="65"/>
      <c r="EME226" s="65"/>
      <c r="EMF226" s="65"/>
      <c r="EMG226" s="65"/>
      <c r="EMH226" s="65"/>
      <c r="EMI226" s="65"/>
      <c r="EMJ226" s="65"/>
      <c r="EMK226" s="65"/>
      <c r="EML226" s="65"/>
      <c r="EMM226" s="65"/>
      <c r="EMN226" s="65"/>
      <c r="EMO226" s="65"/>
      <c r="EMP226" s="65"/>
      <c r="EMQ226" s="65"/>
      <c r="EMR226" s="65"/>
      <c r="EMS226" s="65"/>
      <c r="EMT226" s="65"/>
      <c r="EMU226" s="65"/>
      <c r="EMV226" s="65"/>
      <c r="EMW226" s="65"/>
      <c r="EMX226" s="65"/>
      <c r="EMY226" s="65"/>
      <c r="EMZ226" s="65"/>
      <c r="ENA226" s="65"/>
      <c r="ENB226" s="65"/>
      <c r="ENC226" s="65"/>
      <c r="END226" s="65"/>
      <c r="ENE226" s="65"/>
      <c r="ENF226" s="65"/>
      <c r="ENG226" s="65"/>
      <c r="ENH226" s="65"/>
      <c r="ENI226" s="65"/>
      <c r="ENJ226" s="65"/>
      <c r="ENK226" s="65"/>
      <c r="ENL226" s="65"/>
      <c r="ENM226" s="65"/>
      <c r="ENN226" s="65"/>
      <c r="ENO226" s="65"/>
      <c r="ENP226" s="65"/>
      <c r="ENQ226" s="65"/>
      <c r="ENR226" s="65"/>
      <c r="ENS226" s="65"/>
      <c r="ENT226" s="65"/>
      <c r="ENU226" s="65"/>
      <c r="ENV226" s="65"/>
      <c r="ENW226" s="65"/>
      <c r="ENX226" s="65"/>
      <c r="ENY226" s="65"/>
      <c r="ENZ226" s="65"/>
      <c r="EOA226" s="65"/>
      <c r="EOB226" s="65"/>
      <c r="EOC226" s="65"/>
      <c r="EOD226" s="65"/>
      <c r="EOE226" s="65"/>
      <c r="EOF226" s="65"/>
      <c r="EOG226" s="65"/>
      <c r="EOH226" s="65"/>
      <c r="EOI226" s="65"/>
      <c r="EOJ226" s="65"/>
      <c r="EOK226" s="65"/>
      <c r="EOL226" s="65"/>
      <c r="EOM226" s="65"/>
      <c r="EON226" s="65"/>
      <c r="EOO226" s="65"/>
      <c r="EOP226" s="65"/>
      <c r="EOQ226" s="65"/>
      <c r="EOR226" s="65"/>
      <c r="EOS226" s="65"/>
      <c r="EOT226" s="65"/>
      <c r="EOU226" s="65"/>
      <c r="EOV226" s="65"/>
      <c r="EOW226" s="65"/>
      <c r="EOX226" s="65"/>
      <c r="EOY226" s="65"/>
      <c r="EOZ226" s="65"/>
      <c r="EPA226" s="65"/>
      <c r="EPB226" s="65"/>
      <c r="EPC226" s="65"/>
      <c r="EPD226" s="65"/>
      <c r="EPE226" s="65"/>
      <c r="EPF226" s="65"/>
      <c r="EPG226" s="65"/>
      <c r="EPH226" s="65"/>
      <c r="EPI226" s="65"/>
      <c r="EPJ226" s="65"/>
      <c r="EPK226" s="65"/>
      <c r="EPL226" s="65"/>
      <c r="EPM226" s="65"/>
      <c r="EPN226" s="65"/>
      <c r="EPO226" s="65"/>
      <c r="EPP226" s="65"/>
      <c r="EPQ226" s="65"/>
      <c r="EPR226" s="65"/>
      <c r="EPS226" s="65"/>
      <c r="EPT226" s="65"/>
      <c r="EPU226" s="65"/>
      <c r="EPV226" s="65"/>
      <c r="EPW226" s="65"/>
      <c r="EPX226" s="65"/>
      <c r="EPY226" s="65"/>
      <c r="EPZ226" s="65"/>
      <c r="EQA226" s="65"/>
      <c r="EQB226" s="65"/>
      <c r="EQC226" s="65"/>
      <c r="EQD226" s="65"/>
      <c r="EQE226" s="65"/>
      <c r="EQF226" s="65"/>
      <c r="EQG226" s="65"/>
      <c r="EQH226" s="65"/>
      <c r="EQI226" s="65"/>
      <c r="EQJ226" s="65"/>
      <c r="EQK226" s="65"/>
      <c r="EQL226" s="65"/>
      <c r="EQM226" s="65"/>
      <c r="EQN226" s="65"/>
      <c r="EQO226" s="65"/>
      <c r="EQP226" s="65"/>
      <c r="EQQ226" s="65"/>
      <c r="EQR226" s="65"/>
      <c r="EQS226" s="65"/>
      <c r="EQT226" s="65"/>
      <c r="EQU226" s="65"/>
      <c r="EQV226" s="65"/>
      <c r="EQW226" s="65"/>
      <c r="EQX226" s="65"/>
      <c r="EQY226" s="65"/>
      <c r="EQZ226" s="65"/>
      <c r="ERA226" s="65"/>
      <c r="ERB226" s="65"/>
      <c r="ERC226" s="65"/>
      <c r="ERD226" s="65"/>
      <c r="ERE226" s="65"/>
      <c r="ERF226" s="65"/>
      <c r="ERG226" s="65"/>
      <c r="ERH226" s="65"/>
      <c r="ERI226" s="65"/>
      <c r="ERJ226" s="65"/>
      <c r="ERK226" s="65"/>
      <c r="ERL226" s="65"/>
      <c r="ERM226" s="65"/>
      <c r="ERN226" s="65"/>
      <c r="ERO226" s="65"/>
      <c r="ERP226" s="65"/>
      <c r="ERQ226" s="65"/>
      <c r="ERR226" s="65"/>
      <c r="ERS226" s="65"/>
      <c r="ERT226" s="65"/>
      <c r="ERU226" s="65"/>
      <c r="ERV226" s="65"/>
      <c r="ERW226" s="65"/>
      <c r="ERX226" s="65"/>
      <c r="ERY226" s="65"/>
      <c r="ERZ226" s="65"/>
      <c r="ESA226" s="65"/>
      <c r="ESB226" s="65"/>
      <c r="ESC226" s="65"/>
      <c r="ESD226" s="65"/>
      <c r="ESE226" s="65"/>
      <c r="ESF226" s="65"/>
      <c r="ESG226" s="65"/>
      <c r="ESH226" s="65"/>
      <c r="ESI226" s="65"/>
      <c r="ESJ226" s="65"/>
      <c r="ESK226" s="65"/>
      <c r="ESL226" s="65"/>
      <c r="ESM226" s="65"/>
      <c r="ESN226" s="65"/>
      <c r="ESO226" s="65"/>
      <c r="ESP226" s="65"/>
      <c r="ESQ226" s="65"/>
      <c r="ESR226" s="65"/>
      <c r="ESS226" s="65"/>
      <c r="EST226" s="65"/>
      <c r="ESU226" s="65"/>
      <c r="ESV226" s="65"/>
      <c r="ESW226" s="65"/>
      <c r="ESX226" s="65"/>
      <c r="ESY226" s="65"/>
      <c r="ESZ226" s="65"/>
      <c r="ETA226" s="65"/>
      <c r="ETB226" s="65"/>
      <c r="ETC226" s="65"/>
      <c r="ETD226" s="65"/>
      <c r="ETE226" s="65"/>
      <c r="ETF226" s="65"/>
      <c r="ETG226" s="65"/>
      <c r="ETH226" s="65"/>
      <c r="ETI226" s="65"/>
      <c r="ETJ226" s="65"/>
      <c r="ETK226" s="65"/>
      <c r="ETL226" s="65"/>
      <c r="ETM226" s="65"/>
      <c r="ETN226" s="65"/>
      <c r="ETO226" s="65"/>
      <c r="ETP226" s="65"/>
      <c r="ETQ226" s="65"/>
      <c r="ETR226" s="65"/>
      <c r="ETS226" s="65"/>
      <c r="ETT226" s="65"/>
      <c r="ETU226" s="65"/>
      <c r="ETV226" s="65"/>
      <c r="ETW226" s="65"/>
      <c r="ETX226" s="65"/>
      <c r="ETY226" s="65"/>
      <c r="ETZ226" s="65"/>
      <c r="EUA226" s="65"/>
      <c r="EUB226" s="65"/>
      <c r="EUC226" s="65"/>
      <c r="EUD226" s="65"/>
      <c r="EUE226" s="65"/>
      <c r="EUF226" s="65"/>
      <c r="EUG226" s="65"/>
      <c r="EUH226" s="65"/>
      <c r="EUI226" s="65"/>
      <c r="EUJ226" s="65"/>
      <c r="EUK226" s="65"/>
      <c r="EUL226" s="65"/>
      <c r="EUM226" s="65"/>
      <c r="EUN226" s="65"/>
      <c r="EUO226" s="65"/>
      <c r="EUP226" s="65"/>
      <c r="EUQ226" s="65"/>
      <c r="EUR226" s="65"/>
      <c r="EUS226" s="65"/>
      <c r="EUT226" s="65"/>
      <c r="EUU226" s="65"/>
      <c r="EUV226" s="65"/>
      <c r="EUW226" s="65"/>
      <c r="EUX226" s="65"/>
      <c r="EUY226" s="65"/>
      <c r="EUZ226" s="65"/>
      <c r="EVA226" s="65"/>
      <c r="EVB226" s="65"/>
      <c r="EVC226" s="65"/>
      <c r="EVD226" s="65"/>
      <c r="EVE226" s="65"/>
      <c r="EVF226" s="65"/>
      <c r="EVG226" s="65"/>
      <c r="EVH226" s="65"/>
      <c r="EVI226" s="65"/>
      <c r="EVJ226" s="65"/>
      <c r="EVK226" s="65"/>
      <c r="EVL226" s="65"/>
      <c r="EVM226" s="65"/>
      <c r="EVN226" s="65"/>
      <c r="EVO226" s="65"/>
      <c r="EVP226" s="65"/>
      <c r="EVQ226" s="65"/>
      <c r="EVR226" s="65"/>
      <c r="EVS226" s="65"/>
      <c r="EVT226" s="65"/>
      <c r="EVU226" s="65"/>
      <c r="EVV226" s="65"/>
      <c r="EVW226" s="65"/>
      <c r="EVX226" s="65"/>
      <c r="EVY226" s="65"/>
      <c r="EVZ226" s="65"/>
      <c r="EWA226" s="65"/>
      <c r="EWB226" s="65"/>
      <c r="EWC226" s="65"/>
      <c r="EWD226" s="65"/>
      <c r="EWE226" s="65"/>
      <c r="EWF226" s="65"/>
      <c r="EWG226" s="65"/>
      <c r="EWH226" s="65"/>
      <c r="EWI226" s="65"/>
      <c r="EWJ226" s="65"/>
      <c r="EWK226" s="65"/>
      <c r="EWL226" s="65"/>
      <c r="EWM226" s="65"/>
      <c r="EWN226" s="65"/>
      <c r="EWO226" s="65"/>
      <c r="EWP226" s="65"/>
      <c r="EWQ226" s="65"/>
      <c r="EWR226" s="65"/>
      <c r="EWS226" s="65"/>
      <c r="EWT226" s="65"/>
      <c r="EWU226" s="65"/>
      <c r="EWV226" s="65"/>
      <c r="EWW226" s="65"/>
      <c r="EWX226" s="65"/>
      <c r="EWY226" s="65"/>
      <c r="EWZ226" s="65"/>
      <c r="EXA226" s="65"/>
      <c r="EXB226" s="65"/>
      <c r="EXC226" s="65"/>
      <c r="EXD226" s="65"/>
      <c r="EXE226" s="65"/>
      <c r="EXF226" s="65"/>
      <c r="EXG226" s="65"/>
      <c r="EXH226" s="65"/>
      <c r="EXI226" s="65"/>
      <c r="EXJ226" s="65"/>
      <c r="EXK226" s="65"/>
      <c r="EXL226" s="65"/>
      <c r="EXM226" s="65"/>
      <c r="EXN226" s="65"/>
      <c r="EXO226" s="65"/>
      <c r="EXP226" s="65"/>
      <c r="EXQ226" s="65"/>
      <c r="EXR226" s="65"/>
      <c r="EXS226" s="65"/>
      <c r="EXT226" s="65"/>
      <c r="EXU226" s="65"/>
      <c r="EXV226" s="65"/>
      <c r="EXW226" s="65"/>
      <c r="EXX226" s="65"/>
      <c r="EXY226" s="65"/>
      <c r="EXZ226" s="65"/>
      <c r="EYA226" s="65"/>
      <c r="EYB226" s="65"/>
      <c r="EYC226" s="65"/>
      <c r="EYD226" s="65"/>
      <c r="EYE226" s="65"/>
      <c r="EYF226" s="65"/>
      <c r="EYG226" s="65"/>
      <c r="EYH226" s="65"/>
      <c r="EYI226" s="65"/>
      <c r="EYJ226" s="65"/>
      <c r="EYK226" s="65"/>
      <c r="EYL226" s="65"/>
      <c r="EYM226" s="65"/>
      <c r="EYN226" s="65"/>
      <c r="EYO226" s="65"/>
      <c r="EYP226" s="65"/>
      <c r="EYQ226" s="65"/>
      <c r="EYR226" s="65"/>
      <c r="EYS226" s="65"/>
      <c r="EYT226" s="65"/>
      <c r="EYU226" s="65"/>
      <c r="EYV226" s="65"/>
      <c r="EYW226" s="65"/>
      <c r="EYX226" s="65"/>
      <c r="EYY226" s="65"/>
      <c r="EYZ226" s="65"/>
      <c r="EZA226" s="65"/>
      <c r="EZB226" s="65"/>
      <c r="EZC226" s="65"/>
      <c r="EZD226" s="65"/>
      <c r="EZE226" s="65"/>
      <c r="EZF226" s="65"/>
      <c r="EZG226" s="65"/>
      <c r="EZH226" s="65"/>
      <c r="EZI226" s="65"/>
      <c r="EZJ226" s="65"/>
      <c r="EZK226" s="65"/>
      <c r="EZL226" s="65"/>
      <c r="EZM226" s="65"/>
      <c r="EZN226" s="65"/>
      <c r="EZO226" s="65"/>
      <c r="EZP226" s="65"/>
      <c r="EZQ226" s="65"/>
      <c r="EZR226" s="65"/>
      <c r="EZS226" s="65"/>
      <c r="EZT226" s="65"/>
      <c r="EZU226" s="65"/>
      <c r="EZV226" s="65"/>
      <c r="EZW226" s="65"/>
      <c r="EZX226" s="65"/>
      <c r="EZY226" s="65"/>
      <c r="EZZ226" s="65"/>
      <c r="FAA226" s="65"/>
      <c r="FAB226" s="65"/>
      <c r="FAC226" s="65"/>
      <c r="FAD226" s="65"/>
      <c r="FAE226" s="65"/>
      <c r="FAF226" s="65"/>
      <c r="FAG226" s="65"/>
      <c r="FAH226" s="65"/>
      <c r="FAI226" s="65"/>
      <c r="FAJ226" s="65"/>
      <c r="FAK226" s="65"/>
      <c r="FAL226" s="65"/>
      <c r="FAM226" s="65"/>
      <c r="FAN226" s="65"/>
      <c r="FAO226" s="65"/>
      <c r="FAP226" s="65"/>
      <c r="FAQ226" s="65"/>
      <c r="FAR226" s="65"/>
      <c r="FAS226" s="65"/>
      <c r="FAT226" s="65"/>
      <c r="FAU226" s="65"/>
      <c r="FAV226" s="65"/>
      <c r="FAW226" s="65"/>
      <c r="FAX226" s="65"/>
      <c r="FAY226" s="65"/>
      <c r="FAZ226" s="65"/>
      <c r="FBA226" s="65"/>
      <c r="FBB226" s="65"/>
      <c r="FBC226" s="65"/>
      <c r="FBD226" s="65"/>
      <c r="FBE226" s="65"/>
      <c r="FBF226" s="65"/>
      <c r="FBG226" s="65"/>
      <c r="FBH226" s="65"/>
      <c r="FBI226" s="65"/>
      <c r="FBJ226" s="65"/>
      <c r="FBK226" s="65"/>
      <c r="FBL226" s="65"/>
      <c r="FBM226" s="65"/>
      <c r="FBN226" s="65"/>
      <c r="FBO226" s="65"/>
      <c r="FBP226" s="65"/>
      <c r="FBQ226" s="65"/>
      <c r="FBR226" s="65"/>
      <c r="FBS226" s="65"/>
      <c r="FBT226" s="65"/>
      <c r="FBU226" s="65"/>
      <c r="FBV226" s="65"/>
      <c r="FBW226" s="65"/>
      <c r="FBX226" s="65"/>
      <c r="FBY226" s="65"/>
      <c r="FBZ226" s="65"/>
      <c r="FCA226" s="65"/>
      <c r="FCB226" s="65"/>
      <c r="FCC226" s="65"/>
      <c r="FCD226" s="65"/>
      <c r="FCE226" s="65"/>
      <c r="FCF226" s="65"/>
      <c r="FCG226" s="65"/>
      <c r="FCH226" s="65"/>
      <c r="FCI226" s="65"/>
      <c r="FCJ226" s="65"/>
      <c r="FCK226" s="65"/>
      <c r="FCL226" s="65"/>
      <c r="FCM226" s="65"/>
      <c r="FCN226" s="65"/>
      <c r="FCO226" s="65"/>
      <c r="FCP226" s="65"/>
      <c r="FCQ226" s="65"/>
      <c r="FCR226" s="65"/>
      <c r="FCS226" s="65"/>
      <c r="FCT226" s="65"/>
      <c r="FCU226" s="65"/>
      <c r="FCV226" s="65"/>
      <c r="FCW226" s="65"/>
      <c r="FCX226" s="65"/>
      <c r="FCY226" s="65"/>
      <c r="FCZ226" s="65"/>
      <c r="FDA226" s="65"/>
      <c r="FDB226" s="65"/>
      <c r="FDC226" s="65"/>
      <c r="FDD226" s="65"/>
      <c r="FDE226" s="65"/>
      <c r="FDF226" s="65"/>
      <c r="FDG226" s="65"/>
      <c r="FDH226" s="65"/>
      <c r="FDI226" s="65"/>
      <c r="FDJ226" s="65"/>
      <c r="FDK226" s="65"/>
      <c r="FDL226" s="65"/>
      <c r="FDM226" s="65"/>
      <c r="FDN226" s="65"/>
      <c r="FDO226" s="65"/>
      <c r="FDP226" s="65"/>
      <c r="FDQ226" s="65"/>
      <c r="FDR226" s="65"/>
      <c r="FDS226" s="65"/>
      <c r="FDT226" s="65"/>
      <c r="FDU226" s="65"/>
      <c r="FDV226" s="65"/>
      <c r="FDW226" s="65"/>
      <c r="FDX226" s="65"/>
      <c r="FDY226" s="65"/>
      <c r="FDZ226" s="65"/>
      <c r="FEA226" s="65"/>
      <c r="FEB226" s="65"/>
      <c r="FEC226" s="65"/>
      <c r="FED226" s="65"/>
      <c r="FEE226" s="65"/>
      <c r="FEF226" s="65"/>
      <c r="FEG226" s="65"/>
      <c r="FEH226" s="65"/>
      <c r="FEI226" s="65"/>
      <c r="FEJ226" s="65"/>
      <c r="FEK226" s="65"/>
      <c r="FEL226" s="65"/>
      <c r="FEM226" s="65"/>
      <c r="FEN226" s="65"/>
      <c r="FEO226" s="65"/>
      <c r="FEP226" s="65"/>
      <c r="FEQ226" s="65"/>
      <c r="FER226" s="65"/>
      <c r="FES226" s="65"/>
      <c r="FET226" s="65"/>
      <c r="FEU226" s="65"/>
      <c r="FEV226" s="65"/>
      <c r="FEW226" s="65"/>
      <c r="FEX226" s="65"/>
      <c r="FEY226" s="65"/>
      <c r="FEZ226" s="65"/>
      <c r="FFA226" s="65"/>
      <c r="FFB226" s="65"/>
      <c r="FFC226" s="65"/>
      <c r="FFD226" s="65"/>
      <c r="FFE226" s="65"/>
      <c r="FFF226" s="65"/>
      <c r="FFG226" s="65"/>
      <c r="FFH226" s="65"/>
      <c r="FFI226" s="65"/>
      <c r="FFJ226" s="65"/>
      <c r="FFK226" s="65"/>
      <c r="FFL226" s="65"/>
      <c r="FFM226" s="65"/>
      <c r="FFN226" s="65"/>
      <c r="FFO226" s="65"/>
      <c r="FFP226" s="65"/>
      <c r="FFQ226" s="65"/>
      <c r="FFR226" s="65"/>
      <c r="FFS226" s="65"/>
      <c r="FFT226" s="65"/>
      <c r="FFU226" s="65"/>
      <c r="FFV226" s="65"/>
      <c r="FFW226" s="65"/>
      <c r="FFX226" s="65"/>
      <c r="FFY226" s="65"/>
      <c r="FFZ226" s="65"/>
      <c r="FGA226" s="65"/>
      <c r="FGB226" s="65"/>
      <c r="FGC226" s="65"/>
      <c r="FGD226" s="65"/>
      <c r="FGE226" s="65"/>
      <c r="FGF226" s="65"/>
      <c r="FGG226" s="65"/>
      <c r="FGH226" s="65"/>
      <c r="FGI226" s="65"/>
      <c r="FGJ226" s="65"/>
      <c r="FGK226" s="65"/>
      <c r="FGL226" s="65"/>
      <c r="FGM226" s="65"/>
      <c r="FGN226" s="65"/>
      <c r="FGO226" s="65"/>
      <c r="FGP226" s="65"/>
      <c r="FGQ226" s="65"/>
      <c r="FGR226" s="65"/>
      <c r="FGS226" s="65"/>
      <c r="FGT226" s="65"/>
      <c r="FGU226" s="65"/>
      <c r="FGV226" s="65"/>
      <c r="FGW226" s="65"/>
      <c r="FGX226" s="65"/>
      <c r="FGY226" s="65"/>
      <c r="FGZ226" s="65"/>
      <c r="FHA226" s="65"/>
      <c r="FHB226" s="65"/>
      <c r="FHC226" s="65"/>
      <c r="FHD226" s="65"/>
      <c r="FHE226" s="65"/>
      <c r="FHF226" s="65"/>
      <c r="FHG226" s="65"/>
      <c r="FHH226" s="65"/>
      <c r="FHI226" s="65"/>
      <c r="FHJ226" s="65"/>
      <c r="FHK226" s="65"/>
      <c r="FHL226" s="65"/>
      <c r="FHM226" s="65"/>
      <c r="FHN226" s="65"/>
      <c r="FHO226" s="65"/>
      <c r="FHP226" s="65"/>
      <c r="FHQ226" s="65"/>
      <c r="FHR226" s="65"/>
      <c r="FHS226" s="65"/>
      <c r="FHT226" s="65"/>
      <c r="FHU226" s="65"/>
      <c r="FHV226" s="65"/>
      <c r="FHW226" s="65"/>
      <c r="FHX226" s="65"/>
      <c r="FHY226" s="65"/>
      <c r="FHZ226" s="65"/>
      <c r="FIA226" s="65"/>
      <c r="FIB226" s="65"/>
      <c r="FIC226" s="65"/>
      <c r="FID226" s="65"/>
      <c r="FIE226" s="65"/>
      <c r="FIF226" s="65"/>
      <c r="FIG226" s="65"/>
      <c r="FIH226" s="65"/>
      <c r="FII226" s="65"/>
      <c r="FIJ226" s="65"/>
      <c r="FIK226" s="65"/>
      <c r="FIL226" s="65"/>
      <c r="FIM226" s="65"/>
      <c r="FIN226" s="65"/>
      <c r="FIO226" s="65"/>
      <c r="FIP226" s="65"/>
      <c r="FIQ226" s="65"/>
      <c r="FIR226" s="65"/>
      <c r="FIS226" s="65"/>
      <c r="FIT226" s="65"/>
      <c r="FIU226" s="65"/>
      <c r="FIV226" s="65"/>
      <c r="FIW226" s="65"/>
      <c r="FIX226" s="65"/>
      <c r="FIY226" s="65"/>
      <c r="FIZ226" s="65"/>
      <c r="FJA226" s="65"/>
      <c r="FJB226" s="65"/>
      <c r="FJC226" s="65"/>
      <c r="FJD226" s="65"/>
      <c r="FJE226" s="65"/>
      <c r="FJF226" s="65"/>
      <c r="FJG226" s="65"/>
      <c r="FJH226" s="65"/>
      <c r="FJI226" s="65"/>
      <c r="FJJ226" s="65"/>
      <c r="FJK226" s="65"/>
      <c r="FJL226" s="65"/>
      <c r="FJM226" s="65"/>
      <c r="FJN226" s="65"/>
      <c r="FJO226" s="65"/>
      <c r="FJP226" s="65"/>
      <c r="FJQ226" s="65"/>
      <c r="FJR226" s="65"/>
      <c r="FJS226" s="65"/>
      <c r="FJT226" s="65"/>
      <c r="FJU226" s="65"/>
      <c r="FJV226" s="65"/>
      <c r="FJW226" s="65"/>
      <c r="FJX226" s="65"/>
      <c r="FJY226" s="65"/>
      <c r="FJZ226" s="65"/>
      <c r="FKA226" s="65"/>
      <c r="FKB226" s="65"/>
      <c r="FKC226" s="65"/>
      <c r="FKD226" s="65"/>
      <c r="FKE226" s="65"/>
      <c r="FKF226" s="65"/>
      <c r="FKG226" s="65"/>
      <c r="FKH226" s="65"/>
      <c r="FKI226" s="65"/>
      <c r="FKJ226" s="65"/>
      <c r="FKK226" s="65"/>
      <c r="FKL226" s="65"/>
      <c r="FKM226" s="65"/>
      <c r="FKN226" s="65"/>
      <c r="FKO226" s="65"/>
      <c r="FKP226" s="65"/>
      <c r="FKQ226" s="65"/>
      <c r="FKR226" s="65"/>
      <c r="FKS226" s="65"/>
      <c r="FKT226" s="65"/>
      <c r="FKU226" s="65"/>
      <c r="FKV226" s="65"/>
      <c r="FKW226" s="65"/>
      <c r="FKX226" s="65"/>
      <c r="FKY226" s="65"/>
      <c r="FKZ226" s="65"/>
      <c r="FLA226" s="65"/>
      <c r="FLB226" s="65"/>
      <c r="FLC226" s="65"/>
      <c r="FLD226" s="65"/>
      <c r="FLE226" s="65"/>
      <c r="FLF226" s="65"/>
      <c r="FLG226" s="65"/>
      <c r="FLH226" s="65"/>
      <c r="FLI226" s="65"/>
      <c r="FLJ226" s="65"/>
      <c r="FLK226" s="65"/>
      <c r="FLL226" s="65"/>
      <c r="FLM226" s="65"/>
      <c r="FLN226" s="65"/>
      <c r="FLO226" s="65"/>
      <c r="FLP226" s="65"/>
      <c r="FLQ226" s="65"/>
      <c r="FLR226" s="65"/>
      <c r="FLS226" s="65"/>
      <c r="FLT226" s="65"/>
      <c r="FLU226" s="65"/>
      <c r="FLV226" s="65"/>
      <c r="FLW226" s="65"/>
      <c r="FLX226" s="65"/>
      <c r="FLY226" s="65"/>
      <c r="FLZ226" s="65"/>
      <c r="FMA226" s="65"/>
      <c r="FMB226" s="65"/>
      <c r="FMC226" s="65"/>
      <c r="FMD226" s="65"/>
      <c r="FME226" s="65"/>
      <c r="FMF226" s="65"/>
      <c r="FMG226" s="65"/>
      <c r="FMH226" s="65"/>
      <c r="FMI226" s="65"/>
      <c r="FMJ226" s="65"/>
      <c r="FMK226" s="65"/>
      <c r="FML226" s="65"/>
      <c r="FMM226" s="65"/>
      <c r="FMN226" s="65"/>
      <c r="FMO226" s="65"/>
      <c r="FMP226" s="65"/>
      <c r="FMQ226" s="65"/>
      <c r="FMR226" s="65"/>
      <c r="FMS226" s="65"/>
      <c r="FMT226" s="65"/>
      <c r="FMU226" s="65"/>
      <c r="FMV226" s="65"/>
      <c r="FMW226" s="65"/>
      <c r="FMX226" s="65"/>
      <c r="FMY226" s="65"/>
      <c r="FMZ226" s="65"/>
      <c r="FNA226" s="65"/>
      <c r="FNB226" s="65"/>
      <c r="FNC226" s="65"/>
      <c r="FND226" s="65"/>
      <c r="FNE226" s="65"/>
      <c r="FNF226" s="65"/>
      <c r="FNG226" s="65"/>
      <c r="FNH226" s="65"/>
      <c r="FNI226" s="65"/>
      <c r="FNJ226" s="65"/>
      <c r="FNK226" s="65"/>
      <c r="FNL226" s="65"/>
      <c r="FNM226" s="65"/>
      <c r="FNN226" s="65"/>
      <c r="FNO226" s="65"/>
      <c r="FNP226" s="65"/>
      <c r="FNQ226" s="65"/>
      <c r="FNR226" s="65"/>
      <c r="FNS226" s="65"/>
      <c r="FNT226" s="65"/>
      <c r="FNU226" s="65"/>
      <c r="FNV226" s="65"/>
      <c r="FNW226" s="65"/>
      <c r="FNX226" s="65"/>
      <c r="FNY226" s="65"/>
      <c r="FNZ226" s="65"/>
      <c r="FOA226" s="65"/>
      <c r="FOB226" s="65"/>
      <c r="FOC226" s="65"/>
      <c r="FOD226" s="65"/>
      <c r="FOE226" s="65"/>
      <c r="FOF226" s="65"/>
      <c r="FOG226" s="65"/>
      <c r="FOH226" s="65"/>
      <c r="FOI226" s="65"/>
      <c r="FOJ226" s="65"/>
      <c r="FOK226" s="65"/>
      <c r="FOL226" s="65"/>
      <c r="FOM226" s="65"/>
      <c r="FON226" s="65"/>
      <c r="FOO226" s="65"/>
      <c r="FOP226" s="65"/>
      <c r="FOQ226" s="65"/>
      <c r="FOR226" s="65"/>
      <c r="FOS226" s="65"/>
      <c r="FOT226" s="65"/>
      <c r="FOU226" s="65"/>
      <c r="FOV226" s="65"/>
      <c r="FOW226" s="65"/>
      <c r="FOX226" s="65"/>
      <c r="FOY226" s="65"/>
      <c r="FOZ226" s="65"/>
      <c r="FPA226" s="65"/>
      <c r="FPB226" s="65"/>
      <c r="FPC226" s="65"/>
      <c r="FPD226" s="65"/>
      <c r="FPE226" s="65"/>
      <c r="FPF226" s="65"/>
      <c r="FPG226" s="65"/>
      <c r="FPH226" s="65"/>
      <c r="FPI226" s="65"/>
      <c r="FPJ226" s="65"/>
      <c r="FPK226" s="65"/>
      <c r="FPL226" s="65"/>
      <c r="FPM226" s="65"/>
      <c r="FPN226" s="65"/>
      <c r="FPO226" s="65"/>
      <c r="FPP226" s="65"/>
      <c r="FPQ226" s="65"/>
      <c r="FPR226" s="65"/>
      <c r="FPS226" s="65"/>
      <c r="FPT226" s="65"/>
      <c r="FPU226" s="65"/>
      <c r="FPV226" s="65"/>
      <c r="FPW226" s="65"/>
      <c r="FPX226" s="65"/>
      <c r="FPY226" s="65"/>
      <c r="FPZ226" s="65"/>
      <c r="FQA226" s="65"/>
      <c r="FQB226" s="65"/>
      <c r="FQC226" s="65"/>
      <c r="FQD226" s="65"/>
      <c r="FQE226" s="65"/>
      <c r="FQF226" s="65"/>
      <c r="FQG226" s="65"/>
      <c r="FQH226" s="65"/>
      <c r="FQI226" s="65"/>
      <c r="FQJ226" s="65"/>
      <c r="FQK226" s="65"/>
      <c r="FQL226" s="65"/>
      <c r="FQM226" s="65"/>
      <c r="FQN226" s="65"/>
      <c r="FQO226" s="65"/>
      <c r="FQP226" s="65"/>
      <c r="FQQ226" s="65"/>
      <c r="FQR226" s="65"/>
      <c r="FQS226" s="65"/>
      <c r="FQT226" s="65"/>
      <c r="FQU226" s="65"/>
      <c r="FQV226" s="65"/>
      <c r="FQW226" s="65"/>
      <c r="FQX226" s="65"/>
      <c r="FQY226" s="65"/>
      <c r="FQZ226" s="65"/>
      <c r="FRA226" s="65"/>
      <c r="FRB226" s="65"/>
      <c r="FRC226" s="65"/>
      <c r="FRD226" s="65"/>
      <c r="FRE226" s="65"/>
      <c r="FRF226" s="65"/>
      <c r="FRG226" s="65"/>
      <c r="FRH226" s="65"/>
      <c r="FRI226" s="65"/>
      <c r="FRJ226" s="65"/>
      <c r="FRK226" s="65"/>
      <c r="FRL226" s="65"/>
      <c r="FRM226" s="65"/>
      <c r="FRN226" s="65"/>
      <c r="FRO226" s="65"/>
      <c r="FRP226" s="65"/>
      <c r="FRQ226" s="65"/>
      <c r="FRR226" s="65"/>
      <c r="FRS226" s="65"/>
      <c r="FRT226" s="65"/>
      <c r="FRU226" s="65"/>
      <c r="FRV226" s="65"/>
      <c r="FRW226" s="65"/>
      <c r="FRX226" s="65"/>
      <c r="FRY226" s="65"/>
      <c r="FRZ226" s="65"/>
      <c r="FSA226" s="65"/>
      <c r="FSB226" s="65"/>
      <c r="FSC226" s="65"/>
      <c r="FSD226" s="65"/>
      <c r="FSE226" s="65"/>
      <c r="FSF226" s="65"/>
      <c r="FSG226" s="65"/>
      <c r="FSH226" s="65"/>
      <c r="FSI226" s="65"/>
      <c r="FSJ226" s="65"/>
      <c r="FSK226" s="65"/>
      <c r="FSL226" s="65"/>
      <c r="FSM226" s="65"/>
      <c r="FSN226" s="65"/>
      <c r="FSO226" s="65"/>
      <c r="FSP226" s="65"/>
      <c r="FSQ226" s="65"/>
      <c r="FSR226" s="65"/>
      <c r="FSS226" s="65"/>
      <c r="FST226" s="65"/>
      <c r="FSU226" s="65"/>
      <c r="FSV226" s="65"/>
      <c r="FSW226" s="65"/>
      <c r="FSX226" s="65"/>
      <c r="FSY226" s="65"/>
      <c r="FSZ226" s="65"/>
      <c r="FTA226" s="65"/>
      <c r="FTB226" s="65"/>
      <c r="FTC226" s="65"/>
      <c r="FTD226" s="65"/>
      <c r="FTE226" s="65"/>
      <c r="FTF226" s="65"/>
      <c r="FTG226" s="65"/>
      <c r="FTH226" s="65"/>
      <c r="FTI226" s="65"/>
      <c r="FTJ226" s="65"/>
      <c r="FTK226" s="65"/>
      <c r="FTL226" s="65"/>
      <c r="FTM226" s="65"/>
      <c r="FTN226" s="65"/>
      <c r="FTO226" s="65"/>
      <c r="FTP226" s="65"/>
      <c r="FTQ226" s="65"/>
      <c r="FTR226" s="65"/>
      <c r="FTS226" s="65"/>
      <c r="FTT226" s="65"/>
      <c r="FTU226" s="65"/>
      <c r="FTV226" s="65"/>
      <c r="FTW226" s="65"/>
      <c r="FTX226" s="65"/>
      <c r="FTY226" s="65"/>
      <c r="FTZ226" s="65"/>
      <c r="FUA226" s="65"/>
      <c r="FUB226" s="65"/>
      <c r="FUC226" s="65"/>
      <c r="FUD226" s="65"/>
      <c r="FUE226" s="65"/>
      <c r="FUF226" s="65"/>
      <c r="FUG226" s="65"/>
      <c r="FUH226" s="65"/>
      <c r="FUI226" s="65"/>
      <c r="FUJ226" s="65"/>
      <c r="FUK226" s="65"/>
      <c r="FUL226" s="65"/>
      <c r="FUM226" s="65"/>
      <c r="FUN226" s="65"/>
      <c r="FUO226" s="65"/>
      <c r="FUP226" s="65"/>
      <c r="FUQ226" s="65"/>
      <c r="FUR226" s="65"/>
      <c r="FUS226" s="65"/>
      <c r="FUT226" s="65"/>
      <c r="FUU226" s="65"/>
      <c r="FUV226" s="65"/>
      <c r="FUW226" s="65"/>
      <c r="FUX226" s="65"/>
      <c r="FUY226" s="65"/>
      <c r="FUZ226" s="65"/>
      <c r="FVA226" s="65"/>
      <c r="FVB226" s="65"/>
      <c r="FVC226" s="65"/>
      <c r="FVD226" s="65"/>
      <c r="FVE226" s="65"/>
      <c r="FVF226" s="65"/>
      <c r="FVG226" s="65"/>
      <c r="FVH226" s="65"/>
      <c r="FVI226" s="65"/>
      <c r="FVJ226" s="65"/>
      <c r="FVK226" s="65"/>
      <c r="FVL226" s="65"/>
      <c r="FVM226" s="65"/>
      <c r="FVN226" s="65"/>
      <c r="FVO226" s="65"/>
      <c r="FVP226" s="65"/>
      <c r="FVQ226" s="65"/>
      <c r="FVR226" s="65"/>
      <c r="FVS226" s="65"/>
      <c r="FVT226" s="65"/>
      <c r="FVU226" s="65"/>
      <c r="FVV226" s="65"/>
      <c r="FVW226" s="65"/>
      <c r="FVX226" s="65"/>
      <c r="FVY226" s="65"/>
      <c r="FVZ226" s="65"/>
      <c r="FWA226" s="65"/>
      <c r="FWB226" s="65"/>
      <c r="FWC226" s="65"/>
      <c r="FWD226" s="65"/>
      <c r="FWE226" s="65"/>
      <c r="FWF226" s="65"/>
      <c r="FWG226" s="65"/>
      <c r="FWH226" s="65"/>
      <c r="FWI226" s="65"/>
      <c r="FWJ226" s="65"/>
      <c r="FWK226" s="65"/>
      <c r="FWL226" s="65"/>
      <c r="FWM226" s="65"/>
      <c r="FWN226" s="65"/>
      <c r="FWO226" s="65"/>
      <c r="FWP226" s="65"/>
      <c r="FWQ226" s="65"/>
      <c r="FWR226" s="65"/>
      <c r="FWS226" s="65"/>
      <c r="FWT226" s="65"/>
      <c r="FWU226" s="65"/>
      <c r="FWV226" s="65"/>
      <c r="FWW226" s="65"/>
      <c r="FWX226" s="65"/>
      <c r="FWY226" s="65"/>
      <c r="FWZ226" s="65"/>
      <c r="FXA226" s="65"/>
      <c r="FXB226" s="65"/>
      <c r="FXC226" s="65"/>
      <c r="FXD226" s="65"/>
      <c r="FXE226" s="65"/>
      <c r="FXF226" s="65"/>
      <c r="FXG226" s="65"/>
      <c r="FXH226" s="65"/>
      <c r="FXI226" s="65"/>
      <c r="FXJ226" s="65"/>
      <c r="FXK226" s="65"/>
      <c r="FXL226" s="65"/>
      <c r="FXM226" s="65"/>
      <c r="FXN226" s="65"/>
      <c r="FXO226" s="65"/>
      <c r="FXP226" s="65"/>
      <c r="FXQ226" s="65"/>
      <c r="FXR226" s="65"/>
      <c r="FXS226" s="65"/>
      <c r="FXT226" s="65"/>
      <c r="FXU226" s="65"/>
      <c r="FXV226" s="65"/>
      <c r="FXW226" s="65"/>
      <c r="FXX226" s="65"/>
      <c r="FXY226" s="65"/>
      <c r="FXZ226" s="65"/>
      <c r="FYA226" s="65"/>
      <c r="FYB226" s="65"/>
      <c r="FYC226" s="65"/>
      <c r="FYD226" s="65"/>
      <c r="FYE226" s="65"/>
      <c r="FYF226" s="65"/>
      <c r="FYG226" s="65"/>
      <c r="FYH226" s="65"/>
      <c r="FYI226" s="65"/>
      <c r="FYJ226" s="65"/>
      <c r="FYK226" s="65"/>
      <c r="FYL226" s="65"/>
      <c r="FYM226" s="65"/>
      <c r="FYN226" s="65"/>
      <c r="FYO226" s="65"/>
      <c r="FYP226" s="65"/>
      <c r="FYQ226" s="65"/>
      <c r="FYR226" s="65"/>
      <c r="FYS226" s="65"/>
      <c r="FYT226" s="65"/>
      <c r="FYU226" s="65"/>
      <c r="FYV226" s="65"/>
      <c r="FYW226" s="65"/>
      <c r="FYX226" s="65"/>
      <c r="FYY226" s="65"/>
      <c r="FYZ226" s="65"/>
      <c r="FZA226" s="65"/>
      <c r="FZB226" s="65"/>
      <c r="FZC226" s="65"/>
      <c r="FZD226" s="65"/>
      <c r="FZE226" s="65"/>
      <c r="FZF226" s="65"/>
      <c r="FZG226" s="65"/>
      <c r="FZH226" s="65"/>
      <c r="FZI226" s="65"/>
      <c r="FZJ226" s="65"/>
      <c r="FZK226" s="65"/>
      <c r="FZL226" s="65"/>
      <c r="FZM226" s="65"/>
      <c r="FZN226" s="65"/>
      <c r="FZO226" s="65"/>
      <c r="FZP226" s="65"/>
      <c r="FZQ226" s="65"/>
      <c r="FZR226" s="65"/>
      <c r="FZS226" s="65"/>
      <c r="FZT226" s="65"/>
      <c r="FZU226" s="65"/>
      <c r="FZV226" s="65"/>
      <c r="FZW226" s="65"/>
      <c r="FZX226" s="65"/>
      <c r="FZY226" s="65"/>
      <c r="FZZ226" s="65"/>
      <c r="GAA226" s="65"/>
      <c r="GAB226" s="65"/>
      <c r="GAC226" s="65"/>
      <c r="GAD226" s="65"/>
      <c r="GAE226" s="65"/>
      <c r="GAF226" s="65"/>
      <c r="GAG226" s="65"/>
      <c r="GAH226" s="65"/>
      <c r="GAI226" s="65"/>
      <c r="GAJ226" s="65"/>
      <c r="GAK226" s="65"/>
      <c r="GAL226" s="65"/>
      <c r="GAM226" s="65"/>
      <c r="GAN226" s="65"/>
      <c r="GAO226" s="65"/>
      <c r="GAP226" s="65"/>
      <c r="GAQ226" s="65"/>
      <c r="GAR226" s="65"/>
      <c r="GAS226" s="65"/>
      <c r="GAT226" s="65"/>
      <c r="GAU226" s="65"/>
      <c r="GAV226" s="65"/>
      <c r="GAW226" s="65"/>
      <c r="GAX226" s="65"/>
      <c r="GAY226" s="65"/>
      <c r="GAZ226" s="65"/>
      <c r="GBA226" s="65"/>
      <c r="GBB226" s="65"/>
      <c r="GBC226" s="65"/>
      <c r="GBD226" s="65"/>
      <c r="GBE226" s="65"/>
      <c r="GBF226" s="65"/>
      <c r="GBG226" s="65"/>
      <c r="GBH226" s="65"/>
      <c r="GBI226" s="65"/>
      <c r="GBJ226" s="65"/>
      <c r="GBK226" s="65"/>
      <c r="GBL226" s="65"/>
      <c r="GBM226" s="65"/>
      <c r="GBN226" s="65"/>
      <c r="GBO226" s="65"/>
      <c r="GBP226" s="65"/>
      <c r="GBQ226" s="65"/>
      <c r="GBR226" s="65"/>
      <c r="GBS226" s="65"/>
      <c r="GBT226" s="65"/>
      <c r="GBU226" s="65"/>
      <c r="GBV226" s="65"/>
      <c r="GBW226" s="65"/>
      <c r="GBX226" s="65"/>
      <c r="GBY226" s="65"/>
      <c r="GBZ226" s="65"/>
      <c r="GCA226" s="65"/>
      <c r="GCB226" s="65"/>
      <c r="GCC226" s="65"/>
      <c r="GCD226" s="65"/>
      <c r="GCE226" s="65"/>
      <c r="GCF226" s="65"/>
      <c r="GCG226" s="65"/>
      <c r="GCH226" s="65"/>
      <c r="GCI226" s="65"/>
      <c r="GCJ226" s="65"/>
      <c r="GCK226" s="65"/>
      <c r="GCL226" s="65"/>
      <c r="GCM226" s="65"/>
      <c r="GCN226" s="65"/>
      <c r="GCO226" s="65"/>
      <c r="GCP226" s="65"/>
      <c r="GCQ226" s="65"/>
      <c r="GCR226" s="65"/>
      <c r="GCS226" s="65"/>
      <c r="GCT226" s="65"/>
      <c r="GCU226" s="65"/>
      <c r="GCV226" s="65"/>
      <c r="GCW226" s="65"/>
      <c r="GCX226" s="65"/>
      <c r="GCY226" s="65"/>
      <c r="GCZ226" s="65"/>
      <c r="GDA226" s="65"/>
      <c r="GDB226" s="65"/>
      <c r="GDC226" s="65"/>
      <c r="GDD226" s="65"/>
      <c r="GDE226" s="65"/>
      <c r="GDF226" s="65"/>
      <c r="GDG226" s="65"/>
      <c r="GDH226" s="65"/>
      <c r="GDI226" s="65"/>
      <c r="GDJ226" s="65"/>
      <c r="GDK226" s="65"/>
      <c r="GDL226" s="65"/>
      <c r="GDM226" s="65"/>
      <c r="GDN226" s="65"/>
      <c r="GDO226" s="65"/>
      <c r="GDP226" s="65"/>
      <c r="GDQ226" s="65"/>
      <c r="GDR226" s="65"/>
      <c r="GDS226" s="65"/>
      <c r="GDT226" s="65"/>
      <c r="GDU226" s="65"/>
      <c r="GDV226" s="65"/>
      <c r="GDW226" s="65"/>
      <c r="GDX226" s="65"/>
      <c r="GDY226" s="65"/>
      <c r="GDZ226" s="65"/>
      <c r="GEA226" s="65"/>
      <c r="GEB226" s="65"/>
      <c r="GEC226" s="65"/>
      <c r="GED226" s="65"/>
      <c r="GEE226" s="65"/>
      <c r="GEF226" s="65"/>
      <c r="GEG226" s="65"/>
      <c r="GEH226" s="65"/>
      <c r="GEI226" s="65"/>
      <c r="GEJ226" s="65"/>
      <c r="GEK226" s="65"/>
      <c r="GEL226" s="65"/>
      <c r="GEM226" s="65"/>
      <c r="GEN226" s="65"/>
      <c r="GEO226" s="65"/>
      <c r="GEP226" s="65"/>
      <c r="GEQ226" s="65"/>
      <c r="GER226" s="65"/>
      <c r="GES226" s="65"/>
      <c r="GET226" s="65"/>
      <c r="GEU226" s="65"/>
      <c r="GEV226" s="65"/>
      <c r="GEW226" s="65"/>
      <c r="GEX226" s="65"/>
      <c r="GEY226" s="65"/>
      <c r="GEZ226" s="65"/>
      <c r="GFA226" s="65"/>
      <c r="GFB226" s="65"/>
      <c r="GFC226" s="65"/>
      <c r="GFD226" s="65"/>
      <c r="GFE226" s="65"/>
      <c r="GFF226" s="65"/>
      <c r="GFG226" s="65"/>
      <c r="GFH226" s="65"/>
      <c r="GFI226" s="65"/>
      <c r="GFJ226" s="65"/>
      <c r="GFK226" s="65"/>
      <c r="GFL226" s="65"/>
      <c r="GFM226" s="65"/>
      <c r="GFN226" s="65"/>
      <c r="GFO226" s="65"/>
      <c r="GFP226" s="65"/>
      <c r="GFQ226" s="65"/>
      <c r="GFR226" s="65"/>
      <c r="GFS226" s="65"/>
      <c r="GFT226" s="65"/>
      <c r="GFU226" s="65"/>
      <c r="GFV226" s="65"/>
      <c r="GFW226" s="65"/>
      <c r="GFX226" s="65"/>
      <c r="GFY226" s="65"/>
      <c r="GFZ226" s="65"/>
      <c r="GGA226" s="65"/>
      <c r="GGB226" s="65"/>
      <c r="GGC226" s="65"/>
      <c r="GGD226" s="65"/>
      <c r="GGE226" s="65"/>
      <c r="GGF226" s="65"/>
      <c r="GGG226" s="65"/>
      <c r="GGH226" s="65"/>
      <c r="GGI226" s="65"/>
      <c r="GGJ226" s="65"/>
      <c r="GGK226" s="65"/>
      <c r="GGL226" s="65"/>
      <c r="GGM226" s="65"/>
      <c r="GGN226" s="65"/>
      <c r="GGO226" s="65"/>
      <c r="GGP226" s="65"/>
      <c r="GGQ226" s="65"/>
      <c r="GGR226" s="65"/>
      <c r="GGS226" s="65"/>
      <c r="GGT226" s="65"/>
      <c r="GGU226" s="65"/>
      <c r="GGV226" s="65"/>
      <c r="GGW226" s="65"/>
      <c r="GGX226" s="65"/>
      <c r="GGY226" s="65"/>
      <c r="GGZ226" s="65"/>
      <c r="GHA226" s="65"/>
      <c r="GHB226" s="65"/>
      <c r="GHC226" s="65"/>
      <c r="GHD226" s="65"/>
      <c r="GHE226" s="65"/>
      <c r="GHF226" s="65"/>
      <c r="GHG226" s="65"/>
      <c r="GHH226" s="65"/>
      <c r="GHI226" s="65"/>
      <c r="GHJ226" s="65"/>
      <c r="GHK226" s="65"/>
      <c r="GHL226" s="65"/>
      <c r="GHM226" s="65"/>
      <c r="GHN226" s="65"/>
      <c r="GHO226" s="65"/>
      <c r="GHP226" s="65"/>
      <c r="GHQ226" s="65"/>
      <c r="GHR226" s="65"/>
      <c r="GHS226" s="65"/>
      <c r="GHT226" s="65"/>
      <c r="GHU226" s="65"/>
      <c r="GHV226" s="65"/>
      <c r="GHW226" s="65"/>
      <c r="GHX226" s="65"/>
      <c r="GHY226" s="65"/>
      <c r="GHZ226" s="65"/>
      <c r="GIA226" s="65"/>
      <c r="GIB226" s="65"/>
      <c r="GIC226" s="65"/>
      <c r="GID226" s="65"/>
      <c r="GIE226" s="65"/>
      <c r="GIF226" s="65"/>
      <c r="GIG226" s="65"/>
      <c r="GIH226" s="65"/>
      <c r="GII226" s="65"/>
      <c r="GIJ226" s="65"/>
      <c r="GIK226" s="65"/>
      <c r="GIL226" s="65"/>
      <c r="GIM226" s="65"/>
      <c r="GIN226" s="65"/>
      <c r="GIO226" s="65"/>
      <c r="GIP226" s="65"/>
      <c r="GIQ226" s="65"/>
      <c r="GIR226" s="65"/>
      <c r="GIS226" s="65"/>
      <c r="GIT226" s="65"/>
      <c r="GIU226" s="65"/>
      <c r="GIV226" s="65"/>
      <c r="GIW226" s="65"/>
      <c r="GIX226" s="65"/>
      <c r="GIY226" s="65"/>
      <c r="GIZ226" s="65"/>
      <c r="GJA226" s="65"/>
      <c r="GJB226" s="65"/>
      <c r="GJC226" s="65"/>
      <c r="GJD226" s="65"/>
      <c r="GJE226" s="65"/>
      <c r="GJF226" s="65"/>
      <c r="GJG226" s="65"/>
      <c r="GJH226" s="65"/>
      <c r="GJI226" s="65"/>
      <c r="GJJ226" s="65"/>
      <c r="GJK226" s="65"/>
      <c r="GJL226" s="65"/>
      <c r="GJM226" s="65"/>
      <c r="GJN226" s="65"/>
      <c r="GJO226" s="65"/>
      <c r="GJP226" s="65"/>
      <c r="GJQ226" s="65"/>
      <c r="GJR226" s="65"/>
      <c r="GJS226" s="65"/>
      <c r="GJT226" s="65"/>
      <c r="GJU226" s="65"/>
      <c r="GJV226" s="65"/>
      <c r="GJW226" s="65"/>
      <c r="GJX226" s="65"/>
      <c r="GJY226" s="65"/>
      <c r="GJZ226" s="65"/>
      <c r="GKA226" s="65"/>
      <c r="GKB226" s="65"/>
      <c r="GKC226" s="65"/>
      <c r="GKD226" s="65"/>
      <c r="GKE226" s="65"/>
      <c r="GKF226" s="65"/>
      <c r="GKG226" s="65"/>
      <c r="GKH226" s="65"/>
      <c r="GKI226" s="65"/>
      <c r="GKJ226" s="65"/>
      <c r="GKK226" s="65"/>
      <c r="GKL226" s="65"/>
      <c r="GKM226" s="65"/>
      <c r="GKN226" s="65"/>
      <c r="GKO226" s="65"/>
      <c r="GKP226" s="65"/>
      <c r="GKQ226" s="65"/>
      <c r="GKR226" s="65"/>
      <c r="GKS226" s="65"/>
      <c r="GKT226" s="65"/>
      <c r="GKU226" s="65"/>
      <c r="GKV226" s="65"/>
      <c r="GKW226" s="65"/>
      <c r="GKX226" s="65"/>
      <c r="GKY226" s="65"/>
      <c r="GKZ226" s="65"/>
      <c r="GLA226" s="65"/>
      <c r="GLB226" s="65"/>
      <c r="GLC226" s="65"/>
      <c r="GLD226" s="65"/>
      <c r="GLE226" s="65"/>
      <c r="GLF226" s="65"/>
      <c r="GLG226" s="65"/>
      <c r="GLH226" s="65"/>
      <c r="GLI226" s="65"/>
      <c r="GLJ226" s="65"/>
      <c r="GLK226" s="65"/>
      <c r="GLL226" s="65"/>
      <c r="GLM226" s="65"/>
      <c r="GLN226" s="65"/>
      <c r="GLO226" s="65"/>
      <c r="GLP226" s="65"/>
      <c r="GLQ226" s="65"/>
      <c r="GLR226" s="65"/>
      <c r="GLS226" s="65"/>
      <c r="GLT226" s="65"/>
      <c r="GLU226" s="65"/>
      <c r="GLV226" s="65"/>
      <c r="GLW226" s="65"/>
      <c r="GLX226" s="65"/>
      <c r="GLY226" s="65"/>
      <c r="GLZ226" s="65"/>
      <c r="GMA226" s="65"/>
      <c r="GMB226" s="65"/>
      <c r="GMC226" s="65"/>
      <c r="GMD226" s="65"/>
      <c r="GME226" s="65"/>
      <c r="GMF226" s="65"/>
      <c r="GMG226" s="65"/>
      <c r="GMH226" s="65"/>
      <c r="GMI226" s="65"/>
      <c r="GMJ226" s="65"/>
      <c r="GMK226" s="65"/>
      <c r="GML226" s="65"/>
      <c r="GMM226" s="65"/>
      <c r="GMN226" s="65"/>
      <c r="GMO226" s="65"/>
      <c r="GMP226" s="65"/>
      <c r="GMQ226" s="65"/>
      <c r="GMR226" s="65"/>
      <c r="GMS226" s="65"/>
      <c r="GMT226" s="65"/>
      <c r="GMU226" s="65"/>
      <c r="GMV226" s="65"/>
      <c r="GMW226" s="65"/>
      <c r="GMX226" s="65"/>
      <c r="GMY226" s="65"/>
      <c r="GMZ226" s="65"/>
      <c r="GNA226" s="65"/>
      <c r="GNB226" s="65"/>
      <c r="GNC226" s="65"/>
      <c r="GND226" s="65"/>
      <c r="GNE226" s="65"/>
      <c r="GNF226" s="65"/>
      <c r="GNG226" s="65"/>
      <c r="GNH226" s="65"/>
      <c r="GNI226" s="65"/>
      <c r="GNJ226" s="65"/>
      <c r="GNK226" s="65"/>
      <c r="GNL226" s="65"/>
      <c r="GNM226" s="65"/>
      <c r="GNN226" s="65"/>
      <c r="GNO226" s="65"/>
      <c r="GNP226" s="65"/>
      <c r="GNQ226" s="65"/>
      <c r="GNR226" s="65"/>
      <c r="GNS226" s="65"/>
      <c r="GNT226" s="65"/>
      <c r="GNU226" s="65"/>
      <c r="GNV226" s="65"/>
      <c r="GNW226" s="65"/>
      <c r="GNX226" s="65"/>
      <c r="GNY226" s="65"/>
      <c r="GNZ226" s="65"/>
      <c r="GOA226" s="65"/>
      <c r="GOB226" s="65"/>
      <c r="GOC226" s="65"/>
      <c r="GOD226" s="65"/>
      <c r="GOE226" s="65"/>
      <c r="GOF226" s="65"/>
      <c r="GOG226" s="65"/>
      <c r="GOH226" s="65"/>
      <c r="GOI226" s="65"/>
      <c r="GOJ226" s="65"/>
      <c r="GOK226" s="65"/>
      <c r="GOL226" s="65"/>
      <c r="GOM226" s="65"/>
      <c r="GON226" s="65"/>
      <c r="GOO226" s="65"/>
      <c r="GOP226" s="65"/>
      <c r="GOQ226" s="65"/>
      <c r="GOR226" s="65"/>
      <c r="GOS226" s="65"/>
      <c r="GOT226" s="65"/>
      <c r="GOU226" s="65"/>
      <c r="GOV226" s="65"/>
      <c r="GOW226" s="65"/>
      <c r="GOX226" s="65"/>
      <c r="GOY226" s="65"/>
      <c r="GOZ226" s="65"/>
      <c r="GPA226" s="65"/>
      <c r="GPB226" s="65"/>
      <c r="GPC226" s="65"/>
      <c r="GPD226" s="65"/>
      <c r="GPE226" s="65"/>
      <c r="GPF226" s="65"/>
      <c r="GPG226" s="65"/>
      <c r="GPH226" s="65"/>
      <c r="GPI226" s="65"/>
      <c r="GPJ226" s="65"/>
      <c r="GPK226" s="65"/>
      <c r="GPL226" s="65"/>
      <c r="GPM226" s="65"/>
      <c r="GPN226" s="65"/>
      <c r="GPO226" s="65"/>
      <c r="GPP226" s="65"/>
      <c r="GPQ226" s="65"/>
      <c r="GPR226" s="65"/>
      <c r="GPS226" s="65"/>
      <c r="GPT226" s="65"/>
      <c r="GPU226" s="65"/>
      <c r="GPV226" s="65"/>
      <c r="GPW226" s="65"/>
      <c r="GPX226" s="65"/>
      <c r="GPY226" s="65"/>
      <c r="GPZ226" s="65"/>
      <c r="GQA226" s="65"/>
      <c r="GQB226" s="65"/>
      <c r="GQC226" s="65"/>
      <c r="GQD226" s="65"/>
      <c r="GQE226" s="65"/>
      <c r="GQF226" s="65"/>
      <c r="GQG226" s="65"/>
      <c r="GQH226" s="65"/>
      <c r="GQI226" s="65"/>
      <c r="GQJ226" s="65"/>
      <c r="GQK226" s="65"/>
      <c r="GQL226" s="65"/>
      <c r="GQM226" s="65"/>
      <c r="GQN226" s="65"/>
      <c r="GQO226" s="65"/>
      <c r="GQP226" s="65"/>
      <c r="GQQ226" s="65"/>
      <c r="GQR226" s="65"/>
      <c r="GQS226" s="65"/>
      <c r="GQT226" s="65"/>
      <c r="GQU226" s="65"/>
      <c r="GQV226" s="65"/>
      <c r="GQW226" s="65"/>
      <c r="GQX226" s="65"/>
      <c r="GQY226" s="65"/>
      <c r="GQZ226" s="65"/>
      <c r="GRA226" s="65"/>
      <c r="GRB226" s="65"/>
      <c r="GRC226" s="65"/>
      <c r="GRD226" s="65"/>
      <c r="GRE226" s="65"/>
      <c r="GRF226" s="65"/>
      <c r="GRG226" s="65"/>
      <c r="GRH226" s="65"/>
      <c r="GRI226" s="65"/>
      <c r="GRJ226" s="65"/>
      <c r="GRK226" s="65"/>
      <c r="GRL226" s="65"/>
      <c r="GRM226" s="65"/>
      <c r="GRN226" s="65"/>
      <c r="GRO226" s="65"/>
      <c r="GRP226" s="65"/>
      <c r="GRQ226" s="65"/>
      <c r="GRR226" s="65"/>
      <c r="GRS226" s="65"/>
      <c r="GRT226" s="65"/>
      <c r="GRU226" s="65"/>
      <c r="GRV226" s="65"/>
      <c r="GRW226" s="65"/>
      <c r="GRX226" s="65"/>
      <c r="GRY226" s="65"/>
      <c r="GRZ226" s="65"/>
      <c r="GSA226" s="65"/>
      <c r="GSB226" s="65"/>
      <c r="GSC226" s="65"/>
      <c r="GSD226" s="65"/>
      <c r="GSE226" s="65"/>
      <c r="GSF226" s="65"/>
      <c r="GSG226" s="65"/>
      <c r="GSH226" s="65"/>
      <c r="GSI226" s="65"/>
      <c r="GSJ226" s="65"/>
      <c r="GSK226" s="65"/>
      <c r="GSL226" s="65"/>
      <c r="GSM226" s="65"/>
      <c r="GSN226" s="65"/>
      <c r="GSO226" s="65"/>
      <c r="GSP226" s="65"/>
      <c r="GSQ226" s="65"/>
      <c r="GSR226" s="65"/>
      <c r="GSS226" s="65"/>
      <c r="GST226" s="65"/>
      <c r="GSU226" s="65"/>
      <c r="GSV226" s="65"/>
      <c r="GSW226" s="65"/>
      <c r="GSX226" s="65"/>
      <c r="GSY226" s="65"/>
      <c r="GSZ226" s="65"/>
      <c r="GTA226" s="65"/>
      <c r="GTB226" s="65"/>
      <c r="GTC226" s="65"/>
      <c r="GTD226" s="65"/>
      <c r="GTE226" s="65"/>
      <c r="GTF226" s="65"/>
      <c r="GTG226" s="65"/>
      <c r="GTH226" s="65"/>
      <c r="GTI226" s="65"/>
      <c r="GTJ226" s="65"/>
      <c r="GTK226" s="65"/>
      <c r="GTL226" s="65"/>
      <c r="GTM226" s="65"/>
      <c r="GTN226" s="65"/>
      <c r="GTO226" s="65"/>
      <c r="GTP226" s="65"/>
      <c r="GTQ226" s="65"/>
      <c r="GTR226" s="65"/>
      <c r="GTS226" s="65"/>
      <c r="GTT226" s="65"/>
      <c r="GTU226" s="65"/>
      <c r="GTV226" s="65"/>
      <c r="GTW226" s="65"/>
      <c r="GTX226" s="65"/>
      <c r="GTY226" s="65"/>
      <c r="GTZ226" s="65"/>
      <c r="GUA226" s="65"/>
      <c r="GUB226" s="65"/>
      <c r="GUC226" s="65"/>
      <c r="GUD226" s="65"/>
      <c r="GUE226" s="65"/>
      <c r="GUF226" s="65"/>
      <c r="GUG226" s="65"/>
      <c r="GUH226" s="65"/>
      <c r="GUI226" s="65"/>
      <c r="GUJ226" s="65"/>
      <c r="GUK226" s="65"/>
      <c r="GUL226" s="65"/>
      <c r="GUM226" s="65"/>
      <c r="GUN226" s="65"/>
      <c r="GUO226" s="65"/>
      <c r="GUP226" s="65"/>
      <c r="GUQ226" s="65"/>
      <c r="GUR226" s="65"/>
      <c r="GUS226" s="65"/>
      <c r="GUT226" s="65"/>
      <c r="GUU226" s="65"/>
      <c r="GUV226" s="65"/>
      <c r="GUW226" s="65"/>
      <c r="GUX226" s="65"/>
      <c r="GUY226" s="65"/>
      <c r="GUZ226" s="65"/>
      <c r="GVA226" s="65"/>
      <c r="GVB226" s="65"/>
      <c r="GVC226" s="65"/>
      <c r="GVD226" s="65"/>
      <c r="GVE226" s="65"/>
      <c r="GVF226" s="65"/>
      <c r="GVG226" s="65"/>
      <c r="GVH226" s="65"/>
      <c r="GVI226" s="65"/>
      <c r="GVJ226" s="65"/>
      <c r="GVK226" s="65"/>
      <c r="GVL226" s="65"/>
      <c r="GVM226" s="65"/>
      <c r="GVN226" s="65"/>
      <c r="GVO226" s="65"/>
      <c r="GVP226" s="65"/>
      <c r="GVQ226" s="65"/>
      <c r="GVR226" s="65"/>
      <c r="GVS226" s="65"/>
      <c r="GVT226" s="65"/>
      <c r="GVU226" s="65"/>
      <c r="GVV226" s="65"/>
      <c r="GVW226" s="65"/>
      <c r="GVX226" s="65"/>
      <c r="GVY226" s="65"/>
      <c r="GVZ226" s="65"/>
      <c r="GWA226" s="65"/>
      <c r="GWB226" s="65"/>
      <c r="GWC226" s="65"/>
      <c r="GWD226" s="65"/>
      <c r="GWE226" s="65"/>
      <c r="GWF226" s="65"/>
      <c r="GWG226" s="65"/>
      <c r="GWH226" s="65"/>
      <c r="GWI226" s="65"/>
      <c r="GWJ226" s="65"/>
      <c r="GWK226" s="65"/>
      <c r="GWL226" s="65"/>
      <c r="GWM226" s="65"/>
      <c r="GWN226" s="65"/>
      <c r="GWO226" s="65"/>
      <c r="GWP226" s="65"/>
      <c r="GWQ226" s="65"/>
      <c r="GWR226" s="65"/>
      <c r="GWS226" s="65"/>
      <c r="GWT226" s="65"/>
      <c r="GWU226" s="65"/>
      <c r="GWV226" s="65"/>
      <c r="GWW226" s="65"/>
      <c r="GWX226" s="65"/>
      <c r="GWY226" s="65"/>
      <c r="GWZ226" s="65"/>
      <c r="GXA226" s="65"/>
      <c r="GXB226" s="65"/>
      <c r="GXC226" s="65"/>
      <c r="GXD226" s="65"/>
      <c r="GXE226" s="65"/>
      <c r="GXF226" s="65"/>
      <c r="GXG226" s="65"/>
      <c r="GXH226" s="65"/>
      <c r="GXI226" s="65"/>
      <c r="GXJ226" s="65"/>
      <c r="GXK226" s="65"/>
      <c r="GXL226" s="65"/>
      <c r="GXM226" s="65"/>
      <c r="GXN226" s="65"/>
      <c r="GXO226" s="65"/>
      <c r="GXP226" s="65"/>
      <c r="GXQ226" s="65"/>
      <c r="GXR226" s="65"/>
      <c r="GXS226" s="65"/>
      <c r="GXT226" s="65"/>
      <c r="GXU226" s="65"/>
      <c r="GXV226" s="65"/>
      <c r="GXW226" s="65"/>
      <c r="GXX226" s="65"/>
      <c r="GXY226" s="65"/>
      <c r="GXZ226" s="65"/>
      <c r="GYA226" s="65"/>
      <c r="GYB226" s="65"/>
      <c r="GYC226" s="65"/>
      <c r="GYD226" s="65"/>
      <c r="GYE226" s="65"/>
      <c r="GYF226" s="65"/>
      <c r="GYG226" s="65"/>
      <c r="GYH226" s="65"/>
      <c r="GYI226" s="65"/>
      <c r="GYJ226" s="65"/>
      <c r="GYK226" s="65"/>
      <c r="GYL226" s="65"/>
      <c r="GYM226" s="65"/>
      <c r="GYN226" s="65"/>
      <c r="GYO226" s="65"/>
      <c r="GYP226" s="65"/>
      <c r="GYQ226" s="65"/>
      <c r="GYR226" s="65"/>
      <c r="GYS226" s="65"/>
      <c r="GYT226" s="65"/>
      <c r="GYU226" s="65"/>
      <c r="GYV226" s="65"/>
      <c r="GYW226" s="65"/>
      <c r="GYX226" s="65"/>
      <c r="GYY226" s="65"/>
      <c r="GYZ226" s="65"/>
      <c r="GZA226" s="65"/>
      <c r="GZB226" s="65"/>
      <c r="GZC226" s="65"/>
      <c r="GZD226" s="65"/>
      <c r="GZE226" s="65"/>
      <c r="GZF226" s="65"/>
      <c r="GZG226" s="65"/>
      <c r="GZH226" s="65"/>
      <c r="GZI226" s="65"/>
      <c r="GZJ226" s="65"/>
      <c r="GZK226" s="65"/>
      <c r="GZL226" s="65"/>
      <c r="GZM226" s="65"/>
      <c r="GZN226" s="65"/>
      <c r="GZO226" s="65"/>
      <c r="GZP226" s="65"/>
      <c r="GZQ226" s="65"/>
      <c r="GZR226" s="65"/>
      <c r="GZS226" s="65"/>
      <c r="GZT226" s="65"/>
      <c r="GZU226" s="65"/>
      <c r="GZV226" s="65"/>
      <c r="GZW226" s="65"/>
      <c r="GZX226" s="65"/>
      <c r="GZY226" s="65"/>
      <c r="GZZ226" s="65"/>
      <c r="HAA226" s="65"/>
      <c r="HAB226" s="65"/>
      <c r="HAC226" s="65"/>
      <c r="HAD226" s="65"/>
      <c r="HAE226" s="65"/>
      <c r="HAF226" s="65"/>
      <c r="HAG226" s="65"/>
      <c r="HAH226" s="65"/>
      <c r="HAI226" s="65"/>
      <c r="HAJ226" s="65"/>
      <c r="HAK226" s="65"/>
      <c r="HAL226" s="65"/>
      <c r="HAM226" s="65"/>
      <c r="HAN226" s="65"/>
      <c r="HAO226" s="65"/>
      <c r="HAP226" s="65"/>
      <c r="HAQ226" s="65"/>
      <c r="HAR226" s="65"/>
      <c r="HAS226" s="65"/>
      <c r="HAT226" s="65"/>
      <c r="HAU226" s="65"/>
      <c r="HAV226" s="65"/>
      <c r="HAW226" s="65"/>
      <c r="HAX226" s="65"/>
      <c r="HAY226" s="65"/>
      <c r="HAZ226" s="65"/>
      <c r="HBA226" s="65"/>
      <c r="HBB226" s="65"/>
      <c r="HBC226" s="65"/>
      <c r="HBD226" s="65"/>
      <c r="HBE226" s="65"/>
      <c r="HBF226" s="65"/>
      <c r="HBG226" s="65"/>
      <c r="HBH226" s="65"/>
      <c r="HBI226" s="65"/>
      <c r="HBJ226" s="65"/>
      <c r="HBK226" s="65"/>
      <c r="HBL226" s="65"/>
      <c r="HBM226" s="65"/>
      <c r="HBN226" s="65"/>
      <c r="HBO226" s="65"/>
      <c r="HBP226" s="65"/>
      <c r="HBQ226" s="65"/>
      <c r="HBR226" s="65"/>
      <c r="HBS226" s="65"/>
      <c r="HBT226" s="65"/>
      <c r="HBU226" s="65"/>
      <c r="HBV226" s="65"/>
      <c r="HBW226" s="65"/>
      <c r="HBX226" s="65"/>
      <c r="HBY226" s="65"/>
      <c r="HBZ226" s="65"/>
      <c r="HCA226" s="65"/>
      <c r="HCB226" s="65"/>
      <c r="HCC226" s="65"/>
      <c r="HCD226" s="65"/>
      <c r="HCE226" s="65"/>
      <c r="HCF226" s="65"/>
      <c r="HCG226" s="65"/>
      <c r="HCH226" s="65"/>
      <c r="HCI226" s="65"/>
      <c r="HCJ226" s="65"/>
      <c r="HCK226" s="65"/>
      <c r="HCL226" s="65"/>
      <c r="HCM226" s="65"/>
      <c r="HCN226" s="65"/>
      <c r="HCO226" s="65"/>
      <c r="HCP226" s="65"/>
      <c r="HCQ226" s="65"/>
      <c r="HCR226" s="65"/>
      <c r="HCS226" s="65"/>
      <c r="HCT226" s="65"/>
      <c r="HCU226" s="65"/>
      <c r="HCV226" s="65"/>
      <c r="HCW226" s="65"/>
      <c r="HCX226" s="65"/>
      <c r="HCY226" s="65"/>
      <c r="HCZ226" s="65"/>
      <c r="HDA226" s="65"/>
      <c r="HDB226" s="65"/>
      <c r="HDC226" s="65"/>
      <c r="HDD226" s="65"/>
      <c r="HDE226" s="65"/>
      <c r="HDF226" s="65"/>
      <c r="HDG226" s="65"/>
      <c r="HDH226" s="65"/>
      <c r="HDI226" s="65"/>
      <c r="HDJ226" s="65"/>
      <c r="HDK226" s="65"/>
      <c r="HDL226" s="65"/>
      <c r="HDM226" s="65"/>
      <c r="HDN226" s="65"/>
      <c r="HDO226" s="65"/>
      <c r="HDP226" s="65"/>
      <c r="HDQ226" s="65"/>
      <c r="HDR226" s="65"/>
      <c r="HDS226" s="65"/>
      <c r="HDT226" s="65"/>
      <c r="HDU226" s="65"/>
      <c r="HDV226" s="65"/>
      <c r="HDW226" s="65"/>
      <c r="HDX226" s="65"/>
      <c r="HDY226" s="65"/>
      <c r="HDZ226" s="65"/>
      <c r="HEA226" s="65"/>
      <c r="HEB226" s="65"/>
      <c r="HEC226" s="65"/>
      <c r="HED226" s="65"/>
      <c r="HEE226" s="65"/>
      <c r="HEF226" s="65"/>
      <c r="HEG226" s="65"/>
      <c r="HEH226" s="65"/>
      <c r="HEI226" s="65"/>
      <c r="HEJ226" s="65"/>
      <c r="HEK226" s="65"/>
      <c r="HEL226" s="65"/>
      <c r="HEM226" s="65"/>
      <c r="HEN226" s="65"/>
      <c r="HEO226" s="65"/>
      <c r="HEP226" s="65"/>
      <c r="HEQ226" s="65"/>
      <c r="HER226" s="65"/>
      <c r="HES226" s="65"/>
      <c r="HET226" s="65"/>
      <c r="HEU226" s="65"/>
      <c r="HEV226" s="65"/>
      <c r="HEW226" s="65"/>
      <c r="HEX226" s="65"/>
      <c r="HEY226" s="65"/>
      <c r="HEZ226" s="65"/>
      <c r="HFA226" s="65"/>
      <c r="HFB226" s="65"/>
      <c r="HFC226" s="65"/>
      <c r="HFD226" s="65"/>
      <c r="HFE226" s="65"/>
      <c r="HFF226" s="65"/>
      <c r="HFG226" s="65"/>
      <c r="HFH226" s="65"/>
      <c r="HFI226" s="65"/>
      <c r="HFJ226" s="65"/>
      <c r="HFK226" s="65"/>
      <c r="HFL226" s="65"/>
      <c r="HFM226" s="65"/>
      <c r="HFN226" s="65"/>
      <c r="HFO226" s="65"/>
      <c r="HFP226" s="65"/>
      <c r="HFQ226" s="65"/>
      <c r="HFR226" s="65"/>
      <c r="HFS226" s="65"/>
      <c r="HFT226" s="65"/>
      <c r="HFU226" s="65"/>
      <c r="HFV226" s="65"/>
      <c r="HFW226" s="65"/>
      <c r="HFX226" s="65"/>
      <c r="HFY226" s="65"/>
      <c r="HFZ226" s="65"/>
      <c r="HGA226" s="65"/>
      <c r="HGB226" s="65"/>
      <c r="HGC226" s="65"/>
      <c r="HGD226" s="65"/>
      <c r="HGE226" s="65"/>
      <c r="HGF226" s="65"/>
      <c r="HGG226" s="65"/>
      <c r="HGH226" s="65"/>
      <c r="HGI226" s="65"/>
      <c r="HGJ226" s="65"/>
      <c r="HGK226" s="65"/>
      <c r="HGL226" s="65"/>
      <c r="HGM226" s="65"/>
      <c r="HGN226" s="65"/>
      <c r="HGO226" s="65"/>
      <c r="HGP226" s="65"/>
      <c r="HGQ226" s="65"/>
      <c r="HGR226" s="65"/>
      <c r="HGS226" s="65"/>
      <c r="HGT226" s="65"/>
      <c r="HGU226" s="65"/>
      <c r="HGV226" s="65"/>
      <c r="HGW226" s="65"/>
      <c r="HGX226" s="65"/>
      <c r="HGY226" s="65"/>
      <c r="HGZ226" s="65"/>
      <c r="HHA226" s="65"/>
      <c r="HHB226" s="65"/>
      <c r="HHC226" s="65"/>
      <c r="HHD226" s="65"/>
      <c r="HHE226" s="65"/>
      <c r="HHF226" s="65"/>
      <c r="HHG226" s="65"/>
      <c r="HHH226" s="65"/>
      <c r="HHI226" s="65"/>
      <c r="HHJ226" s="65"/>
      <c r="HHK226" s="65"/>
      <c r="HHL226" s="65"/>
      <c r="HHM226" s="65"/>
      <c r="HHN226" s="65"/>
      <c r="HHO226" s="65"/>
      <c r="HHP226" s="65"/>
      <c r="HHQ226" s="65"/>
      <c r="HHR226" s="65"/>
      <c r="HHS226" s="65"/>
      <c r="HHT226" s="65"/>
      <c r="HHU226" s="65"/>
      <c r="HHV226" s="65"/>
      <c r="HHW226" s="65"/>
      <c r="HHX226" s="65"/>
      <c r="HHY226" s="65"/>
      <c r="HHZ226" s="65"/>
      <c r="HIA226" s="65"/>
      <c r="HIB226" s="65"/>
      <c r="HIC226" s="65"/>
      <c r="HID226" s="65"/>
      <c r="HIE226" s="65"/>
      <c r="HIF226" s="65"/>
      <c r="HIG226" s="65"/>
      <c r="HIH226" s="65"/>
      <c r="HII226" s="65"/>
      <c r="HIJ226" s="65"/>
      <c r="HIK226" s="65"/>
      <c r="HIL226" s="65"/>
      <c r="HIM226" s="65"/>
      <c r="HIN226" s="65"/>
      <c r="HIO226" s="65"/>
      <c r="HIP226" s="65"/>
      <c r="HIQ226" s="65"/>
      <c r="HIR226" s="65"/>
      <c r="HIS226" s="65"/>
      <c r="HIT226" s="65"/>
      <c r="HIU226" s="65"/>
      <c r="HIV226" s="65"/>
      <c r="HIW226" s="65"/>
      <c r="HIX226" s="65"/>
      <c r="HIY226" s="65"/>
      <c r="HIZ226" s="65"/>
      <c r="HJA226" s="65"/>
      <c r="HJB226" s="65"/>
      <c r="HJC226" s="65"/>
      <c r="HJD226" s="65"/>
      <c r="HJE226" s="65"/>
      <c r="HJF226" s="65"/>
      <c r="HJG226" s="65"/>
      <c r="HJH226" s="65"/>
      <c r="HJI226" s="65"/>
      <c r="HJJ226" s="65"/>
      <c r="HJK226" s="65"/>
      <c r="HJL226" s="65"/>
      <c r="HJM226" s="65"/>
      <c r="HJN226" s="65"/>
      <c r="HJO226" s="65"/>
      <c r="HJP226" s="65"/>
      <c r="HJQ226" s="65"/>
      <c r="HJR226" s="65"/>
      <c r="HJS226" s="65"/>
      <c r="HJT226" s="65"/>
      <c r="HJU226" s="65"/>
      <c r="HJV226" s="65"/>
      <c r="HJW226" s="65"/>
      <c r="HJX226" s="65"/>
      <c r="HJY226" s="65"/>
      <c r="HJZ226" s="65"/>
      <c r="HKA226" s="65"/>
      <c r="HKB226" s="65"/>
      <c r="HKC226" s="65"/>
      <c r="HKD226" s="65"/>
      <c r="HKE226" s="65"/>
      <c r="HKF226" s="65"/>
      <c r="HKG226" s="65"/>
      <c r="HKH226" s="65"/>
      <c r="HKI226" s="65"/>
      <c r="HKJ226" s="65"/>
      <c r="HKK226" s="65"/>
      <c r="HKL226" s="65"/>
      <c r="HKM226" s="65"/>
      <c r="HKN226" s="65"/>
      <c r="HKO226" s="65"/>
      <c r="HKP226" s="65"/>
      <c r="HKQ226" s="65"/>
      <c r="HKR226" s="65"/>
      <c r="HKS226" s="65"/>
      <c r="HKT226" s="65"/>
      <c r="HKU226" s="65"/>
      <c r="HKV226" s="65"/>
      <c r="HKW226" s="65"/>
      <c r="HKX226" s="65"/>
      <c r="HKY226" s="65"/>
      <c r="HKZ226" s="65"/>
      <c r="HLA226" s="65"/>
      <c r="HLB226" s="65"/>
      <c r="HLC226" s="65"/>
      <c r="HLD226" s="65"/>
      <c r="HLE226" s="65"/>
      <c r="HLF226" s="65"/>
      <c r="HLG226" s="65"/>
      <c r="HLH226" s="65"/>
      <c r="HLI226" s="65"/>
      <c r="HLJ226" s="65"/>
      <c r="HLK226" s="65"/>
      <c r="HLL226" s="65"/>
      <c r="HLM226" s="65"/>
      <c r="HLN226" s="65"/>
      <c r="HLO226" s="65"/>
      <c r="HLP226" s="65"/>
      <c r="HLQ226" s="65"/>
      <c r="HLR226" s="65"/>
      <c r="HLS226" s="65"/>
      <c r="HLT226" s="65"/>
      <c r="HLU226" s="65"/>
      <c r="HLV226" s="65"/>
      <c r="HLW226" s="65"/>
      <c r="HLX226" s="65"/>
      <c r="HLY226" s="65"/>
      <c r="HLZ226" s="65"/>
      <c r="HMA226" s="65"/>
      <c r="HMB226" s="65"/>
      <c r="HMC226" s="65"/>
      <c r="HMD226" s="65"/>
      <c r="HME226" s="65"/>
      <c r="HMF226" s="65"/>
      <c r="HMG226" s="65"/>
      <c r="HMH226" s="65"/>
      <c r="HMI226" s="65"/>
      <c r="HMJ226" s="65"/>
      <c r="HMK226" s="65"/>
      <c r="HML226" s="65"/>
      <c r="HMM226" s="65"/>
      <c r="HMN226" s="65"/>
      <c r="HMO226" s="65"/>
      <c r="HMP226" s="65"/>
      <c r="HMQ226" s="65"/>
      <c r="HMR226" s="65"/>
      <c r="HMS226" s="65"/>
      <c r="HMT226" s="65"/>
      <c r="HMU226" s="65"/>
      <c r="HMV226" s="65"/>
      <c r="HMW226" s="65"/>
      <c r="HMX226" s="65"/>
      <c r="HMY226" s="65"/>
      <c r="HMZ226" s="65"/>
      <c r="HNA226" s="65"/>
      <c r="HNB226" s="65"/>
      <c r="HNC226" s="65"/>
      <c r="HND226" s="65"/>
      <c r="HNE226" s="65"/>
      <c r="HNF226" s="65"/>
      <c r="HNG226" s="65"/>
      <c r="HNH226" s="65"/>
      <c r="HNI226" s="65"/>
      <c r="HNJ226" s="65"/>
      <c r="HNK226" s="65"/>
      <c r="HNL226" s="65"/>
      <c r="HNM226" s="65"/>
      <c r="HNN226" s="65"/>
      <c r="HNO226" s="65"/>
      <c r="HNP226" s="65"/>
      <c r="HNQ226" s="65"/>
      <c r="HNR226" s="65"/>
      <c r="HNS226" s="65"/>
      <c r="HNT226" s="65"/>
      <c r="HNU226" s="65"/>
      <c r="HNV226" s="65"/>
      <c r="HNW226" s="65"/>
      <c r="HNX226" s="65"/>
      <c r="HNY226" s="65"/>
      <c r="HNZ226" s="65"/>
      <c r="HOA226" s="65"/>
      <c r="HOB226" s="65"/>
      <c r="HOC226" s="65"/>
      <c r="HOD226" s="65"/>
      <c r="HOE226" s="65"/>
      <c r="HOF226" s="65"/>
      <c r="HOG226" s="65"/>
      <c r="HOH226" s="65"/>
      <c r="HOI226" s="65"/>
      <c r="HOJ226" s="65"/>
      <c r="HOK226" s="65"/>
      <c r="HOL226" s="65"/>
      <c r="HOM226" s="65"/>
      <c r="HON226" s="65"/>
      <c r="HOO226" s="65"/>
      <c r="HOP226" s="65"/>
      <c r="HOQ226" s="65"/>
      <c r="HOR226" s="65"/>
      <c r="HOS226" s="65"/>
      <c r="HOT226" s="65"/>
      <c r="HOU226" s="65"/>
      <c r="HOV226" s="65"/>
      <c r="HOW226" s="65"/>
      <c r="HOX226" s="65"/>
      <c r="HOY226" s="65"/>
      <c r="HOZ226" s="65"/>
      <c r="HPA226" s="65"/>
      <c r="HPB226" s="65"/>
      <c r="HPC226" s="65"/>
      <c r="HPD226" s="65"/>
      <c r="HPE226" s="65"/>
      <c r="HPF226" s="65"/>
      <c r="HPG226" s="65"/>
      <c r="HPH226" s="65"/>
      <c r="HPI226" s="65"/>
      <c r="HPJ226" s="65"/>
      <c r="HPK226" s="65"/>
      <c r="HPL226" s="65"/>
      <c r="HPM226" s="65"/>
      <c r="HPN226" s="65"/>
      <c r="HPO226" s="65"/>
      <c r="HPP226" s="65"/>
      <c r="HPQ226" s="65"/>
      <c r="HPR226" s="65"/>
      <c r="HPS226" s="65"/>
      <c r="HPT226" s="65"/>
      <c r="HPU226" s="65"/>
      <c r="HPV226" s="65"/>
      <c r="HPW226" s="65"/>
      <c r="HPX226" s="65"/>
      <c r="HPY226" s="65"/>
      <c r="HPZ226" s="65"/>
      <c r="HQA226" s="65"/>
      <c r="HQB226" s="65"/>
      <c r="HQC226" s="65"/>
      <c r="HQD226" s="65"/>
      <c r="HQE226" s="65"/>
      <c r="HQF226" s="65"/>
      <c r="HQG226" s="65"/>
      <c r="HQH226" s="65"/>
      <c r="HQI226" s="65"/>
      <c r="HQJ226" s="65"/>
      <c r="HQK226" s="65"/>
      <c r="HQL226" s="65"/>
      <c r="HQM226" s="65"/>
      <c r="HQN226" s="65"/>
      <c r="HQO226" s="65"/>
      <c r="HQP226" s="65"/>
      <c r="HQQ226" s="65"/>
      <c r="HQR226" s="65"/>
      <c r="HQS226" s="65"/>
      <c r="HQT226" s="65"/>
      <c r="HQU226" s="65"/>
      <c r="HQV226" s="65"/>
      <c r="HQW226" s="65"/>
      <c r="HQX226" s="65"/>
      <c r="HQY226" s="65"/>
      <c r="HQZ226" s="65"/>
      <c r="HRA226" s="65"/>
      <c r="HRB226" s="65"/>
      <c r="HRC226" s="65"/>
      <c r="HRD226" s="65"/>
      <c r="HRE226" s="65"/>
      <c r="HRF226" s="65"/>
      <c r="HRG226" s="65"/>
      <c r="HRH226" s="65"/>
      <c r="HRI226" s="65"/>
      <c r="HRJ226" s="65"/>
      <c r="HRK226" s="65"/>
      <c r="HRL226" s="65"/>
      <c r="HRM226" s="65"/>
      <c r="HRN226" s="65"/>
      <c r="HRO226" s="65"/>
      <c r="HRP226" s="65"/>
      <c r="HRQ226" s="65"/>
      <c r="HRR226" s="65"/>
      <c r="HRS226" s="65"/>
      <c r="HRT226" s="65"/>
      <c r="HRU226" s="65"/>
      <c r="HRV226" s="65"/>
      <c r="HRW226" s="65"/>
      <c r="HRX226" s="65"/>
      <c r="HRY226" s="65"/>
      <c r="HRZ226" s="65"/>
      <c r="HSA226" s="65"/>
      <c r="HSB226" s="65"/>
      <c r="HSC226" s="65"/>
      <c r="HSD226" s="65"/>
      <c r="HSE226" s="65"/>
      <c r="HSF226" s="65"/>
      <c r="HSG226" s="65"/>
      <c r="HSH226" s="65"/>
      <c r="HSI226" s="65"/>
      <c r="HSJ226" s="65"/>
      <c r="HSK226" s="65"/>
      <c r="HSL226" s="65"/>
      <c r="HSM226" s="65"/>
      <c r="HSN226" s="65"/>
      <c r="HSO226" s="65"/>
      <c r="HSP226" s="65"/>
      <c r="HSQ226" s="65"/>
      <c r="HSR226" s="65"/>
      <c r="HSS226" s="65"/>
      <c r="HST226" s="65"/>
      <c r="HSU226" s="65"/>
      <c r="HSV226" s="65"/>
      <c r="HSW226" s="65"/>
      <c r="HSX226" s="65"/>
      <c r="HSY226" s="65"/>
      <c r="HSZ226" s="65"/>
      <c r="HTA226" s="65"/>
      <c r="HTB226" s="65"/>
      <c r="HTC226" s="65"/>
      <c r="HTD226" s="65"/>
      <c r="HTE226" s="65"/>
      <c r="HTF226" s="65"/>
      <c r="HTG226" s="65"/>
      <c r="HTH226" s="65"/>
      <c r="HTI226" s="65"/>
      <c r="HTJ226" s="65"/>
      <c r="HTK226" s="65"/>
      <c r="HTL226" s="65"/>
      <c r="HTM226" s="65"/>
      <c r="HTN226" s="65"/>
      <c r="HTO226" s="65"/>
      <c r="HTP226" s="65"/>
      <c r="HTQ226" s="65"/>
      <c r="HTR226" s="65"/>
      <c r="HTS226" s="65"/>
      <c r="HTT226" s="65"/>
      <c r="HTU226" s="65"/>
      <c r="HTV226" s="65"/>
      <c r="HTW226" s="65"/>
      <c r="HTX226" s="65"/>
      <c r="HTY226" s="65"/>
      <c r="HTZ226" s="65"/>
      <c r="HUA226" s="65"/>
      <c r="HUB226" s="65"/>
      <c r="HUC226" s="65"/>
      <c r="HUD226" s="65"/>
      <c r="HUE226" s="65"/>
      <c r="HUF226" s="65"/>
      <c r="HUG226" s="65"/>
      <c r="HUH226" s="65"/>
      <c r="HUI226" s="65"/>
      <c r="HUJ226" s="65"/>
      <c r="HUK226" s="65"/>
      <c r="HUL226" s="65"/>
      <c r="HUM226" s="65"/>
      <c r="HUN226" s="65"/>
      <c r="HUO226" s="65"/>
      <c r="HUP226" s="65"/>
      <c r="HUQ226" s="65"/>
      <c r="HUR226" s="65"/>
      <c r="HUS226" s="65"/>
      <c r="HUT226" s="65"/>
      <c r="HUU226" s="65"/>
      <c r="HUV226" s="65"/>
      <c r="HUW226" s="65"/>
      <c r="HUX226" s="65"/>
      <c r="HUY226" s="65"/>
      <c r="HUZ226" s="65"/>
      <c r="HVA226" s="65"/>
      <c r="HVB226" s="65"/>
      <c r="HVC226" s="65"/>
      <c r="HVD226" s="65"/>
      <c r="HVE226" s="65"/>
      <c r="HVF226" s="65"/>
      <c r="HVG226" s="65"/>
      <c r="HVH226" s="65"/>
      <c r="HVI226" s="65"/>
      <c r="HVJ226" s="65"/>
      <c r="HVK226" s="65"/>
      <c r="HVL226" s="65"/>
      <c r="HVM226" s="65"/>
      <c r="HVN226" s="65"/>
      <c r="HVO226" s="65"/>
      <c r="HVP226" s="65"/>
      <c r="HVQ226" s="65"/>
      <c r="HVR226" s="65"/>
      <c r="HVS226" s="65"/>
      <c r="HVT226" s="65"/>
      <c r="HVU226" s="65"/>
      <c r="HVV226" s="65"/>
      <c r="HVW226" s="65"/>
      <c r="HVX226" s="65"/>
      <c r="HVY226" s="65"/>
      <c r="HVZ226" s="65"/>
      <c r="HWA226" s="65"/>
      <c r="HWB226" s="65"/>
      <c r="HWC226" s="65"/>
      <c r="HWD226" s="65"/>
      <c r="HWE226" s="65"/>
      <c r="HWF226" s="65"/>
      <c r="HWG226" s="65"/>
      <c r="HWH226" s="65"/>
      <c r="HWI226" s="65"/>
      <c r="HWJ226" s="65"/>
      <c r="HWK226" s="65"/>
      <c r="HWL226" s="65"/>
      <c r="HWM226" s="65"/>
      <c r="HWN226" s="65"/>
      <c r="HWO226" s="65"/>
      <c r="HWP226" s="65"/>
      <c r="HWQ226" s="65"/>
      <c r="HWR226" s="65"/>
      <c r="HWS226" s="65"/>
      <c r="HWT226" s="65"/>
      <c r="HWU226" s="65"/>
      <c r="HWV226" s="65"/>
      <c r="HWW226" s="65"/>
      <c r="HWX226" s="65"/>
      <c r="HWY226" s="65"/>
      <c r="HWZ226" s="65"/>
      <c r="HXA226" s="65"/>
      <c r="HXB226" s="65"/>
      <c r="HXC226" s="65"/>
      <c r="HXD226" s="65"/>
      <c r="HXE226" s="65"/>
      <c r="HXF226" s="65"/>
      <c r="HXG226" s="65"/>
      <c r="HXH226" s="65"/>
      <c r="HXI226" s="65"/>
      <c r="HXJ226" s="65"/>
      <c r="HXK226" s="65"/>
      <c r="HXL226" s="65"/>
      <c r="HXM226" s="65"/>
      <c r="HXN226" s="65"/>
      <c r="HXO226" s="65"/>
      <c r="HXP226" s="65"/>
      <c r="HXQ226" s="65"/>
      <c r="HXR226" s="65"/>
      <c r="HXS226" s="65"/>
      <c r="HXT226" s="65"/>
      <c r="HXU226" s="65"/>
      <c r="HXV226" s="65"/>
      <c r="HXW226" s="65"/>
      <c r="HXX226" s="65"/>
      <c r="HXY226" s="65"/>
      <c r="HXZ226" s="65"/>
      <c r="HYA226" s="65"/>
      <c r="HYB226" s="65"/>
      <c r="HYC226" s="65"/>
      <c r="HYD226" s="65"/>
      <c r="HYE226" s="65"/>
      <c r="HYF226" s="65"/>
      <c r="HYG226" s="65"/>
      <c r="HYH226" s="65"/>
      <c r="HYI226" s="65"/>
      <c r="HYJ226" s="65"/>
      <c r="HYK226" s="65"/>
      <c r="HYL226" s="65"/>
      <c r="HYM226" s="65"/>
      <c r="HYN226" s="65"/>
      <c r="HYO226" s="65"/>
      <c r="HYP226" s="65"/>
      <c r="HYQ226" s="65"/>
      <c r="HYR226" s="65"/>
      <c r="HYS226" s="65"/>
      <c r="HYT226" s="65"/>
      <c r="HYU226" s="65"/>
      <c r="HYV226" s="65"/>
      <c r="HYW226" s="65"/>
      <c r="HYX226" s="65"/>
      <c r="HYY226" s="65"/>
      <c r="HYZ226" s="65"/>
      <c r="HZA226" s="65"/>
      <c r="HZB226" s="65"/>
      <c r="HZC226" s="65"/>
      <c r="HZD226" s="65"/>
      <c r="HZE226" s="65"/>
      <c r="HZF226" s="65"/>
      <c r="HZG226" s="65"/>
      <c r="HZH226" s="65"/>
      <c r="HZI226" s="65"/>
      <c r="HZJ226" s="65"/>
      <c r="HZK226" s="65"/>
      <c r="HZL226" s="65"/>
      <c r="HZM226" s="65"/>
      <c r="HZN226" s="65"/>
      <c r="HZO226" s="65"/>
      <c r="HZP226" s="65"/>
      <c r="HZQ226" s="65"/>
      <c r="HZR226" s="65"/>
      <c r="HZS226" s="65"/>
      <c r="HZT226" s="65"/>
      <c r="HZU226" s="65"/>
      <c r="HZV226" s="65"/>
      <c r="HZW226" s="65"/>
      <c r="HZX226" s="65"/>
      <c r="HZY226" s="65"/>
      <c r="HZZ226" s="65"/>
      <c r="IAA226" s="65"/>
      <c r="IAB226" s="65"/>
      <c r="IAC226" s="65"/>
      <c r="IAD226" s="65"/>
      <c r="IAE226" s="65"/>
      <c r="IAF226" s="65"/>
      <c r="IAG226" s="65"/>
      <c r="IAH226" s="65"/>
      <c r="IAI226" s="65"/>
      <c r="IAJ226" s="65"/>
      <c r="IAK226" s="65"/>
      <c r="IAL226" s="65"/>
      <c r="IAM226" s="65"/>
      <c r="IAN226" s="65"/>
      <c r="IAO226" s="65"/>
      <c r="IAP226" s="65"/>
      <c r="IAQ226" s="65"/>
      <c r="IAR226" s="65"/>
      <c r="IAS226" s="65"/>
      <c r="IAT226" s="65"/>
      <c r="IAU226" s="65"/>
      <c r="IAV226" s="65"/>
      <c r="IAW226" s="65"/>
      <c r="IAX226" s="65"/>
      <c r="IAY226" s="65"/>
      <c r="IAZ226" s="65"/>
      <c r="IBA226" s="65"/>
      <c r="IBB226" s="65"/>
      <c r="IBC226" s="65"/>
      <c r="IBD226" s="65"/>
      <c r="IBE226" s="65"/>
      <c r="IBF226" s="65"/>
      <c r="IBG226" s="65"/>
      <c r="IBH226" s="65"/>
      <c r="IBI226" s="65"/>
      <c r="IBJ226" s="65"/>
      <c r="IBK226" s="65"/>
      <c r="IBL226" s="65"/>
      <c r="IBM226" s="65"/>
      <c r="IBN226" s="65"/>
      <c r="IBO226" s="65"/>
      <c r="IBP226" s="65"/>
      <c r="IBQ226" s="65"/>
      <c r="IBR226" s="65"/>
      <c r="IBS226" s="65"/>
      <c r="IBT226" s="65"/>
      <c r="IBU226" s="65"/>
      <c r="IBV226" s="65"/>
      <c r="IBW226" s="65"/>
      <c r="IBX226" s="65"/>
      <c r="IBY226" s="65"/>
      <c r="IBZ226" s="65"/>
      <c r="ICA226" s="65"/>
      <c r="ICB226" s="65"/>
      <c r="ICC226" s="65"/>
      <c r="ICD226" s="65"/>
      <c r="ICE226" s="65"/>
      <c r="ICF226" s="65"/>
      <c r="ICG226" s="65"/>
      <c r="ICH226" s="65"/>
      <c r="ICI226" s="65"/>
      <c r="ICJ226" s="65"/>
      <c r="ICK226" s="65"/>
      <c r="ICL226" s="65"/>
      <c r="ICM226" s="65"/>
      <c r="ICN226" s="65"/>
      <c r="ICO226" s="65"/>
      <c r="ICP226" s="65"/>
      <c r="ICQ226" s="65"/>
      <c r="ICR226" s="65"/>
      <c r="ICS226" s="65"/>
      <c r="ICT226" s="65"/>
      <c r="ICU226" s="65"/>
      <c r="ICV226" s="65"/>
      <c r="ICW226" s="65"/>
      <c r="ICX226" s="65"/>
      <c r="ICY226" s="65"/>
      <c r="ICZ226" s="65"/>
      <c r="IDA226" s="65"/>
      <c r="IDB226" s="65"/>
      <c r="IDC226" s="65"/>
      <c r="IDD226" s="65"/>
      <c r="IDE226" s="65"/>
      <c r="IDF226" s="65"/>
      <c r="IDG226" s="65"/>
      <c r="IDH226" s="65"/>
      <c r="IDI226" s="65"/>
      <c r="IDJ226" s="65"/>
      <c r="IDK226" s="65"/>
      <c r="IDL226" s="65"/>
      <c r="IDM226" s="65"/>
      <c r="IDN226" s="65"/>
      <c r="IDO226" s="65"/>
      <c r="IDP226" s="65"/>
      <c r="IDQ226" s="65"/>
      <c r="IDR226" s="65"/>
      <c r="IDS226" s="65"/>
      <c r="IDT226" s="65"/>
      <c r="IDU226" s="65"/>
      <c r="IDV226" s="65"/>
      <c r="IDW226" s="65"/>
      <c r="IDX226" s="65"/>
      <c r="IDY226" s="65"/>
      <c r="IDZ226" s="65"/>
      <c r="IEA226" s="65"/>
      <c r="IEB226" s="65"/>
      <c r="IEC226" s="65"/>
      <c r="IED226" s="65"/>
      <c r="IEE226" s="65"/>
      <c r="IEF226" s="65"/>
      <c r="IEG226" s="65"/>
      <c r="IEH226" s="65"/>
      <c r="IEI226" s="65"/>
      <c r="IEJ226" s="65"/>
      <c r="IEK226" s="65"/>
      <c r="IEL226" s="65"/>
      <c r="IEM226" s="65"/>
      <c r="IEN226" s="65"/>
      <c r="IEO226" s="65"/>
      <c r="IEP226" s="65"/>
      <c r="IEQ226" s="65"/>
      <c r="IER226" s="65"/>
      <c r="IES226" s="65"/>
      <c r="IET226" s="65"/>
      <c r="IEU226" s="65"/>
      <c r="IEV226" s="65"/>
      <c r="IEW226" s="65"/>
      <c r="IEX226" s="65"/>
      <c r="IEY226" s="65"/>
      <c r="IEZ226" s="65"/>
      <c r="IFA226" s="65"/>
      <c r="IFB226" s="65"/>
      <c r="IFC226" s="65"/>
      <c r="IFD226" s="65"/>
      <c r="IFE226" s="65"/>
      <c r="IFF226" s="65"/>
      <c r="IFG226" s="65"/>
      <c r="IFH226" s="65"/>
      <c r="IFI226" s="65"/>
      <c r="IFJ226" s="65"/>
      <c r="IFK226" s="65"/>
      <c r="IFL226" s="65"/>
      <c r="IFM226" s="65"/>
      <c r="IFN226" s="65"/>
      <c r="IFO226" s="65"/>
      <c r="IFP226" s="65"/>
      <c r="IFQ226" s="65"/>
      <c r="IFR226" s="65"/>
      <c r="IFS226" s="65"/>
      <c r="IFT226" s="65"/>
      <c r="IFU226" s="65"/>
      <c r="IFV226" s="65"/>
      <c r="IFW226" s="65"/>
      <c r="IFX226" s="65"/>
      <c r="IFY226" s="65"/>
      <c r="IFZ226" s="65"/>
      <c r="IGA226" s="65"/>
      <c r="IGB226" s="65"/>
      <c r="IGC226" s="65"/>
      <c r="IGD226" s="65"/>
      <c r="IGE226" s="65"/>
      <c r="IGF226" s="65"/>
      <c r="IGG226" s="65"/>
      <c r="IGH226" s="65"/>
      <c r="IGI226" s="65"/>
      <c r="IGJ226" s="65"/>
      <c r="IGK226" s="65"/>
      <c r="IGL226" s="65"/>
      <c r="IGM226" s="65"/>
      <c r="IGN226" s="65"/>
      <c r="IGO226" s="65"/>
      <c r="IGP226" s="65"/>
      <c r="IGQ226" s="65"/>
      <c r="IGR226" s="65"/>
      <c r="IGS226" s="65"/>
      <c r="IGT226" s="65"/>
      <c r="IGU226" s="65"/>
      <c r="IGV226" s="65"/>
      <c r="IGW226" s="65"/>
      <c r="IGX226" s="65"/>
      <c r="IGY226" s="65"/>
      <c r="IGZ226" s="65"/>
      <c r="IHA226" s="65"/>
      <c r="IHB226" s="65"/>
      <c r="IHC226" s="65"/>
      <c r="IHD226" s="65"/>
      <c r="IHE226" s="65"/>
      <c r="IHF226" s="65"/>
      <c r="IHG226" s="65"/>
      <c r="IHH226" s="65"/>
      <c r="IHI226" s="65"/>
      <c r="IHJ226" s="65"/>
      <c r="IHK226" s="65"/>
      <c r="IHL226" s="65"/>
      <c r="IHM226" s="65"/>
      <c r="IHN226" s="65"/>
      <c r="IHO226" s="65"/>
      <c r="IHP226" s="65"/>
      <c r="IHQ226" s="65"/>
      <c r="IHR226" s="65"/>
      <c r="IHS226" s="65"/>
      <c r="IHT226" s="65"/>
      <c r="IHU226" s="65"/>
      <c r="IHV226" s="65"/>
      <c r="IHW226" s="65"/>
      <c r="IHX226" s="65"/>
      <c r="IHY226" s="65"/>
      <c r="IHZ226" s="65"/>
      <c r="IIA226" s="65"/>
      <c r="IIB226" s="65"/>
      <c r="IIC226" s="65"/>
      <c r="IID226" s="65"/>
      <c r="IIE226" s="65"/>
      <c r="IIF226" s="65"/>
      <c r="IIG226" s="65"/>
      <c r="IIH226" s="65"/>
      <c r="III226" s="65"/>
      <c r="IIJ226" s="65"/>
      <c r="IIK226" s="65"/>
      <c r="IIL226" s="65"/>
      <c r="IIM226" s="65"/>
      <c r="IIN226" s="65"/>
      <c r="IIO226" s="65"/>
      <c r="IIP226" s="65"/>
      <c r="IIQ226" s="65"/>
      <c r="IIR226" s="65"/>
      <c r="IIS226" s="65"/>
      <c r="IIT226" s="65"/>
      <c r="IIU226" s="65"/>
      <c r="IIV226" s="65"/>
      <c r="IIW226" s="65"/>
      <c r="IIX226" s="65"/>
      <c r="IIY226" s="65"/>
      <c r="IIZ226" s="65"/>
      <c r="IJA226" s="65"/>
      <c r="IJB226" s="65"/>
      <c r="IJC226" s="65"/>
      <c r="IJD226" s="65"/>
      <c r="IJE226" s="65"/>
      <c r="IJF226" s="65"/>
      <c r="IJG226" s="65"/>
      <c r="IJH226" s="65"/>
      <c r="IJI226" s="65"/>
      <c r="IJJ226" s="65"/>
      <c r="IJK226" s="65"/>
      <c r="IJL226" s="65"/>
      <c r="IJM226" s="65"/>
      <c r="IJN226" s="65"/>
      <c r="IJO226" s="65"/>
      <c r="IJP226" s="65"/>
      <c r="IJQ226" s="65"/>
      <c r="IJR226" s="65"/>
      <c r="IJS226" s="65"/>
      <c r="IJT226" s="65"/>
      <c r="IJU226" s="65"/>
      <c r="IJV226" s="65"/>
      <c r="IJW226" s="65"/>
      <c r="IJX226" s="65"/>
      <c r="IJY226" s="65"/>
      <c r="IJZ226" s="65"/>
      <c r="IKA226" s="65"/>
      <c r="IKB226" s="65"/>
      <c r="IKC226" s="65"/>
      <c r="IKD226" s="65"/>
      <c r="IKE226" s="65"/>
      <c r="IKF226" s="65"/>
      <c r="IKG226" s="65"/>
      <c r="IKH226" s="65"/>
      <c r="IKI226" s="65"/>
      <c r="IKJ226" s="65"/>
      <c r="IKK226" s="65"/>
      <c r="IKL226" s="65"/>
      <c r="IKM226" s="65"/>
      <c r="IKN226" s="65"/>
      <c r="IKO226" s="65"/>
      <c r="IKP226" s="65"/>
      <c r="IKQ226" s="65"/>
      <c r="IKR226" s="65"/>
      <c r="IKS226" s="65"/>
      <c r="IKT226" s="65"/>
      <c r="IKU226" s="65"/>
      <c r="IKV226" s="65"/>
      <c r="IKW226" s="65"/>
      <c r="IKX226" s="65"/>
      <c r="IKY226" s="65"/>
      <c r="IKZ226" s="65"/>
      <c r="ILA226" s="65"/>
      <c r="ILB226" s="65"/>
      <c r="ILC226" s="65"/>
      <c r="ILD226" s="65"/>
      <c r="ILE226" s="65"/>
      <c r="ILF226" s="65"/>
      <c r="ILG226" s="65"/>
      <c r="ILH226" s="65"/>
      <c r="ILI226" s="65"/>
      <c r="ILJ226" s="65"/>
      <c r="ILK226" s="65"/>
      <c r="ILL226" s="65"/>
      <c r="ILM226" s="65"/>
      <c r="ILN226" s="65"/>
      <c r="ILO226" s="65"/>
      <c r="ILP226" s="65"/>
      <c r="ILQ226" s="65"/>
      <c r="ILR226" s="65"/>
      <c r="ILS226" s="65"/>
      <c r="ILT226" s="65"/>
      <c r="ILU226" s="65"/>
      <c r="ILV226" s="65"/>
      <c r="ILW226" s="65"/>
      <c r="ILX226" s="65"/>
      <c r="ILY226" s="65"/>
      <c r="ILZ226" s="65"/>
      <c r="IMA226" s="65"/>
      <c r="IMB226" s="65"/>
      <c r="IMC226" s="65"/>
      <c r="IMD226" s="65"/>
      <c r="IME226" s="65"/>
      <c r="IMF226" s="65"/>
      <c r="IMG226" s="65"/>
      <c r="IMH226" s="65"/>
      <c r="IMI226" s="65"/>
      <c r="IMJ226" s="65"/>
      <c r="IMK226" s="65"/>
      <c r="IML226" s="65"/>
      <c r="IMM226" s="65"/>
      <c r="IMN226" s="65"/>
      <c r="IMO226" s="65"/>
      <c r="IMP226" s="65"/>
      <c r="IMQ226" s="65"/>
      <c r="IMR226" s="65"/>
      <c r="IMS226" s="65"/>
      <c r="IMT226" s="65"/>
      <c r="IMU226" s="65"/>
      <c r="IMV226" s="65"/>
      <c r="IMW226" s="65"/>
      <c r="IMX226" s="65"/>
      <c r="IMY226" s="65"/>
      <c r="IMZ226" s="65"/>
      <c r="INA226" s="65"/>
      <c r="INB226" s="65"/>
      <c r="INC226" s="65"/>
      <c r="IND226" s="65"/>
      <c r="INE226" s="65"/>
      <c r="INF226" s="65"/>
      <c r="ING226" s="65"/>
      <c r="INH226" s="65"/>
      <c r="INI226" s="65"/>
      <c r="INJ226" s="65"/>
      <c r="INK226" s="65"/>
      <c r="INL226" s="65"/>
      <c r="INM226" s="65"/>
      <c r="INN226" s="65"/>
      <c r="INO226" s="65"/>
      <c r="INP226" s="65"/>
      <c r="INQ226" s="65"/>
      <c r="INR226" s="65"/>
      <c r="INS226" s="65"/>
      <c r="INT226" s="65"/>
      <c r="INU226" s="65"/>
      <c r="INV226" s="65"/>
      <c r="INW226" s="65"/>
      <c r="INX226" s="65"/>
      <c r="INY226" s="65"/>
      <c r="INZ226" s="65"/>
      <c r="IOA226" s="65"/>
      <c r="IOB226" s="65"/>
      <c r="IOC226" s="65"/>
      <c r="IOD226" s="65"/>
      <c r="IOE226" s="65"/>
      <c r="IOF226" s="65"/>
      <c r="IOG226" s="65"/>
      <c r="IOH226" s="65"/>
      <c r="IOI226" s="65"/>
      <c r="IOJ226" s="65"/>
      <c r="IOK226" s="65"/>
      <c r="IOL226" s="65"/>
      <c r="IOM226" s="65"/>
      <c r="ION226" s="65"/>
      <c r="IOO226" s="65"/>
      <c r="IOP226" s="65"/>
      <c r="IOQ226" s="65"/>
      <c r="IOR226" s="65"/>
      <c r="IOS226" s="65"/>
      <c r="IOT226" s="65"/>
      <c r="IOU226" s="65"/>
      <c r="IOV226" s="65"/>
      <c r="IOW226" s="65"/>
      <c r="IOX226" s="65"/>
      <c r="IOY226" s="65"/>
      <c r="IOZ226" s="65"/>
      <c r="IPA226" s="65"/>
      <c r="IPB226" s="65"/>
      <c r="IPC226" s="65"/>
      <c r="IPD226" s="65"/>
      <c r="IPE226" s="65"/>
      <c r="IPF226" s="65"/>
      <c r="IPG226" s="65"/>
      <c r="IPH226" s="65"/>
      <c r="IPI226" s="65"/>
      <c r="IPJ226" s="65"/>
      <c r="IPK226" s="65"/>
      <c r="IPL226" s="65"/>
      <c r="IPM226" s="65"/>
      <c r="IPN226" s="65"/>
      <c r="IPO226" s="65"/>
      <c r="IPP226" s="65"/>
      <c r="IPQ226" s="65"/>
      <c r="IPR226" s="65"/>
      <c r="IPS226" s="65"/>
      <c r="IPT226" s="65"/>
      <c r="IPU226" s="65"/>
      <c r="IPV226" s="65"/>
      <c r="IPW226" s="65"/>
      <c r="IPX226" s="65"/>
      <c r="IPY226" s="65"/>
      <c r="IPZ226" s="65"/>
      <c r="IQA226" s="65"/>
      <c r="IQB226" s="65"/>
      <c r="IQC226" s="65"/>
      <c r="IQD226" s="65"/>
      <c r="IQE226" s="65"/>
      <c r="IQF226" s="65"/>
      <c r="IQG226" s="65"/>
      <c r="IQH226" s="65"/>
      <c r="IQI226" s="65"/>
      <c r="IQJ226" s="65"/>
      <c r="IQK226" s="65"/>
      <c r="IQL226" s="65"/>
      <c r="IQM226" s="65"/>
      <c r="IQN226" s="65"/>
      <c r="IQO226" s="65"/>
      <c r="IQP226" s="65"/>
      <c r="IQQ226" s="65"/>
      <c r="IQR226" s="65"/>
      <c r="IQS226" s="65"/>
      <c r="IQT226" s="65"/>
      <c r="IQU226" s="65"/>
      <c r="IQV226" s="65"/>
      <c r="IQW226" s="65"/>
      <c r="IQX226" s="65"/>
      <c r="IQY226" s="65"/>
      <c r="IQZ226" s="65"/>
      <c r="IRA226" s="65"/>
      <c r="IRB226" s="65"/>
      <c r="IRC226" s="65"/>
      <c r="IRD226" s="65"/>
      <c r="IRE226" s="65"/>
      <c r="IRF226" s="65"/>
      <c r="IRG226" s="65"/>
      <c r="IRH226" s="65"/>
      <c r="IRI226" s="65"/>
      <c r="IRJ226" s="65"/>
      <c r="IRK226" s="65"/>
      <c r="IRL226" s="65"/>
      <c r="IRM226" s="65"/>
      <c r="IRN226" s="65"/>
      <c r="IRO226" s="65"/>
      <c r="IRP226" s="65"/>
      <c r="IRQ226" s="65"/>
      <c r="IRR226" s="65"/>
      <c r="IRS226" s="65"/>
      <c r="IRT226" s="65"/>
      <c r="IRU226" s="65"/>
      <c r="IRV226" s="65"/>
      <c r="IRW226" s="65"/>
      <c r="IRX226" s="65"/>
      <c r="IRY226" s="65"/>
      <c r="IRZ226" s="65"/>
      <c r="ISA226" s="65"/>
      <c r="ISB226" s="65"/>
      <c r="ISC226" s="65"/>
      <c r="ISD226" s="65"/>
      <c r="ISE226" s="65"/>
      <c r="ISF226" s="65"/>
      <c r="ISG226" s="65"/>
      <c r="ISH226" s="65"/>
      <c r="ISI226" s="65"/>
      <c r="ISJ226" s="65"/>
      <c r="ISK226" s="65"/>
      <c r="ISL226" s="65"/>
      <c r="ISM226" s="65"/>
      <c r="ISN226" s="65"/>
      <c r="ISO226" s="65"/>
      <c r="ISP226" s="65"/>
      <c r="ISQ226" s="65"/>
      <c r="ISR226" s="65"/>
      <c r="ISS226" s="65"/>
      <c r="IST226" s="65"/>
      <c r="ISU226" s="65"/>
      <c r="ISV226" s="65"/>
      <c r="ISW226" s="65"/>
      <c r="ISX226" s="65"/>
      <c r="ISY226" s="65"/>
      <c r="ISZ226" s="65"/>
      <c r="ITA226" s="65"/>
      <c r="ITB226" s="65"/>
      <c r="ITC226" s="65"/>
      <c r="ITD226" s="65"/>
      <c r="ITE226" s="65"/>
      <c r="ITF226" s="65"/>
      <c r="ITG226" s="65"/>
      <c r="ITH226" s="65"/>
      <c r="ITI226" s="65"/>
      <c r="ITJ226" s="65"/>
      <c r="ITK226" s="65"/>
      <c r="ITL226" s="65"/>
      <c r="ITM226" s="65"/>
      <c r="ITN226" s="65"/>
      <c r="ITO226" s="65"/>
      <c r="ITP226" s="65"/>
      <c r="ITQ226" s="65"/>
      <c r="ITR226" s="65"/>
      <c r="ITS226" s="65"/>
      <c r="ITT226" s="65"/>
      <c r="ITU226" s="65"/>
      <c r="ITV226" s="65"/>
      <c r="ITW226" s="65"/>
      <c r="ITX226" s="65"/>
      <c r="ITY226" s="65"/>
      <c r="ITZ226" s="65"/>
      <c r="IUA226" s="65"/>
      <c r="IUB226" s="65"/>
      <c r="IUC226" s="65"/>
      <c r="IUD226" s="65"/>
      <c r="IUE226" s="65"/>
      <c r="IUF226" s="65"/>
      <c r="IUG226" s="65"/>
      <c r="IUH226" s="65"/>
      <c r="IUI226" s="65"/>
      <c r="IUJ226" s="65"/>
      <c r="IUK226" s="65"/>
      <c r="IUL226" s="65"/>
      <c r="IUM226" s="65"/>
      <c r="IUN226" s="65"/>
      <c r="IUO226" s="65"/>
      <c r="IUP226" s="65"/>
      <c r="IUQ226" s="65"/>
      <c r="IUR226" s="65"/>
      <c r="IUS226" s="65"/>
      <c r="IUT226" s="65"/>
      <c r="IUU226" s="65"/>
      <c r="IUV226" s="65"/>
      <c r="IUW226" s="65"/>
      <c r="IUX226" s="65"/>
      <c r="IUY226" s="65"/>
      <c r="IUZ226" s="65"/>
      <c r="IVA226" s="65"/>
      <c r="IVB226" s="65"/>
      <c r="IVC226" s="65"/>
      <c r="IVD226" s="65"/>
      <c r="IVE226" s="65"/>
      <c r="IVF226" s="65"/>
      <c r="IVG226" s="65"/>
      <c r="IVH226" s="65"/>
      <c r="IVI226" s="65"/>
      <c r="IVJ226" s="65"/>
      <c r="IVK226" s="65"/>
      <c r="IVL226" s="65"/>
      <c r="IVM226" s="65"/>
      <c r="IVN226" s="65"/>
      <c r="IVO226" s="65"/>
      <c r="IVP226" s="65"/>
      <c r="IVQ226" s="65"/>
      <c r="IVR226" s="65"/>
      <c r="IVS226" s="65"/>
      <c r="IVT226" s="65"/>
      <c r="IVU226" s="65"/>
      <c r="IVV226" s="65"/>
      <c r="IVW226" s="65"/>
      <c r="IVX226" s="65"/>
      <c r="IVY226" s="65"/>
      <c r="IVZ226" s="65"/>
      <c r="IWA226" s="65"/>
      <c r="IWB226" s="65"/>
      <c r="IWC226" s="65"/>
      <c r="IWD226" s="65"/>
      <c r="IWE226" s="65"/>
      <c r="IWF226" s="65"/>
      <c r="IWG226" s="65"/>
      <c r="IWH226" s="65"/>
      <c r="IWI226" s="65"/>
      <c r="IWJ226" s="65"/>
      <c r="IWK226" s="65"/>
      <c r="IWL226" s="65"/>
      <c r="IWM226" s="65"/>
      <c r="IWN226" s="65"/>
      <c r="IWO226" s="65"/>
      <c r="IWP226" s="65"/>
      <c r="IWQ226" s="65"/>
      <c r="IWR226" s="65"/>
      <c r="IWS226" s="65"/>
      <c r="IWT226" s="65"/>
      <c r="IWU226" s="65"/>
      <c r="IWV226" s="65"/>
      <c r="IWW226" s="65"/>
      <c r="IWX226" s="65"/>
      <c r="IWY226" s="65"/>
      <c r="IWZ226" s="65"/>
      <c r="IXA226" s="65"/>
      <c r="IXB226" s="65"/>
      <c r="IXC226" s="65"/>
      <c r="IXD226" s="65"/>
      <c r="IXE226" s="65"/>
      <c r="IXF226" s="65"/>
      <c r="IXG226" s="65"/>
      <c r="IXH226" s="65"/>
      <c r="IXI226" s="65"/>
      <c r="IXJ226" s="65"/>
      <c r="IXK226" s="65"/>
      <c r="IXL226" s="65"/>
      <c r="IXM226" s="65"/>
      <c r="IXN226" s="65"/>
      <c r="IXO226" s="65"/>
      <c r="IXP226" s="65"/>
      <c r="IXQ226" s="65"/>
      <c r="IXR226" s="65"/>
      <c r="IXS226" s="65"/>
      <c r="IXT226" s="65"/>
      <c r="IXU226" s="65"/>
      <c r="IXV226" s="65"/>
      <c r="IXW226" s="65"/>
      <c r="IXX226" s="65"/>
      <c r="IXY226" s="65"/>
      <c r="IXZ226" s="65"/>
      <c r="IYA226" s="65"/>
      <c r="IYB226" s="65"/>
      <c r="IYC226" s="65"/>
      <c r="IYD226" s="65"/>
      <c r="IYE226" s="65"/>
      <c r="IYF226" s="65"/>
      <c r="IYG226" s="65"/>
      <c r="IYH226" s="65"/>
      <c r="IYI226" s="65"/>
      <c r="IYJ226" s="65"/>
      <c r="IYK226" s="65"/>
      <c r="IYL226" s="65"/>
      <c r="IYM226" s="65"/>
      <c r="IYN226" s="65"/>
      <c r="IYO226" s="65"/>
      <c r="IYP226" s="65"/>
      <c r="IYQ226" s="65"/>
      <c r="IYR226" s="65"/>
      <c r="IYS226" s="65"/>
      <c r="IYT226" s="65"/>
      <c r="IYU226" s="65"/>
      <c r="IYV226" s="65"/>
      <c r="IYW226" s="65"/>
      <c r="IYX226" s="65"/>
      <c r="IYY226" s="65"/>
      <c r="IYZ226" s="65"/>
      <c r="IZA226" s="65"/>
      <c r="IZB226" s="65"/>
      <c r="IZC226" s="65"/>
      <c r="IZD226" s="65"/>
      <c r="IZE226" s="65"/>
      <c r="IZF226" s="65"/>
      <c r="IZG226" s="65"/>
      <c r="IZH226" s="65"/>
      <c r="IZI226" s="65"/>
      <c r="IZJ226" s="65"/>
      <c r="IZK226" s="65"/>
      <c r="IZL226" s="65"/>
      <c r="IZM226" s="65"/>
      <c r="IZN226" s="65"/>
      <c r="IZO226" s="65"/>
      <c r="IZP226" s="65"/>
      <c r="IZQ226" s="65"/>
      <c r="IZR226" s="65"/>
      <c r="IZS226" s="65"/>
      <c r="IZT226" s="65"/>
      <c r="IZU226" s="65"/>
      <c r="IZV226" s="65"/>
      <c r="IZW226" s="65"/>
      <c r="IZX226" s="65"/>
      <c r="IZY226" s="65"/>
      <c r="IZZ226" s="65"/>
      <c r="JAA226" s="65"/>
      <c r="JAB226" s="65"/>
      <c r="JAC226" s="65"/>
      <c r="JAD226" s="65"/>
      <c r="JAE226" s="65"/>
      <c r="JAF226" s="65"/>
      <c r="JAG226" s="65"/>
      <c r="JAH226" s="65"/>
      <c r="JAI226" s="65"/>
      <c r="JAJ226" s="65"/>
      <c r="JAK226" s="65"/>
      <c r="JAL226" s="65"/>
      <c r="JAM226" s="65"/>
      <c r="JAN226" s="65"/>
      <c r="JAO226" s="65"/>
      <c r="JAP226" s="65"/>
      <c r="JAQ226" s="65"/>
      <c r="JAR226" s="65"/>
      <c r="JAS226" s="65"/>
      <c r="JAT226" s="65"/>
      <c r="JAU226" s="65"/>
      <c r="JAV226" s="65"/>
      <c r="JAW226" s="65"/>
      <c r="JAX226" s="65"/>
      <c r="JAY226" s="65"/>
      <c r="JAZ226" s="65"/>
      <c r="JBA226" s="65"/>
      <c r="JBB226" s="65"/>
      <c r="JBC226" s="65"/>
      <c r="JBD226" s="65"/>
      <c r="JBE226" s="65"/>
      <c r="JBF226" s="65"/>
      <c r="JBG226" s="65"/>
      <c r="JBH226" s="65"/>
      <c r="JBI226" s="65"/>
      <c r="JBJ226" s="65"/>
      <c r="JBK226" s="65"/>
      <c r="JBL226" s="65"/>
      <c r="JBM226" s="65"/>
      <c r="JBN226" s="65"/>
      <c r="JBO226" s="65"/>
      <c r="JBP226" s="65"/>
      <c r="JBQ226" s="65"/>
      <c r="JBR226" s="65"/>
      <c r="JBS226" s="65"/>
      <c r="JBT226" s="65"/>
      <c r="JBU226" s="65"/>
      <c r="JBV226" s="65"/>
      <c r="JBW226" s="65"/>
      <c r="JBX226" s="65"/>
      <c r="JBY226" s="65"/>
      <c r="JBZ226" s="65"/>
      <c r="JCA226" s="65"/>
      <c r="JCB226" s="65"/>
      <c r="JCC226" s="65"/>
      <c r="JCD226" s="65"/>
      <c r="JCE226" s="65"/>
      <c r="JCF226" s="65"/>
      <c r="JCG226" s="65"/>
      <c r="JCH226" s="65"/>
      <c r="JCI226" s="65"/>
      <c r="JCJ226" s="65"/>
      <c r="JCK226" s="65"/>
      <c r="JCL226" s="65"/>
      <c r="JCM226" s="65"/>
      <c r="JCN226" s="65"/>
      <c r="JCO226" s="65"/>
      <c r="JCP226" s="65"/>
      <c r="JCQ226" s="65"/>
      <c r="JCR226" s="65"/>
      <c r="JCS226" s="65"/>
      <c r="JCT226" s="65"/>
      <c r="JCU226" s="65"/>
      <c r="JCV226" s="65"/>
      <c r="JCW226" s="65"/>
      <c r="JCX226" s="65"/>
      <c r="JCY226" s="65"/>
      <c r="JCZ226" s="65"/>
      <c r="JDA226" s="65"/>
      <c r="JDB226" s="65"/>
      <c r="JDC226" s="65"/>
      <c r="JDD226" s="65"/>
      <c r="JDE226" s="65"/>
      <c r="JDF226" s="65"/>
      <c r="JDG226" s="65"/>
      <c r="JDH226" s="65"/>
      <c r="JDI226" s="65"/>
      <c r="JDJ226" s="65"/>
      <c r="JDK226" s="65"/>
      <c r="JDL226" s="65"/>
      <c r="JDM226" s="65"/>
      <c r="JDN226" s="65"/>
      <c r="JDO226" s="65"/>
      <c r="JDP226" s="65"/>
      <c r="JDQ226" s="65"/>
      <c r="JDR226" s="65"/>
      <c r="JDS226" s="65"/>
      <c r="JDT226" s="65"/>
      <c r="JDU226" s="65"/>
      <c r="JDV226" s="65"/>
      <c r="JDW226" s="65"/>
      <c r="JDX226" s="65"/>
      <c r="JDY226" s="65"/>
      <c r="JDZ226" s="65"/>
      <c r="JEA226" s="65"/>
      <c r="JEB226" s="65"/>
      <c r="JEC226" s="65"/>
      <c r="JED226" s="65"/>
      <c r="JEE226" s="65"/>
      <c r="JEF226" s="65"/>
      <c r="JEG226" s="65"/>
      <c r="JEH226" s="65"/>
      <c r="JEI226" s="65"/>
      <c r="JEJ226" s="65"/>
      <c r="JEK226" s="65"/>
      <c r="JEL226" s="65"/>
      <c r="JEM226" s="65"/>
      <c r="JEN226" s="65"/>
      <c r="JEO226" s="65"/>
      <c r="JEP226" s="65"/>
      <c r="JEQ226" s="65"/>
      <c r="JER226" s="65"/>
      <c r="JES226" s="65"/>
      <c r="JET226" s="65"/>
      <c r="JEU226" s="65"/>
      <c r="JEV226" s="65"/>
      <c r="JEW226" s="65"/>
      <c r="JEX226" s="65"/>
      <c r="JEY226" s="65"/>
      <c r="JEZ226" s="65"/>
      <c r="JFA226" s="65"/>
      <c r="JFB226" s="65"/>
      <c r="JFC226" s="65"/>
      <c r="JFD226" s="65"/>
      <c r="JFE226" s="65"/>
      <c r="JFF226" s="65"/>
      <c r="JFG226" s="65"/>
      <c r="JFH226" s="65"/>
      <c r="JFI226" s="65"/>
      <c r="JFJ226" s="65"/>
      <c r="JFK226" s="65"/>
      <c r="JFL226" s="65"/>
      <c r="JFM226" s="65"/>
      <c r="JFN226" s="65"/>
      <c r="JFO226" s="65"/>
      <c r="JFP226" s="65"/>
      <c r="JFQ226" s="65"/>
      <c r="JFR226" s="65"/>
      <c r="JFS226" s="65"/>
      <c r="JFT226" s="65"/>
      <c r="JFU226" s="65"/>
      <c r="JFV226" s="65"/>
      <c r="JFW226" s="65"/>
      <c r="JFX226" s="65"/>
      <c r="JFY226" s="65"/>
      <c r="JFZ226" s="65"/>
      <c r="JGA226" s="65"/>
      <c r="JGB226" s="65"/>
      <c r="JGC226" s="65"/>
      <c r="JGD226" s="65"/>
      <c r="JGE226" s="65"/>
      <c r="JGF226" s="65"/>
      <c r="JGG226" s="65"/>
      <c r="JGH226" s="65"/>
      <c r="JGI226" s="65"/>
      <c r="JGJ226" s="65"/>
      <c r="JGK226" s="65"/>
      <c r="JGL226" s="65"/>
      <c r="JGM226" s="65"/>
      <c r="JGN226" s="65"/>
      <c r="JGO226" s="65"/>
      <c r="JGP226" s="65"/>
      <c r="JGQ226" s="65"/>
      <c r="JGR226" s="65"/>
      <c r="JGS226" s="65"/>
      <c r="JGT226" s="65"/>
      <c r="JGU226" s="65"/>
      <c r="JGV226" s="65"/>
      <c r="JGW226" s="65"/>
      <c r="JGX226" s="65"/>
      <c r="JGY226" s="65"/>
      <c r="JGZ226" s="65"/>
      <c r="JHA226" s="65"/>
      <c r="JHB226" s="65"/>
      <c r="JHC226" s="65"/>
      <c r="JHD226" s="65"/>
      <c r="JHE226" s="65"/>
      <c r="JHF226" s="65"/>
      <c r="JHG226" s="65"/>
      <c r="JHH226" s="65"/>
      <c r="JHI226" s="65"/>
      <c r="JHJ226" s="65"/>
      <c r="JHK226" s="65"/>
      <c r="JHL226" s="65"/>
      <c r="JHM226" s="65"/>
      <c r="JHN226" s="65"/>
      <c r="JHO226" s="65"/>
      <c r="JHP226" s="65"/>
      <c r="JHQ226" s="65"/>
      <c r="JHR226" s="65"/>
      <c r="JHS226" s="65"/>
      <c r="JHT226" s="65"/>
      <c r="JHU226" s="65"/>
      <c r="JHV226" s="65"/>
      <c r="JHW226" s="65"/>
      <c r="JHX226" s="65"/>
      <c r="JHY226" s="65"/>
      <c r="JHZ226" s="65"/>
      <c r="JIA226" s="65"/>
      <c r="JIB226" s="65"/>
      <c r="JIC226" s="65"/>
      <c r="JID226" s="65"/>
      <c r="JIE226" s="65"/>
      <c r="JIF226" s="65"/>
      <c r="JIG226" s="65"/>
      <c r="JIH226" s="65"/>
      <c r="JII226" s="65"/>
      <c r="JIJ226" s="65"/>
      <c r="JIK226" s="65"/>
      <c r="JIL226" s="65"/>
      <c r="JIM226" s="65"/>
      <c r="JIN226" s="65"/>
      <c r="JIO226" s="65"/>
      <c r="JIP226" s="65"/>
      <c r="JIQ226" s="65"/>
      <c r="JIR226" s="65"/>
      <c r="JIS226" s="65"/>
      <c r="JIT226" s="65"/>
      <c r="JIU226" s="65"/>
      <c r="JIV226" s="65"/>
      <c r="JIW226" s="65"/>
      <c r="JIX226" s="65"/>
      <c r="JIY226" s="65"/>
      <c r="JIZ226" s="65"/>
      <c r="JJA226" s="65"/>
      <c r="JJB226" s="65"/>
      <c r="JJC226" s="65"/>
      <c r="JJD226" s="65"/>
      <c r="JJE226" s="65"/>
      <c r="JJF226" s="65"/>
      <c r="JJG226" s="65"/>
      <c r="JJH226" s="65"/>
      <c r="JJI226" s="65"/>
      <c r="JJJ226" s="65"/>
      <c r="JJK226" s="65"/>
      <c r="JJL226" s="65"/>
      <c r="JJM226" s="65"/>
      <c r="JJN226" s="65"/>
      <c r="JJO226" s="65"/>
      <c r="JJP226" s="65"/>
      <c r="JJQ226" s="65"/>
      <c r="JJR226" s="65"/>
      <c r="JJS226" s="65"/>
      <c r="JJT226" s="65"/>
      <c r="JJU226" s="65"/>
      <c r="JJV226" s="65"/>
      <c r="JJW226" s="65"/>
      <c r="JJX226" s="65"/>
      <c r="JJY226" s="65"/>
      <c r="JJZ226" s="65"/>
      <c r="JKA226" s="65"/>
      <c r="JKB226" s="65"/>
      <c r="JKC226" s="65"/>
      <c r="JKD226" s="65"/>
      <c r="JKE226" s="65"/>
      <c r="JKF226" s="65"/>
      <c r="JKG226" s="65"/>
      <c r="JKH226" s="65"/>
      <c r="JKI226" s="65"/>
      <c r="JKJ226" s="65"/>
      <c r="JKK226" s="65"/>
      <c r="JKL226" s="65"/>
      <c r="JKM226" s="65"/>
      <c r="JKN226" s="65"/>
      <c r="JKO226" s="65"/>
      <c r="JKP226" s="65"/>
      <c r="JKQ226" s="65"/>
      <c r="JKR226" s="65"/>
      <c r="JKS226" s="65"/>
      <c r="JKT226" s="65"/>
      <c r="JKU226" s="65"/>
      <c r="JKV226" s="65"/>
      <c r="JKW226" s="65"/>
      <c r="JKX226" s="65"/>
      <c r="JKY226" s="65"/>
      <c r="JKZ226" s="65"/>
      <c r="JLA226" s="65"/>
      <c r="JLB226" s="65"/>
      <c r="JLC226" s="65"/>
      <c r="JLD226" s="65"/>
      <c r="JLE226" s="65"/>
      <c r="JLF226" s="65"/>
      <c r="JLG226" s="65"/>
      <c r="JLH226" s="65"/>
      <c r="JLI226" s="65"/>
      <c r="JLJ226" s="65"/>
      <c r="JLK226" s="65"/>
      <c r="JLL226" s="65"/>
      <c r="JLM226" s="65"/>
      <c r="JLN226" s="65"/>
      <c r="JLO226" s="65"/>
      <c r="JLP226" s="65"/>
      <c r="JLQ226" s="65"/>
      <c r="JLR226" s="65"/>
      <c r="JLS226" s="65"/>
      <c r="JLT226" s="65"/>
      <c r="JLU226" s="65"/>
      <c r="JLV226" s="65"/>
      <c r="JLW226" s="65"/>
      <c r="JLX226" s="65"/>
      <c r="JLY226" s="65"/>
      <c r="JLZ226" s="65"/>
      <c r="JMA226" s="65"/>
      <c r="JMB226" s="65"/>
      <c r="JMC226" s="65"/>
      <c r="JMD226" s="65"/>
      <c r="JME226" s="65"/>
      <c r="JMF226" s="65"/>
      <c r="JMG226" s="65"/>
      <c r="JMH226" s="65"/>
      <c r="JMI226" s="65"/>
      <c r="JMJ226" s="65"/>
      <c r="JMK226" s="65"/>
      <c r="JML226" s="65"/>
      <c r="JMM226" s="65"/>
      <c r="JMN226" s="65"/>
      <c r="JMO226" s="65"/>
      <c r="JMP226" s="65"/>
      <c r="JMQ226" s="65"/>
      <c r="JMR226" s="65"/>
      <c r="JMS226" s="65"/>
      <c r="JMT226" s="65"/>
      <c r="JMU226" s="65"/>
      <c r="JMV226" s="65"/>
      <c r="JMW226" s="65"/>
      <c r="JMX226" s="65"/>
      <c r="JMY226" s="65"/>
      <c r="JMZ226" s="65"/>
      <c r="JNA226" s="65"/>
      <c r="JNB226" s="65"/>
      <c r="JNC226" s="65"/>
      <c r="JND226" s="65"/>
      <c r="JNE226" s="65"/>
      <c r="JNF226" s="65"/>
      <c r="JNG226" s="65"/>
      <c r="JNH226" s="65"/>
      <c r="JNI226" s="65"/>
      <c r="JNJ226" s="65"/>
      <c r="JNK226" s="65"/>
      <c r="JNL226" s="65"/>
      <c r="JNM226" s="65"/>
      <c r="JNN226" s="65"/>
      <c r="JNO226" s="65"/>
      <c r="JNP226" s="65"/>
      <c r="JNQ226" s="65"/>
      <c r="JNR226" s="65"/>
      <c r="JNS226" s="65"/>
      <c r="JNT226" s="65"/>
      <c r="JNU226" s="65"/>
      <c r="JNV226" s="65"/>
      <c r="JNW226" s="65"/>
      <c r="JNX226" s="65"/>
      <c r="JNY226" s="65"/>
      <c r="JNZ226" s="65"/>
      <c r="JOA226" s="65"/>
      <c r="JOB226" s="65"/>
      <c r="JOC226" s="65"/>
      <c r="JOD226" s="65"/>
      <c r="JOE226" s="65"/>
      <c r="JOF226" s="65"/>
      <c r="JOG226" s="65"/>
      <c r="JOH226" s="65"/>
      <c r="JOI226" s="65"/>
      <c r="JOJ226" s="65"/>
      <c r="JOK226" s="65"/>
      <c r="JOL226" s="65"/>
      <c r="JOM226" s="65"/>
      <c r="JON226" s="65"/>
      <c r="JOO226" s="65"/>
      <c r="JOP226" s="65"/>
      <c r="JOQ226" s="65"/>
      <c r="JOR226" s="65"/>
      <c r="JOS226" s="65"/>
      <c r="JOT226" s="65"/>
      <c r="JOU226" s="65"/>
      <c r="JOV226" s="65"/>
      <c r="JOW226" s="65"/>
      <c r="JOX226" s="65"/>
      <c r="JOY226" s="65"/>
      <c r="JOZ226" s="65"/>
      <c r="JPA226" s="65"/>
      <c r="JPB226" s="65"/>
      <c r="JPC226" s="65"/>
      <c r="JPD226" s="65"/>
      <c r="JPE226" s="65"/>
      <c r="JPF226" s="65"/>
      <c r="JPG226" s="65"/>
      <c r="JPH226" s="65"/>
      <c r="JPI226" s="65"/>
      <c r="JPJ226" s="65"/>
      <c r="JPK226" s="65"/>
      <c r="JPL226" s="65"/>
      <c r="JPM226" s="65"/>
      <c r="JPN226" s="65"/>
      <c r="JPO226" s="65"/>
      <c r="JPP226" s="65"/>
      <c r="JPQ226" s="65"/>
      <c r="JPR226" s="65"/>
      <c r="JPS226" s="65"/>
      <c r="JPT226" s="65"/>
      <c r="JPU226" s="65"/>
      <c r="JPV226" s="65"/>
      <c r="JPW226" s="65"/>
      <c r="JPX226" s="65"/>
      <c r="JPY226" s="65"/>
      <c r="JPZ226" s="65"/>
      <c r="JQA226" s="65"/>
      <c r="JQB226" s="65"/>
      <c r="JQC226" s="65"/>
      <c r="JQD226" s="65"/>
      <c r="JQE226" s="65"/>
      <c r="JQF226" s="65"/>
      <c r="JQG226" s="65"/>
      <c r="JQH226" s="65"/>
      <c r="JQI226" s="65"/>
      <c r="JQJ226" s="65"/>
      <c r="JQK226" s="65"/>
      <c r="JQL226" s="65"/>
      <c r="JQM226" s="65"/>
      <c r="JQN226" s="65"/>
      <c r="JQO226" s="65"/>
      <c r="JQP226" s="65"/>
      <c r="JQQ226" s="65"/>
      <c r="JQR226" s="65"/>
      <c r="JQS226" s="65"/>
      <c r="JQT226" s="65"/>
      <c r="JQU226" s="65"/>
      <c r="JQV226" s="65"/>
      <c r="JQW226" s="65"/>
      <c r="JQX226" s="65"/>
      <c r="JQY226" s="65"/>
      <c r="JQZ226" s="65"/>
      <c r="JRA226" s="65"/>
      <c r="JRB226" s="65"/>
      <c r="JRC226" s="65"/>
      <c r="JRD226" s="65"/>
      <c r="JRE226" s="65"/>
      <c r="JRF226" s="65"/>
      <c r="JRG226" s="65"/>
      <c r="JRH226" s="65"/>
      <c r="JRI226" s="65"/>
      <c r="JRJ226" s="65"/>
      <c r="JRK226" s="65"/>
      <c r="JRL226" s="65"/>
      <c r="JRM226" s="65"/>
      <c r="JRN226" s="65"/>
      <c r="JRO226" s="65"/>
      <c r="JRP226" s="65"/>
      <c r="JRQ226" s="65"/>
      <c r="JRR226" s="65"/>
      <c r="JRS226" s="65"/>
      <c r="JRT226" s="65"/>
      <c r="JRU226" s="65"/>
      <c r="JRV226" s="65"/>
      <c r="JRW226" s="65"/>
      <c r="JRX226" s="65"/>
      <c r="JRY226" s="65"/>
      <c r="JRZ226" s="65"/>
      <c r="JSA226" s="65"/>
      <c r="JSB226" s="65"/>
      <c r="JSC226" s="65"/>
      <c r="JSD226" s="65"/>
      <c r="JSE226" s="65"/>
      <c r="JSF226" s="65"/>
      <c r="JSG226" s="65"/>
      <c r="JSH226" s="65"/>
      <c r="JSI226" s="65"/>
      <c r="JSJ226" s="65"/>
      <c r="JSK226" s="65"/>
      <c r="JSL226" s="65"/>
      <c r="JSM226" s="65"/>
      <c r="JSN226" s="65"/>
      <c r="JSO226" s="65"/>
      <c r="JSP226" s="65"/>
      <c r="JSQ226" s="65"/>
      <c r="JSR226" s="65"/>
      <c r="JSS226" s="65"/>
      <c r="JST226" s="65"/>
      <c r="JSU226" s="65"/>
      <c r="JSV226" s="65"/>
      <c r="JSW226" s="65"/>
      <c r="JSX226" s="65"/>
      <c r="JSY226" s="65"/>
      <c r="JSZ226" s="65"/>
      <c r="JTA226" s="65"/>
      <c r="JTB226" s="65"/>
      <c r="JTC226" s="65"/>
      <c r="JTD226" s="65"/>
      <c r="JTE226" s="65"/>
      <c r="JTF226" s="65"/>
      <c r="JTG226" s="65"/>
      <c r="JTH226" s="65"/>
      <c r="JTI226" s="65"/>
      <c r="JTJ226" s="65"/>
      <c r="JTK226" s="65"/>
      <c r="JTL226" s="65"/>
      <c r="JTM226" s="65"/>
      <c r="JTN226" s="65"/>
      <c r="JTO226" s="65"/>
      <c r="JTP226" s="65"/>
      <c r="JTQ226" s="65"/>
      <c r="JTR226" s="65"/>
      <c r="JTS226" s="65"/>
      <c r="JTT226" s="65"/>
      <c r="JTU226" s="65"/>
      <c r="JTV226" s="65"/>
      <c r="JTW226" s="65"/>
      <c r="JTX226" s="65"/>
      <c r="JTY226" s="65"/>
      <c r="JTZ226" s="65"/>
      <c r="JUA226" s="65"/>
      <c r="JUB226" s="65"/>
      <c r="JUC226" s="65"/>
      <c r="JUD226" s="65"/>
      <c r="JUE226" s="65"/>
      <c r="JUF226" s="65"/>
      <c r="JUG226" s="65"/>
      <c r="JUH226" s="65"/>
      <c r="JUI226" s="65"/>
      <c r="JUJ226" s="65"/>
      <c r="JUK226" s="65"/>
      <c r="JUL226" s="65"/>
      <c r="JUM226" s="65"/>
      <c r="JUN226" s="65"/>
      <c r="JUO226" s="65"/>
      <c r="JUP226" s="65"/>
      <c r="JUQ226" s="65"/>
      <c r="JUR226" s="65"/>
      <c r="JUS226" s="65"/>
      <c r="JUT226" s="65"/>
      <c r="JUU226" s="65"/>
      <c r="JUV226" s="65"/>
      <c r="JUW226" s="65"/>
      <c r="JUX226" s="65"/>
      <c r="JUY226" s="65"/>
      <c r="JUZ226" s="65"/>
      <c r="JVA226" s="65"/>
      <c r="JVB226" s="65"/>
      <c r="JVC226" s="65"/>
      <c r="JVD226" s="65"/>
      <c r="JVE226" s="65"/>
      <c r="JVF226" s="65"/>
      <c r="JVG226" s="65"/>
      <c r="JVH226" s="65"/>
      <c r="JVI226" s="65"/>
      <c r="JVJ226" s="65"/>
      <c r="JVK226" s="65"/>
      <c r="JVL226" s="65"/>
      <c r="JVM226" s="65"/>
      <c r="JVN226" s="65"/>
      <c r="JVO226" s="65"/>
      <c r="JVP226" s="65"/>
      <c r="JVQ226" s="65"/>
      <c r="JVR226" s="65"/>
      <c r="JVS226" s="65"/>
      <c r="JVT226" s="65"/>
      <c r="JVU226" s="65"/>
      <c r="JVV226" s="65"/>
      <c r="JVW226" s="65"/>
      <c r="JVX226" s="65"/>
      <c r="JVY226" s="65"/>
      <c r="JVZ226" s="65"/>
      <c r="JWA226" s="65"/>
      <c r="JWB226" s="65"/>
      <c r="JWC226" s="65"/>
      <c r="JWD226" s="65"/>
      <c r="JWE226" s="65"/>
      <c r="JWF226" s="65"/>
      <c r="JWG226" s="65"/>
      <c r="JWH226" s="65"/>
      <c r="JWI226" s="65"/>
      <c r="JWJ226" s="65"/>
      <c r="JWK226" s="65"/>
      <c r="JWL226" s="65"/>
      <c r="JWM226" s="65"/>
      <c r="JWN226" s="65"/>
      <c r="JWO226" s="65"/>
      <c r="JWP226" s="65"/>
      <c r="JWQ226" s="65"/>
      <c r="JWR226" s="65"/>
      <c r="JWS226" s="65"/>
      <c r="JWT226" s="65"/>
      <c r="JWU226" s="65"/>
      <c r="JWV226" s="65"/>
      <c r="JWW226" s="65"/>
      <c r="JWX226" s="65"/>
      <c r="JWY226" s="65"/>
      <c r="JWZ226" s="65"/>
      <c r="JXA226" s="65"/>
      <c r="JXB226" s="65"/>
      <c r="JXC226" s="65"/>
      <c r="JXD226" s="65"/>
      <c r="JXE226" s="65"/>
      <c r="JXF226" s="65"/>
      <c r="JXG226" s="65"/>
      <c r="JXH226" s="65"/>
      <c r="JXI226" s="65"/>
      <c r="JXJ226" s="65"/>
      <c r="JXK226" s="65"/>
      <c r="JXL226" s="65"/>
      <c r="JXM226" s="65"/>
      <c r="JXN226" s="65"/>
      <c r="JXO226" s="65"/>
      <c r="JXP226" s="65"/>
      <c r="JXQ226" s="65"/>
      <c r="JXR226" s="65"/>
      <c r="JXS226" s="65"/>
      <c r="JXT226" s="65"/>
      <c r="JXU226" s="65"/>
      <c r="JXV226" s="65"/>
      <c r="JXW226" s="65"/>
      <c r="JXX226" s="65"/>
      <c r="JXY226" s="65"/>
      <c r="JXZ226" s="65"/>
      <c r="JYA226" s="65"/>
      <c r="JYB226" s="65"/>
      <c r="JYC226" s="65"/>
      <c r="JYD226" s="65"/>
      <c r="JYE226" s="65"/>
      <c r="JYF226" s="65"/>
      <c r="JYG226" s="65"/>
      <c r="JYH226" s="65"/>
      <c r="JYI226" s="65"/>
      <c r="JYJ226" s="65"/>
      <c r="JYK226" s="65"/>
      <c r="JYL226" s="65"/>
      <c r="JYM226" s="65"/>
      <c r="JYN226" s="65"/>
      <c r="JYO226" s="65"/>
      <c r="JYP226" s="65"/>
      <c r="JYQ226" s="65"/>
      <c r="JYR226" s="65"/>
      <c r="JYS226" s="65"/>
      <c r="JYT226" s="65"/>
      <c r="JYU226" s="65"/>
      <c r="JYV226" s="65"/>
      <c r="JYW226" s="65"/>
      <c r="JYX226" s="65"/>
      <c r="JYY226" s="65"/>
      <c r="JYZ226" s="65"/>
      <c r="JZA226" s="65"/>
      <c r="JZB226" s="65"/>
      <c r="JZC226" s="65"/>
      <c r="JZD226" s="65"/>
      <c r="JZE226" s="65"/>
      <c r="JZF226" s="65"/>
      <c r="JZG226" s="65"/>
      <c r="JZH226" s="65"/>
      <c r="JZI226" s="65"/>
      <c r="JZJ226" s="65"/>
      <c r="JZK226" s="65"/>
      <c r="JZL226" s="65"/>
      <c r="JZM226" s="65"/>
      <c r="JZN226" s="65"/>
      <c r="JZO226" s="65"/>
      <c r="JZP226" s="65"/>
      <c r="JZQ226" s="65"/>
      <c r="JZR226" s="65"/>
      <c r="JZS226" s="65"/>
      <c r="JZT226" s="65"/>
      <c r="JZU226" s="65"/>
      <c r="JZV226" s="65"/>
      <c r="JZW226" s="65"/>
      <c r="JZX226" s="65"/>
      <c r="JZY226" s="65"/>
      <c r="JZZ226" s="65"/>
      <c r="KAA226" s="65"/>
      <c r="KAB226" s="65"/>
      <c r="KAC226" s="65"/>
      <c r="KAD226" s="65"/>
      <c r="KAE226" s="65"/>
      <c r="KAF226" s="65"/>
      <c r="KAG226" s="65"/>
      <c r="KAH226" s="65"/>
      <c r="KAI226" s="65"/>
      <c r="KAJ226" s="65"/>
      <c r="KAK226" s="65"/>
      <c r="KAL226" s="65"/>
      <c r="KAM226" s="65"/>
      <c r="KAN226" s="65"/>
      <c r="KAO226" s="65"/>
      <c r="KAP226" s="65"/>
      <c r="KAQ226" s="65"/>
      <c r="KAR226" s="65"/>
      <c r="KAS226" s="65"/>
      <c r="KAT226" s="65"/>
      <c r="KAU226" s="65"/>
      <c r="KAV226" s="65"/>
      <c r="KAW226" s="65"/>
      <c r="KAX226" s="65"/>
      <c r="KAY226" s="65"/>
      <c r="KAZ226" s="65"/>
      <c r="KBA226" s="65"/>
      <c r="KBB226" s="65"/>
      <c r="KBC226" s="65"/>
      <c r="KBD226" s="65"/>
      <c r="KBE226" s="65"/>
      <c r="KBF226" s="65"/>
      <c r="KBG226" s="65"/>
      <c r="KBH226" s="65"/>
      <c r="KBI226" s="65"/>
      <c r="KBJ226" s="65"/>
      <c r="KBK226" s="65"/>
      <c r="KBL226" s="65"/>
      <c r="KBM226" s="65"/>
      <c r="KBN226" s="65"/>
      <c r="KBO226" s="65"/>
      <c r="KBP226" s="65"/>
      <c r="KBQ226" s="65"/>
      <c r="KBR226" s="65"/>
      <c r="KBS226" s="65"/>
      <c r="KBT226" s="65"/>
      <c r="KBU226" s="65"/>
      <c r="KBV226" s="65"/>
      <c r="KBW226" s="65"/>
      <c r="KBX226" s="65"/>
      <c r="KBY226" s="65"/>
      <c r="KBZ226" s="65"/>
      <c r="KCA226" s="65"/>
      <c r="KCB226" s="65"/>
      <c r="KCC226" s="65"/>
      <c r="KCD226" s="65"/>
      <c r="KCE226" s="65"/>
      <c r="KCF226" s="65"/>
      <c r="KCG226" s="65"/>
      <c r="KCH226" s="65"/>
      <c r="KCI226" s="65"/>
      <c r="KCJ226" s="65"/>
      <c r="KCK226" s="65"/>
      <c r="KCL226" s="65"/>
      <c r="KCM226" s="65"/>
      <c r="KCN226" s="65"/>
      <c r="KCO226" s="65"/>
      <c r="KCP226" s="65"/>
      <c r="KCQ226" s="65"/>
      <c r="KCR226" s="65"/>
      <c r="KCS226" s="65"/>
      <c r="KCT226" s="65"/>
      <c r="KCU226" s="65"/>
      <c r="KCV226" s="65"/>
      <c r="KCW226" s="65"/>
      <c r="KCX226" s="65"/>
      <c r="KCY226" s="65"/>
      <c r="KCZ226" s="65"/>
      <c r="KDA226" s="65"/>
      <c r="KDB226" s="65"/>
      <c r="KDC226" s="65"/>
      <c r="KDD226" s="65"/>
      <c r="KDE226" s="65"/>
      <c r="KDF226" s="65"/>
      <c r="KDG226" s="65"/>
      <c r="KDH226" s="65"/>
      <c r="KDI226" s="65"/>
      <c r="KDJ226" s="65"/>
      <c r="KDK226" s="65"/>
      <c r="KDL226" s="65"/>
      <c r="KDM226" s="65"/>
      <c r="KDN226" s="65"/>
      <c r="KDO226" s="65"/>
      <c r="KDP226" s="65"/>
      <c r="KDQ226" s="65"/>
      <c r="KDR226" s="65"/>
      <c r="KDS226" s="65"/>
      <c r="KDT226" s="65"/>
      <c r="KDU226" s="65"/>
      <c r="KDV226" s="65"/>
      <c r="KDW226" s="65"/>
      <c r="KDX226" s="65"/>
      <c r="KDY226" s="65"/>
      <c r="KDZ226" s="65"/>
      <c r="KEA226" s="65"/>
      <c r="KEB226" s="65"/>
      <c r="KEC226" s="65"/>
      <c r="KED226" s="65"/>
      <c r="KEE226" s="65"/>
      <c r="KEF226" s="65"/>
      <c r="KEG226" s="65"/>
      <c r="KEH226" s="65"/>
      <c r="KEI226" s="65"/>
      <c r="KEJ226" s="65"/>
      <c r="KEK226" s="65"/>
      <c r="KEL226" s="65"/>
      <c r="KEM226" s="65"/>
      <c r="KEN226" s="65"/>
      <c r="KEO226" s="65"/>
      <c r="KEP226" s="65"/>
      <c r="KEQ226" s="65"/>
      <c r="KER226" s="65"/>
      <c r="KES226" s="65"/>
      <c r="KET226" s="65"/>
      <c r="KEU226" s="65"/>
      <c r="KEV226" s="65"/>
      <c r="KEW226" s="65"/>
      <c r="KEX226" s="65"/>
      <c r="KEY226" s="65"/>
      <c r="KEZ226" s="65"/>
      <c r="KFA226" s="65"/>
      <c r="KFB226" s="65"/>
      <c r="KFC226" s="65"/>
      <c r="KFD226" s="65"/>
      <c r="KFE226" s="65"/>
      <c r="KFF226" s="65"/>
      <c r="KFG226" s="65"/>
      <c r="KFH226" s="65"/>
      <c r="KFI226" s="65"/>
      <c r="KFJ226" s="65"/>
      <c r="KFK226" s="65"/>
      <c r="KFL226" s="65"/>
      <c r="KFM226" s="65"/>
      <c r="KFN226" s="65"/>
      <c r="KFO226" s="65"/>
      <c r="KFP226" s="65"/>
      <c r="KFQ226" s="65"/>
      <c r="KFR226" s="65"/>
      <c r="KFS226" s="65"/>
      <c r="KFT226" s="65"/>
      <c r="KFU226" s="65"/>
      <c r="KFV226" s="65"/>
      <c r="KFW226" s="65"/>
      <c r="KFX226" s="65"/>
      <c r="KFY226" s="65"/>
      <c r="KFZ226" s="65"/>
      <c r="KGA226" s="65"/>
      <c r="KGB226" s="65"/>
      <c r="KGC226" s="65"/>
      <c r="KGD226" s="65"/>
      <c r="KGE226" s="65"/>
      <c r="KGF226" s="65"/>
      <c r="KGG226" s="65"/>
      <c r="KGH226" s="65"/>
      <c r="KGI226" s="65"/>
      <c r="KGJ226" s="65"/>
      <c r="KGK226" s="65"/>
      <c r="KGL226" s="65"/>
      <c r="KGM226" s="65"/>
      <c r="KGN226" s="65"/>
      <c r="KGO226" s="65"/>
      <c r="KGP226" s="65"/>
      <c r="KGQ226" s="65"/>
      <c r="KGR226" s="65"/>
      <c r="KGS226" s="65"/>
      <c r="KGT226" s="65"/>
      <c r="KGU226" s="65"/>
      <c r="KGV226" s="65"/>
      <c r="KGW226" s="65"/>
      <c r="KGX226" s="65"/>
      <c r="KGY226" s="65"/>
      <c r="KGZ226" s="65"/>
      <c r="KHA226" s="65"/>
      <c r="KHB226" s="65"/>
      <c r="KHC226" s="65"/>
      <c r="KHD226" s="65"/>
      <c r="KHE226" s="65"/>
      <c r="KHF226" s="65"/>
      <c r="KHG226" s="65"/>
      <c r="KHH226" s="65"/>
      <c r="KHI226" s="65"/>
      <c r="KHJ226" s="65"/>
      <c r="KHK226" s="65"/>
      <c r="KHL226" s="65"/>
      <c r="KHM226" s="65"/>
      <c r="KHN226" s="65"/>
      <c r="KHO226" s="65"/>
      <c r="KHP226" s="65"/>
      <c r="KHQ226" s="65"/>
      <c r="KHR226" s="65"/>
      <c r="KHS226" s="65"/>
      <c r="KHT226" s="65"/>
      <c r="KHU226" s="65"/>
      <c r="KHV226" s="65"/>
      <c r="KHW226" s="65"/>
      <c r="KHX226" s="65"/>
      <c r="KHY226" s="65"/>
      <c r="KHZ226" s="65"/>
      <c r="KIA226" s="65"/>
      <c r="KIB226" s="65"/>
      <c r="KIC226" s="65"/>
      <c r="KID226" s="65"/>
      <c r="KIE226" s="65"/>
      <c r="KIF226" s="65"/>
      <c r="KIG226" s="65"/>
      <c r="KIH226" s="65"/>
      <c r="KII226" s="65"/>
      <c r="KIJ226" s="65"/>
      <c r="KIK226" s="65"/>
      <c r="KIL226" s="65"/>
      <c r="KIM226" s="65"/>
      <c r="KIN226" s="65"/>
      <c r="KIO226" s="65"/>
      <c r="KIP226" s="65"/>
      <c r="KIQ226" s="65"/>
      <c r="KIR226" s="65"/>
      <c r="KIS226" s="65"/>
      <c r="KIT226" s="65"/>
      <c r="KIU226" s="65"/>
      <c r="KIV226" s="65"/>
      <c r="KIW226" s="65"/>
      <c r="KIX226" s="65"/>
      <c r="KIY226" s="65"/>
      <c r="KIZ226" s="65"/>
      <c r="KJA226" s="65"/>
      <c r="KJB226" s="65"/>
      <c r="KJC226" s="65"/>
      <c r="KJD226" s="65"/>
      <c r="KJE226" s="65"/>
      <c r="KJF226" s="65"/>
      <c r="KJG226" s="65"/>
      <c r="KJH226" s="65"/>
      <c r="KJI226" s="65"/>
      <c r="KJJ226" s="65"/>
      <c r="KJK226" s="65"/>
      <c r="KJL226" s="65"/>
      <c r="KJM226" s="65"/>
      <c r="KJN226" s="65"/>
      <c r="KJO226" s="65"/>
      <c r="KJP226" s="65"/>
      <c r="KJQ226" s="65"/>
      <c r="KJR226" s="65"/>
      <c r="KJS226" s="65"/>
      <c r="KJT226" s="65"/>
      <c r="KJU226" s="65"/>
      <c r="KJV226" s="65"/>
      <c r="KJW226" s="65"/>
      <c r="KJX226" s="65"/>
      <c r="KJY226" s="65"/>
      <c r="KJZ226" s="65"/>
      <c r="KKA226" s="65"/>
      <c r="KKB226" s="65"/>
      <c r="KKC226" s="65"/>
      <c r="KKD226" s="65"/>
      <c r="KKE226" s="65"/>
      <c r="KKF226" s="65"/>
      <c r="KKG226" s="65"/>
      <c r="KKH226" s="65"/>
      <c r="KKI226" s="65"/>
      <c r="KKJ226" s="65"/>
      <c r="KKK226" s="65"/>
      <c r="KKL226" s="65"/>
      <c r="KKM226" s="65"/>
      <c r="KKN226" s="65"/>
      <c r="KKO226" s="65"/>
      <c r="KKP226" s="65"/>
      <c r="KKQ226" s="65"/>
      <c r="KKR226" s="65"/>
      <c r="KKS226" s="65"/>
      <c r="KKT226" s="65"/>
      <c r="KKU226" s="65"/>
      <c r="KKV226" s="65"/>
      <c r="KKW226" s="65"/>
      <c r="KKX226" s="65"/>
      <c r="KKY226" s="65"/>
      <c r="KKZ226" s="65"/>
      <c r="KLA226" s="65"/>
      <c r="KLB226" s="65"/>
      <c r="KLC226" s="65"/>
      <c r="KLD226" s="65"/>
      <c r="KLE226" s="65"/>
      <c r="KLF226" s="65"/>
      <c r="KLG226" s="65"/>
      <c r="KLH226" s="65"/>
      <c r="KLI226" s="65"/>
      <c r="KLJ226" s="65"/>
      <c r="KLK226" s="65"/>
      <c r="KLL226" s="65"/>
      <c r="KLM226" s="65"/>
      <c r="KLN226" s="65"/>
      <c r="KLO226" s="65"/>
      <c r="KLP226" s="65"/>
      <c r="KLQ226" s="65"/>
      <c r="KLR226" s="65"/>
      <c r="KLS226" s="65"/>
      <c r="KLT226" s="65"/>
      <c r="KLU226" s="65"/>
      <c r="KLV226" s="65"/>
      <c r="KLW226" s="65"/>
      <c r="KLX226" s="65"/>
      <c r="KLY226" s="65"/>
      <c r="KLZ226" s="65"/>
      <c r="KMA226" s="65"/>
      <c r="KMB226" s="65"/>
      <c r="KMC226" s="65"/>
      <c r="KMD226" s="65"/>
      <c r="KME226" s="65"/>
      <c r="KMF226" s="65"/>
      <c r="KMG226" s="65"/>
      <c r="KMH226" s="65"/>
      <c r="KMI226" s="65"/>
      <c r="KMJ226" s="65"/>
      <c r="KMK226" s="65"/>
      <c r="KML226" s="65"/>
      <c r="KMM226" s="65"/>
      <c r="KMN226" s="65"/>
      <c r="KMO226" s="65"/>
      <c r="KMP226" s="65"/>
      <c r="KMQ226" s="65"/>
      <c r="KMR226" s="65"/>
      <c r="KMS226" s="65"/>
      <c r="KMT226" s="65"/>
      <c r="KMU226" s="65"/>
      <c r="KMV226" s="65"/>
      <c r="KMW226" s="65"/>
      <c r="KMX226" s="65"/>
      <c r="KMY226" s="65"/>
      <c r="KMZ226" s="65"/>
      <c r="KNA226" s="65"/>
      <c r="KNB226" s="65"/>
      <c r="KNC226" s="65"/>
      <c r="KND226" s="65"/>
      <c r="KNE226" s="65"/>
      <c r="KNF226" s="65"/>
      <c r="KNG226" s="65"/>
      <c r="KNH226" s="65"/>
      <c r="KNI226" s="65"/>
      <c r="KNJ226" s="65"/>
      <c r="KNK226" s="65"/>
      <c r="KNL226" s="65"/>
      <c r="KNM226" s="65"/>
      <c r="KNN226" s="65"/>
      <c r="KNO226" s="65"/>
      <c r="KNP226" s="65"/>
      <c r="KNQ226" s="65"/>
      <c r="KNR226" s="65"/>
      <c r="KNS226" s="65"/>
      <c r="KNT226" s="65"/>
      <c r="KNU226" s="65"/>
      <c r="KNV226" s="65"/>
      <c r="KNW226" s="65"/>
      <c r="KNX226" s="65"/>
      <c r="KNY226" s="65"/>
      <c r="KNZ226" s="65"/>
      <c r="KOA226" s="65"/>
      <c r="KOB226" s="65"/>
      <c r="KOC226" s="65"/>
      <c r="KOD226" s="65"/>
      <c r="KOE226" s="65"/>
      <c r="KOF226" s="65"/>
      <c r="KOG226" s="65"/>
      <c r="KOH226" s="65"/>
      <c r="KOI226" s="65"/>
      <c r="KOJ226" s="65"/>
      <c r="KOK226" s="65"/>
      <c r="KOL226" s="65"/>
      <c r="KOM226" s="65"/>
      <c r="KON226" s="65"/>
      <c r="KOO226" s="65"/>
      <c r="KOP226" s="65"/>
      <c r="KOQ226" s="65"/>
      <c r="KOR226" s="65"/>
      <c r="KOS226" s="65"/>
      <c r="KOT226" s="65"/>
      <c r="KOU226" s="65"/>
      <c r="KOV226" s="65"/>
      <c r="KOW226" s="65"/>
      <c r="KOX226" s="65"/>
      <c r="KOY226" s="65"/>
      <c r="KOZ226" s="65"/>
      <c r="KPA226" s="65"/>
      <c r="KPB226" s="65"/>
      <c r="KPC226" s="65"/>
      <c r="KPD226" s="65"/>
      <c r="KPE226" s="65"/>
      <c r="KPF226" s="65"/>
      <c r="KPG226" s="65"/>
      <c r="KPH226" s="65"/>
      <c r="KPI226" s="65"/>
      <c r="KPJ226" s="65"/>
      <c r="KPK226" s="65"/>
      <c r="KPL226" s="65"/>
      <c r="KPM226" s="65"/>
      <c r="KPN226" s="65"/>
      <c r="KPO226" s="65"/>
      <c r="KPP226" s="65"/>
      <c r="KPQ226" s="65"/>
      <c r="KPR226" s="65"/>
      <c r="KPS226" s="65"/>
      <c r="KPT226" s="65"/>
      <c r="KPU226" s="65"/>
      <c r="KPV226" s="65"/>
      <c r="KPW226" s="65"/>
      <c r="KPX226" s="65"/>
      <c r="KPY226" s="65"/>
      <c r="KPZ226" s="65"/>
      <c r="KQA226" s="65"/>
      <c r="KQB226" s="65"/>
      <c r="KQC226" s="65"/>
      <c r="KQD226" s="65"/>
      <c r="KQE226" s="65"/>
      <c r="KQF226" s="65"/>
      <c r="KQG226" s="65"/>
      <c r="KQH226" s="65"/>
      <c r="KQI226" s="65"/>
      <c r="KQJ226" s="65"/>
      <c r="KQK226" s="65"/>
      <c r="KQL226" s="65"/>
      <c r="KQM226" s="65"/>
      <c r="KQN226" s="65"/>
      <c r="KQO226" s="65"/>
      <c r="KQP226" s="65"/>
      <c r="KQQ226" s="65"/>
      <c r="KQR226" s="65"/>
      <c r="KQS226" s="65"/>
      <c r="KQT226" s="65"/>
      <c r="KQU226" s="65"/>
      <c r="KQV226" s="65"/>
      <c r="KQW226" s="65"/>
      <c r="KQX226" s="65"/>
      <c r="KQY226" s="65"/>
      <c r="KQZ226" s="65"/>
      <c r="KRA226" s="65"/>
      <c r="KRB226" s="65"/>
      <c r="KRC226" s="65"/>
      <c r="KRD226" s="65"/>
      <c r="KRE226" s="65"/>
      <c r="KRF226" s="65"/>
      <c r="KRG226" s="65"/>
      <c r="KRH226" s="65"/>
      <c r="KRI226" s="65"/>
      <c r="KRJ226" s="65"/>
      <c r="KRK226" s="65"/>
      <c r="KRL226" s="65"/>
      <c r="KRM226" s="65"/>
      <c r="KRN226" s="65"/>
      <c r="KRO226" s="65"/>
      <c r="KRP226" s="65"/>
      <c r="KRQ226" s="65"/>
      <c r="KRR226" s="65"/>
      <c r="KRS226" s="65"/>
      <c r="KRT226" s="65"/>
      <c r="KRU226" s="65"/>
      <c r="KRV226" s="65"/>
      <c r="KRW226" s="65"/>
      <c r="KRX226" s="65"/>
      <c r="KRY226" s="65"/>
      <c r="KRZ226" s="65"/>
      <c r="KSA226" s="65"/>
      <c r="KSB226" s="65"/>
      <c r="KSC226" s="65"/>
      <c r="KSD226" s="65"/>
      <c r="KSE226" s="65"/>
      <c r="KSF226" s="65"/>
      <c r="KSG226" s="65"/>
      <c r="KSH226" s="65"/>
      <c r="KSI226" s="65"/>
      <c r="KSJ226" s="65"/>
      <c r="KSK226" s="65"/>
      <c r="KSL226" s="65"/>
      <c r="KSM226" s="65"/>
      <c r="KSN226" s="65"/>
      <c r="KSO226" s="65"/>
      <c r="KSP226" s="65"/>
      <c r="KSQ226" s="65"/>
      <c r="KSR226" s="65"/>
      <c r="KSS226" s="65"/>
      <c r="KST226" s="65"/>
      <c r="KSU226" s="65"/>
      <c r="KSV226" s="65"/>
      <c r="KSW226" s="65"/>
      <c r="KSX226" s="65"/>
      <c r="KSY226" s="65"/>
      <c r="KSZ226" s="65"/>
      <c r="KTA226" s="65"/>
      <c r="KTB226" s="65"/>
      <c r="KTC226" s="65"/>
      <c r="KTD226" s="65"/>
      <c r="KTE226" s="65"/>
      <c r="KTF226" s="65"/>
      <c r="KTG226" s="65"/>
      <c r="KTH226" s="65"/>
      <c r="KTI226" s="65"/>
      <c r="KTJ226" s="65"/>
      <c r="KTK226" s="65"/>
      <c r="KTL226" s="65"/>
      <c r="KTM226" s="65"/>
      <c r="KTN226" s="65"/>
      <c r="KTO226" s="65"/>
      <c r="KTP226" s="65"/>
      <c r="KTQ226" s="65"/>
      <c r="KTR226" s="65"/>
      <c r="KTS226" s="65"/>
      <c r="KTT226" s="65"/>
      <c r="KTU226" s="65"/>
      <c r="KTV226" s="65"/>
      <c r="KTW226" s="65"/>
      <c r="KTX226" s="65"/>
      <c r="KTY226" s="65"/>
      <c r="KTZ226" s="65"/>
      <c r="KUA226" s="65"/>
      <c r="KUB226" s="65"/>
      <c r="KUC226" s="65"/>
      <c r="KUD226" s="65"/>
      <c r="KUE226" s="65"/>
      <c r="KUF226" s="65"/>
      <c r="KUG226" s="65"/>
      <c r="KUH226" s="65"/>
      <c r="KUI226" s="65"/>
      <c r="KUJ226" s="65"/>
      <c r="KUK226" s="65"/>
      <c r="KUL226" s="65"/>
      <c r="KUM226" s="65"/>
      <c r="KUN226" s="65"/>
      <c r="KUO226" s="65"/>
      <c r="KUP226" s="65"/>
      <c r="KUQ226" s="65"/>
      <c r="KUR226" s="65"/>
      <c r="KUS226" s="65"/>
      <c r="KUT226" s="65"/>
      <c r="KUU226" s="65"/>
      <c r="KUV226" s="65"/>
      <c r="KUW226" s="65"/>
      <c r="KUX226" s="65"/>
      <c r="KUY226" s="65"/>
      <c r="KUZ226" s="65"/>
      <c r="KVA226" s="65"/>
      <c r="KVB226" s="65"/>
      <c r="KVC226" s="65"/>
      <c r="KVD226" s="65"/>
      <c r="KVE226" s="65"/>
      <c r="KVF226" s="65"/>
      <c r="KVG226" s="65"/>
      <c r="KVH226" s="65"/>
      <c r="KVI226" s="65"/>
      <c r="KVJ226" s="65"/>
      <c r="KVK226" s="65"/>
      <c r="KVL226" s="65"/>
      <c r="KVM226" s="65"/>
      <c r="KVN226" s="65"/>
      <c r="KVO226" s="65"/>
      <c r="KVP226" s="65"/>
      <c r="KVQ226" s="65"/>
      <c r="KVR226" s="65"/>
      <c r="KVS226" s="65"/>
      <c r="KVT226" s="65"/>
      <c r="KVU226" s="65"/>
      <c r="KVV226" s="65"/>
      <c r="KVW226" s="65"/>
      <c r="KVX226" s="65"/>
      <c r="KVY226" s="65"/>
      <c r="KVZ226" s="65"/>
      <c r="KWA226" s="65"/>
      <c r="KWB226" s="65"/>
      <c r="KWC226" s="65"/>
      <c r="KWD226" s="65"/>
      <c r="KWE226" s="65"/>
      <c r="KWF226" s="65"/>
      <c r="KWG226" s="65"/>
      <c r="KWH226" s="65"/>
      <c r="KWI226" s="65"/>
      <c r="KWJ226" s="65"/>
      <c r="KWK226" s="65"/>
      <c r="KWL226" s="65"/>
      <c r="KWM226" s="65"/>
      <c r="KWN226" s="65"/>
      <c r="KWO226" s="65"/>
      <c r="KWP226" s="65"/>
      <c r="KWQ226" s="65"/>
      <c r="KWR226" s="65"/>
      <c r="KWS226" s="65"/>
      <c r="KWT226" s="65"/>
      <c r="KWU226" s="65"/>
      <c r="KWV226" s="65"/>
      <c r="KWW226" s="65"/>
      <c r="KWX226" s="65"/>
      <c r="KWY226" s="65"/>
      <c r="KWZ226" s="65"/>
      <c r="KXA226" s="65"/>
      <c r="KXB226" s="65"/>
      <c r="KXC226" s="65"/>
      <c r="KXD226" s="65"/>
      <c r="KXE226" s="65"/>
      <c r="KXF226" s="65"/>
      <c r="KXG226" s="65"/>
      <c r="KXH226" s="65"/>
      <c r="KXI226" s="65"/>
      <c r="KXJ226" s="65"/>
      <c r="KXK226" s="65"/>
      <c r="KXL226" s="65"/>
      <c r="KXM226" s="65"/>
      <c r="KXN226" s="65"/>
      <c r="KXO226" s="65"/>
      <c r="KXP226" s="65"/>
      <c r="KXQ226" s="65"/>
      <c r="KXR226" s="65"/>
      <c r="KXS226" s="65"/>
      <c r="KXT226" s="65"/>
      <c r="KXU226" s="65"/>
      <c r="KXV226" s="65"/>
      <c r="KXW226" s="65"/>
      <c r="KXX226" s="65"/>
      <c r="KXY226" s="65"/>
      <c r="KXZ226" s="65"/>
      <c r="KYA226" s="65"/>
      <c r="KYB226" s="65"/>
      <c r="KYC226" s="65"/>
      <c r="KYD226" s="65"/>
      <c r="KYE226" s="65"/>
      <c r="KYF226" s="65"/>
      <c r="KYG226" s="65"/>
      <c r="KYH226" s="65"/>
      <c r="KYI226" s="65"/>
      <c r="KYJ226" s="65"/>
      <c r="KYK226" s="65"/>
      <c r="KYL226" s="65"/>
      <c r="KYM226" s="65"/>
      <c r="KYN226" s="65"/>
      <c r="KYO226" s="65"/>
      <c r="KYP226" s="65"/>
      <c r="KYQ226" s="65"/>
      <c r="KYR226" s="65"/>
      <c r="KYS226" s="65"/>
      <c r="KYT226" s="65"/>
      <c r="KYU226" s="65"/>
      <c r="KYV226" s="65"/>
      <c r="KYW226" s="65"/>
      <c r="KYX226" s="65"/>
      <c r="KYY226" s="65"/>
      <c r="KYZ226" s="65"/>
      <c r="KZA226" s="65"/>
      <c r="KZB226" s="65"/>
      <c r="KZC226" s="65"/>
      <c r="KZD226" s="65"/>
      <c r="KZE226" s="65"/>
      <c r="KZF226" s="65"/>
      <c r="KZG226" s="65"/>
      <c r="KZH226" s="65"/>
      <c r="KZI226" s="65"/>
      <c r="KZJ226" s="65"/>
      <c r="KZK226" s="65"/>
      <c r="KZL226" s="65"/>
      <c r="KZM226" s="65"/>
      <c r="KZN226" s="65"/>
      <c r="KZO226" s="65"/>
      <c r="KZP226" s="65"/>
      <c r="KZQ226" s="65"/>
      <c r="KZR226" s="65"/>
      <c r="KZS226" s="65"/>
      <c r="KZT226" s="65"/>
      <c r="KZU226" s="65"/>
      <c r="KZV226" s="65"/>
      <c r="KZW226" s="65"/>
      <c r="KZX226" s="65"/>
      <c r="KZY226" s="65"/>
      <c r="KZZ226" s="65"/>
      <c r="LAA226" s="65"/>
      <c r="LAB226" s="65"/>
      <c r="LAC226" s="65"/>
      <c r="LAD226" s="65"/>
      <c r="LAE226" s="65"/>
      <c r="LAF226" s="65"/>
      <c r="LAG226" s="65"/>
      <c r="LAH226" s="65"/>
      <c r="LAI226" s="65"/>
      <c r="LAJ226" s="65"/>
      <c r="LAK226" s="65"/>
      <c r="LAL226" s="65"/>
      <c r="LAM226" s="65"/>
      <c r="LAN226" s="65"/>
      <c r="LAO226" s="65"/>
      <c r="LAP226" s="65"/>
      <c r="LAQ226" s="65"/>
      <c r="LAR226" s="65"/>
      <c r="LAS226" s="65"/>
      <c r="LAT226" s="65"/>
      <c r="LAU226" s="65"/>
      <c r="LAV226" s="65"/>
      <c r="LAW226" s="65"/>
      <c r="LAX226" s="65"/>
      <c r="LAY226" s="65"/>
      <c r="LAZ226" s="65"/>
      <c r="LBA226" s="65"/>
      <c r="LBB226" s="65"/>
      <c r="LBC226" s="65"/>
      <c r="LBD226" s="65"/>
      <c r="LBE226" s="65"/>
      <c r="LBF226" s="65"/>
      <c r="LBG226" s="65"/>
      <c r="LBH226" s="65"/>
      <c r="LBI226" s="65"/>
      <c r="LBJ226" s="65"/>
      <c r="LBK226" s="65"/>
      <c r="LBL226" s="65"/>
      <c r="LBM226" s="65"/>
      <c r="LBN226" s="65"/>
      <c r="LBO226" s="65"/>
      <c r="LBP226" s="65"/>
      <c r="LBQ226" s="65"/>
      <c r="LBR226" s="65"/>
      <c r="LBS226" s="65"/>
      <c r="LBT226" s="65"/>
      <c r="LBU226" s="65"/>
      <c r="LBV226" s="65"/>
      <c r="LBW226" s="65"/>
      <c r="LBX226" s="65"/>
      <c r="LBY226" s="65"/>
      <c r="LBZ226" s="65"/>
      <c r="LCA226" s="65"/>
      <c r="LCB226" s="65"/>
      <c r="LCC226" s="65"/>
      <c r="LCD226" s="65"/>
      <c r="LCE226" s="65"/>
      <c r="LCF226" s="65"/>
      <c r="LCG226" s="65"/>
      <c r="LCH226" s="65"/>
      <c r="LCI226" s="65"/>
      <c r="LCJ226" s="65"/>
      <c r="LCK226" s="65"/>
      <c r="LCL226" s="65"/>
      <c r="LCM226" s="65"/>
      <c r="LCN226" s="65"/>
      <c r="LCO226" s="65"/>
      <c r="LCP226" s="65"/>
      <c r="LCQ226" s="65"/>
      <c r="LCR226" s="65"/>
      <c r="LCS226" s="65"/>
      <c r="LCT226" s="65"/>
      <c r="LCU226" s="65"/>
      <c r="LCV226" s="65"/>
      <c r="LCW226" s="65"/>
      <c r="LCX226" s="65"/>
      <c r="LCY226" s="65"/>
      <c r="LCZ226" s="65"/>
      <c r="LDA226" s="65"/>
      <c r="LDB226" s="65"/>
      <c r="LDC226" s="65"/>
      <c r="LDD226" s="65"/>
      <c r="LDE226" s="65"/>
      <c r="LDF226" s="65"/>
      <c r="LDG226" s="65"/>
      <c r="LDH226" s="65"/>
      <c r="LDI226" s="65"/>
      <c r="LDJ226" s="65"/>
      <c r="LDK226" s="65"/>
      <c r="LDL226" s="65"/>
      <c r="LDM226" s="65"/>
      <c r="LDN226" s="65"/>
      <c r="LDO226" s="65"/>
      <c r="LDP226" s="65"/>
      <c r="LDQ226" s="65"/>
      <c r="LDR226" s="65"/>
      <c r="LDS226" s="65"/>
      <c r="LDT226" s="65"/>
      <c r="LDU226" s="65"/>
      <c r="LDV226" s="65"/>
      <c r="LDW226" s="65"/>
      <c r="LDX226" s="65"/>
      <c r="LDY226" s="65"/>
      <c r="LDZ226" s="65"/>
      <c r="LEA226" s="65"/>
      <c r="LEB226" s="65"/>
      <c r="LEC226" s="65"/>
      <c r="LED226" s="65"/>
      <c r="LEE226" s="65"/>
      <c r="LEF226" s="65"/>
      <c r="LEG226" s="65"/>
      <c r="LEH226" s="65"/>
      <c r="LEI226" s="65"/>
      <c r="LEJ226" s="65"/>
      <c r="LEK226" s="65"/>
      <c r="LEL226" s="65"/>
      <c r="LEM226" s="65"/>
      <c r="LEN226" s="65"/>
      <c r="LEO226" s="65"/>
      <c r="LEP226" s="65"/>
      <c r="LEQ226" s="65"/>
      <c r="LER226" s="65"/>
      <c r="LES226" s="65"/>
      <c r="LET226" s="65"/>
      <c r="LEU226" s="65"/>
      <c r="LEV226" s="65"/>
      <c r="LEW226" s="65"/>
      <c r="LEX226" s="65"/>
      <c r="LEY226" s="65"/>
      <c r="LEZ226" s="65"/>
      <c r="LFA226" s="65"/>
      <c r="LFB226" s="65"/>
      <c r="LFC226" s="65"/>
      <c r="LFD226" s="65"/>
      <c r="LFE226" s="65"/>
      <c r="LFF226" s="65"/>
      <c r="LFG226" s="65"/>
      <c r="LFH226" s="65"/>
      <c r="LFI226" s="65"/>
      <c r="LFJ226" s="65"/>
      <c r="LFK226" s="65"/>
      <c r="LFL226" s="65"/>
      <c r="LFM226" s="65"/>
      <c r="LFN226" s="65"/>
      <c r="LFO226" s="65"/>
      <c r="LFP226" s="65"/>
      <c r="LFQ226" s="65"/>
      <c r="LFR226" s="65"/>
      <c r="LFS226" s="65"/>
      <c r="LFT226" s="65"/>
      <c r="LFU226" s="65"/>
      <c r="LFV226" s="65"/>
      <c r="LFW226" s="65"/>
      <c r="LFX226" s="65"/>
      <c r="LFY226" s="65"/>
      <c r="LFZ226" s="65"/>
      <c r="LGA226" s="65"/>
      <c r="LGB226" s="65"/>
      <c r="LGC226" s="65"/>
      <c r="LGD226" s="65"/>
      <c r="LGE226" s="65"/>
      <c r="LGF226" s="65"/>
      <c r="LGG226" s="65"/>
      <c r="LGH226" s="65"/>
      <c r="LGI226" s="65"/>
      <c r="LGJ226" s="65"/>
      <c r="LGK226" s="65"/>
      <c r="LGL226" s="65"/>
      <c r="LGM226" s="65"/>
      <c r="LGN226" s="65"/>
      <c r="LGO226" s="65"/>
      <c r="LGP226" s="65"/>
      <c r="LGQ226" s="65"/>
      <c r="LGR226" s="65"/>
      <c r="LGS226" s="65"/>
      <c r="LGT226" s="65"/>
      <c r="LGU226" s="65"/>
      <c r="LGV226" s="65"/>
      <c r="LGW226" s="65"/>
      <c r="LGX226" s="65"/>
      <c r="LGY226" s="65"/>
      <c r="LGZ226" s="65"/>
      <c r="LHA226" s="65"/>
      <c r="LHB226" s="65"/>
      <c r="LHC226" s="65"/>
      <c r="LHD226" s="65"/>
      <c r="LHE226" s="65"/>
      <c r="LHF226" s="65"/>
      <c r="LHG226" s="65"/>
      <c r="LHH226" s="65"/>
      <c r="LHI226" s="65"/>
      <c r="LHJ226" s="65"/>
      <c r="LHK226" s="65"/>
      <c r="LHL226" s="65"/>
      <c r="LHM226" s="65"/>
      <c r="LHN226" s="65"/>
      <c r="LHO226" s="65"/>
      <c r="LHP226" s="65"/>
      <c r="LHQ226" s="65"/>
      <c r="LHR226" s="65"/>
      <c r="LHS226" s="65"/>
      <c r="LHT226" s="65"/>
      <c r="LHU226" s="65"/>
      <c r="LHV226" s="65"/>
      <c r="LHW226" s="65"/>
      <c r="LHX226" s="65"/>
      <c r="LHY226" s="65"/>
      <c r="LHZ226" s="65"/>
      <c r="LIA226" s="65"/>
      <c r="LIB226" s="65"/>
      <c r="LIC226" s="65"/>
      <c r="LID226" s="65"/>
      <c r="LIE226" s="65"/>
      <c r="LIF226" s="65"/>
      <c r="LIG226" s="65"/>
      <c r="LIH226" s="65"/>
      <c r="LII226" s="65"/>
      <c r="LIJ226" s="65"/>
      <c r="LIK226" s="65"/>
      <c r="LIL226" s="65"/>
      <c r="LIM226" s="65"/>
      <c r="LIN226" s="65"/>
      <c r="LIO226" s="65"/>
      <c r="LIP226" s="65"/>
      <c r="LIQ226" s="65"/>
      <c r="LIR226" s="65"/>
      <c r="LIS226" s="65"/>
      <c r="LIT226" s="65"/>
      <c r="LIU226" s="65"/>
      <c r="LIV226" s="65"/>
      <c r="LIW226" s="65"/>
      <c r="LIX226" s="65"/>
      <c r="LIY226" s="65"/>
      <c r="LIZ226" s="65"/>
      <c r="LJA226" s="65"/>
      <c r="LJB226" s="65"/>
      <c r="LJC226" s="65"/>
      <c r="LJD226" s="65"/>
      <c r="LJE226" s="65"/>
      <c r="LJF226" s="65"/>
      <c r="LJG226" s="65"/>
      <c r="LJH226" s="65"/>
      <c r="LJI226" s="65"/>
      <c r="LJJ226" s="65"/>
      <c r="LJK226" s="65"/>
      <c r="LJL226" s="65"/>
      <c r="LJM226" s="65"/>
      <c r="LJN226" s="65"/>
      <c r="LJO226" s="65"/>
      <c r="LJP226" s="65"/>
      <c r="LJQ226" s="65"/>
      <c r="LJR226" s="65"/>
      <c r="LJS226" s="65"/>
      <c r="LJT226" s="65"/>
      <c r="LJU226" s="65"/>
      <c r="LJV226" s="65"/>
      <c r="LJW226" s="65"/>
      <c r="LJX226" s="65"/>
      <c r="LJY226" s="65"/>
      <c r="LJZ226" s="65"/>
      <c r="LKA226" s="65"/>
      <c r="LKB226" s="65"/>
      <c r="LKC226" s="65"/>
      <c r="LKD226" s="65"/>
      <c r="LKE226" s="65"/>
      <c r="LKF226" s="65"/>
      <c r="LKG226" s="65"/>
      <c r="LKH226" s="65"/>
      <c r="LKI226" s="65"/>
      <c r="LKJ226" s="65"/>
      <c r="LKK226" s="65"/>
      <c r="LKL226" s="65"/>
      <c r="LKM226" s="65"/>
      <c r="LKN226" s="65"/>
      <c r="LKO226" s="65"/>
      <c r="LKP226" s="65"/>
      <c r="LKQ226" s="65"/>
      <c r="LKR226" s="65"/>
      <c r="LKS226" s="65"/>
      <c r="LKT226" s="65"/>
      <c r="LKU226" s="65"/>
      <c r="LKV226" s="65"/>
      <c r="LKW226" s="65"/>
      <c r="LKX226" s="65"/>
      <c r="LKY226" s="65"/>
      <c r="LKZ226" s="65"/>
      <c r="LLA226" s="65"/>
      <c r="LLB226" s="65"/>
      <c r="LLC226" s="65"/>
      <c r="LLD226" s="65"/>
      <c r="LLE226" s="65"/>
      <c r="LLF226" s="65"/>
      <c r="LLG226" s="65"/>
      <c r="LLH226" s="65"/>
      <c r="LLI226" s="65"/>
      <c r="LLJ226" s="65"/>
      <c r="LLK226" s="65"/>
      <c r="LLL226" s="65"/>
      <c r="LLM226" s="65"/>
      <c r="LLN226" s="65"/>
      <c r="LLO226" s="65"/>
      <c r="LLP226" s="65"/>
      <c r="LLQ226" s="65"/>
      <c r="LLR226" s="65"/>
      <c r="LLS226" s="65"/>
      <c r="LLT226" s="65"/>
      <c r="LLU226" s="65"/>
      <c r="LLV226" s="65"/>
      <c r="LLW226" s="65"/>
      <c r="LLX226" s="65"/>
      <c r="LLY226" s="65"/>
      <c r="LLZ226" s="65"/>
      <c r="LMA226" s="65"/>
      <c r="LMB226" s="65"/>
      <c r="LMC226" s="65"/>
      <c r="LMD226" s="65"/>
      <c r="LME226" s="65"/>
      <c r="LMF226" s="65"/>
      <c r="LMG226" s="65"/>
      <c r="LMH226" s="65"/>
      <c r="LMI226" s="65"/>
      <c r="LMJ226" s="65"/>
      <c r="LMK226" s="65"/>
      <c r="LML226" s="65"/>
      <c r="LMM226" s="65"/>
      <c r="LMN226" s="65"/>
      <c r="LMO226" s="65"/>
      <c r="LMP226" s="65"/>
      <c r="LMQ226" s="65"/>
      <c r="LMR226" s="65"/>
      <c r="LMS226" s="65"/>
      <c r="LMT226" s="65"/>
      <c r="LMU226" s="65"/>
      <c r="LMV226" s="65"/>
      <c r="LMW226" s="65"/>
      <c r="LMX226" s="65"/>
      <c r="LMY226" s="65"/>
      <c r="LMZ226" s="65"/>
      <c r="LNA226" s="65"/>
      <c r="LNB226" s="65"/>
      <c r="LNC226" s="65"/>
      <c r="LND226" s="65"/>
      <c r="LNE226" s="65"/>
      <c r="LNF226" s="65"/>
      <c r="LNG226" s="65"/>
      <c r="LNH226" s="65"/>
      <c r="LNI226" s="65"/>
      <c r="LNJ226" s="65"/>
      <c r="LNK226" s="65"/>
      <c r="LNL226" s="65"/>
      <c r="LNM226" s="65"/>
      <c r="LNN226" s="65"/>
      <c r="LNO226" s="65"/>
      <c r="LNP226" s="65"/>
      <c r="LNQ226" s="65"/>
      <c r="LNR226" s="65"/>
      <c r="LNS226" s="65"/>
      <c r="LNT226" s="65"/>
      <c r="LNU226" s="65"/>
      <c r="LNV226" s="65"/>
      <c r="LNW226" s="65"/>
      <c r="LNX226" s="65"/>
      <c r="LNY226" s="65"/>
      <c r="LNZ226" s="65"/>
      <c r="LOA226" s="65"/>
      <c r="LOB226" s="65"/>
      <c r="LOC226" s="65"/>
      <c r="LOD226" s="65"/>
      <c r="LOE226" s="65"/>
      <c r="LOF226" s="65"/>
      <c r="LOG226" s="65"/>
      <c r="LOH226" s="65"/>
      <c r="LOI226" s="65"/>
      <c r="LOJ226" s="65"/>
      <c r="LOK226" s="65"/>
      <c r="LOL226" s="65"/>
      <c r="LOM226" s="65"/>
      <c r="LON226" s="65"/>
      <c r="LOO226" s="65"/>
      <c r="LOP226" s="65"/>
      <c r="LOQ226" s="65"/>
      <c r="LOR226" s="65"/>
      <c r="LOS226" s="65"/>
      <c r="LOT226" s="65"/>
      <c r="LOU226" s="65"/>
      <c r="LOV226" s="65"/>
      <c r="LOW226" s="65"/>
      <c r="LOX226" s="65"/>
      <c r="LOY226" s="65"/>
      <c r="LOZ226" s="65"/>
      <c r="LPA226" s="65"/>
      <c r="LPB226" s="65"/>
      <c r="LPC226" s="65"/>
      <c r="LPD226" s="65"/>
      <c r="LPE226" s="65"/>
      <c r="LPF226" s="65"/>
      <c r="LPG226" s="65"/>
      <c r="LPH226" s="65"/>
      <c r="LPI226" s="65"/>
      <c r="LPJ226" s="65"/>
      <c r="LPK226" s="65"/>
      <c r="LPL226" s="65"/>
      <c r="LPM226" s="65"/>
      <c r="LPN226" s="65"/>
      <c r="LPO226" s="65"/>
      <c r="LPP226" s="65"/>
      <c r="LPQ226" s="65"/>
      <c r="LPR226" s="65"/>
      <c r="LPS226" s="65"/>
      <c r="LPT226" s="65"/>
      <c r="LPU226" s="65"/>
      <c r="LPV226" s="65"/>
      <c r="LPW226" s="65"/>
      <c r="LPX226" s="65"/>
      <c r="LPY226" s="65"/>
      <c r="LPZ226" s="65"/>
      <c r="LQA226" s="65"/>
      <c r="LQB226" s="65"/>
      <c r="LQC226" s="65"/>
      <c r="LQD226" s="65"/>
      <c r="LQE226" s="65"/>
      <c r="LQF226" s="65"/>
      <c r="LQG226" s="65"/>
      <c r="LQH226" s="65"/>
      <c r="LQI226" s="65"/>
      <c r="LQJ226" s="65"/>
      <c r="LQK226" s="65"/>
      <c r="LQL226" s="65"/>
      <c r="LQM226" s="65"/>
      <c r="LQN226" s="65"/>
      <c r="LQO226" s="65"/>
      <c r="LQP226" s="65"/>
      <c r="LQQ226" s="65"/>
      <c r="LQR226" s="65"/>
      <c r="LQS226" s="65"/>
      <c r="LQT226" s="65"/>
      <c r="LQU226" s="65"/>
      <c r="LQV226" s="65"/>
      <c r="LQW226" s="65"/>
      <c r="LQX226" s="65"/>
      <c r="LQY226" s="65"/>
      <c r="LQZ226" s="65"/>
      <c r="LRA226" s="65"/>
      <c r="LRB226" s="65"/>
      <c r="LRC226" s="65"/>
      <c r="LRD226" s="65"/>
      <c r="LRE226" s="65"/>
      <c r="LRF226" s="65"/>
      <c r="LRG226" s="65"/>
      <c r="LRH226" s="65"/>
      <c r="LRI226" s="65"/>
      <c r="LRJ226" s="65"/>
      <c r="LRK226" s="65"/>
      <c r="LRL226" s="65"/>
      <c r="LRM226" s="65"/>
      <c r="LRN226" s="65"/>
      <c r="LRO226" s="65"/>
      <c r="LRP226" s="65"/>
      <c r="LRQ226" s="65"/>
      <c r="LRR226" s="65"/>
      <c r="LRS226" s="65"/>
      <c r="LRT226" s="65"/>
      <c r="LRU226" s="65"/>
      <c r="LRV226" s="65"/>
      <c r="LRW226" s="65"/>
      <c r="LRX226" s="65"/>
      <c r="LRY226" s="65"/>
      <c r="LRZ226" s="65"/>
      <c r="LSA226" s="65"/>
      <c r="LSB226" s="65"/>
      <c r="LSC226" s="65"/>
      <c r="LSD226" s="65"/>
      <c r="LSE226" s="65"/>
      <c r="LSF226" s="65"/>
      <c r="LSG226" s="65"/>
      <c r="LSH226" s="65"/>
      <c r="LSI226" s="65"/>
      <c r="LSJ226" s="65"/>
      <c r="LSK226" s="65"/>
      <c r="LSL226" s="65"/>
      <c r="LSM226" s="65"/>
      <c r="LSN226" s="65"/>
      <c r="LSO226" s="65"/>
      <c r="LSP226" s="65"/>
      <c r="LSQ226" s="65"/>
      <c r="LSR226" s="65"/>
      <c r="LSS226" s="65"/>
      <c r="LST226" s="65"/>
      <c r="LSU226" s="65"/>
      <c r="LSV226" s="65"/>
      <c r="LSW226" s="65"/>
      <c r="LSX226" s="65"/>
      <c r="LSY226" s="65"/>
      <c r="LSZ226" s="65"/>
      <c r="LTA226" s="65"/>
      <c r="LTB226" s="65"/>
      <c r="LTC226" s="65"/>
      <c r="LTD226" s="65"/>
      <c r="LTE226" s="65"/>
      <c r="LTF226" s="65"/>
      <c r="LTG226" s="65"/>
      <c r="LTH226" s="65"/>
      <c r="LTI226" s="65"/>
      <c r="LTJ226" s="65"/>
      <c r="LTK226" s="65"/>
      <c r="LTL226" s="65"/>
      <c r="LTM226" s="65"/>
      <c r="LTN226" s="65"/>
      <c r="LTO226" s="65"/>
      <c r="LTP226" s="65"/>
      <c r="LTQ226" s="65"/>
      <c r="LTR226" s="65"/>
      <c r="LTS226" s="65"/>
      <c r="LTT226" s="65"/>
      <c r="LTU226" s="65"/>
      <c r="LTV226" s="65"/>
      <c r="LTW226" s="65"/>
      <c r="LTX226" s="65"/>
      <c r="LTY226" s="65"/>
      <c r="LTZ226" s="65"/>
      <c r="LUA226" s="65"/>
      <c r="LUB226" s="65"/>
      <c r="LUC226" s="65"/>
      <c r="LUD226" s="65"/>
      <c r="LUE226" s="65"/>
      <c r="LUF226" s="65"/>
      <c r="LUG226" s="65"/>
      <c r="LUH226" s="65"/>
      <c r="LUI226" s="65"/>
      <c r="LUJ226" s="65"/>
      <c r="LUK226" s="65"/>
      <c r="LUL226" s="65"/>
      <c r="LUM226" s="65"/>
      <c r="LUN226" s="65"/>
      <c r="LUO226" s="65"/>
      <c r="LUP226" s="65"/>
      <c r="LUQ226" s="65"/>
      <c r="LUR226" s="65"/>
      <c r="LUS226" s="65"/>
      <c r="LUT226" s="65"/>
      <c r="LUU226" s="65"/>
      <c r="LUV226" s="65"/>
      <c r="LUW226" s="65"/>
      <c r="LUX226" s="65"/>
      <c r="LUY226" s="65"/>
      <c r="LUZ226" s="65"/>
      <c r="LVA226" s="65"/>
      <c r="LVB226" s="65"/>
      <c r="LVC226" s="65"/>
      <c r="LVD226" s="65"/>
      <c r="LVE226" s="65"/>
      <c r="LVF226" s="65"/>
      <c r="LVG226" s="65"/>
      <c r="LVH226" s="65"/>
      <c r="LVI226" s="65"/>
      <c r="LVJ226" s="65"/>
      <c r="LVK226" s="65"/>
      <c r="LVL226" s="65"/>
      <c r="LVM226" s="65"/>
      <c r="LVN226" s="65"/>
      <c r="LVO226" s="65"/>
      <c r="LVP226" s="65"/>
      <c r="LVQ226" s="65"/>
      <c r="LVR226" s="65"/>
      <c r="LVS226" s="65"/>
      <c r="LVT226" s="65"/>
      <c r="LVU226" s="65"/>
      <c r="LVV226" s="65"/>
      <c r="LVW226" s="65"/>
      <c r="LVX226" s="65"/>
      <c r="LVY226" s="65"/>
      <c r="LVZ226" s="65"/>
      <c r="LWA226" s="65"/>
      <c r="LWB226" s="65"/>
      <c r="LWC226" s="65"/>
      <c r="LWD226" s="65"/>
      <c r="LWE226" s="65"/>
      <c r="LWF226" s="65"/>
      <c r="LWG226" s="65"/>
      <c r="LWH226" s="65"/>
      <c r="LWI226" s="65"/>
      <c r="LWJ226" s="65"/>
      <c r="LWK226" s="65"/>
      <c r="LWL226" s="65"/>
      <c r="LWM226" s="65"/>
      <c r="LWN226" s="65"/>
      <c r="LWO226" s="65"/>
      <c r="LWP226" s="65"/>
      <c r="LWQ226" s="65"/>
      <c r="LWR226" s="65"/>
      <c r="LWS226" s="65"/>
      <c r="LWT226" s="65"/>
      <c r="LWU226" s="65"/>
      <c r="LWV226" s="65"/>
      <c r="LWW226" s="65"/>
      <c r="LWX226" s="65"/>
      <c r="LWY226" s="65"/>
      <c r="LWZ226" s="65"/>
      <c r="LXA226" s="65"/>
      <c r="LXB226" s="65"/>
      <c r="LXC226" s="65"/>
      <c r="LXD226" s="65"/>
      <c r="LXE226" s="65"/>
      <c r="LXF226" s="65"/>
      <c r="LXG226" s="65"/>
      <c r="LXH226" s="65"/>
      <c r="LXI226" s="65"/>
      <c r="LXJ226" s="65"/>
      <c r="LXK226" s="65"/>
      <c r="LXL226" s="65"/>
      <c r="LXM226" s="65"/>
      <c r="LXN226" s="65"/>
      <c r="LXO226" s="65"/>
      <c r="LXP226" s="65"/>
      <c r="LXQ226" s="65"/>
      <c r="LXR226" s="65"/>
      <c r="LXS226" s="65"/>
      <c r="LXT226" s="65"/>
      <c r="LXU226" s="65"/>
      <c r="LXV226" s="65"/>
      <c r="LXW226" s="65"/>
      <c r="LXX226" s="65"/>
      <c r="LXY226" s="65"/>
      <c r="LXZ226" s="65"/>
      <c r="LYA226" s="65"/>
      <c r="LYB226" s="65"/>
      <c r="LYC226" s="65"/>
      <c r="LYD226" s="65"/>
      <c r="LYE226" s="65"/>
      <c r="LYF226" s="65"/>
      <c r="LYG226" s="65"/>
      <c r="LYH226" s="65"/>
      <c r="LYI226" s="65"/>
      <c r="LYJ226" s="65"/>
      <c r="LYK226" s="65"/>
      <c r="LYL226" s="65"/>
      <c r="LYM226" s="65"/>
      <c r="LYN226" s="65"/>
      <c r="LYO226" s="65"/>
      <c r="LYP226" s="65"/>
      <c r="LYQ226" s="65"/>
      <c r="LYR226" s="65"/>
      <c r="LYS226" s="65"/>
      <c r="LYT226" s="65"/>
      <c r="LYU226" s="65"/>
      <c r="LYV226" s="65"/>
      <c r="LYW226" s="65"/>
      <c r="LYX226" s="65"/>
      <c r="LYY226" s="65"/>
      <c r="LYZ226" s="65"/>
      <c r="LZA226" s="65"/>
      <c r="LZB226" s="65"/>
      <c r="LZC226" s="65"/>
      <c r="LZD226" s="65"/>
      <c r="LZE226" s="65"/>
      <c r="LZF226" s="65"/>
      <c r="LZG226" s="65"/>
      <c r="LZH226" s="65"/>
      <c r="LZI226" s="65"/>
      <c r="LZJ226" s="65"/>
      <c r="LZK226" s="65"/>
      <c r="LZL226" s="65"/>
      <c r="LZM226" s="65"/>
      <c r="LZN226" s="65"/>
      <c r="LZO226" s="65"/>
      <c r="LZP226" s="65"/>
      <c r="LZQ226" s="65"/>
      <c r="LZR226" s="65"/>
      <c r="LZS226" s="65"/>
      <c r="LZT226" s="65"/>
      <c r="LZU226" s="65"/>
      <c r="LZV226" s="65"/>
      <c r="LZW226" s="65"/>
      <c r="LZX226" s="65"/>
      <c r="LZY226" s="65"/>
      <c r="LZZ226" s="65"/>
      <c r="MAA226" s="65"/>
      <c r="MAB226" s="65"/>
      <c r="MAC226" s="65"/>
      <c r="MAD226" s="65"/>
      <c r="MAE226" s="65"/>
      <c r="MAF226" s="65"/>
      <c r="MAG226" s="65"/>
      <c r="MAH226" s="65"/>
      <c r="MAI226" s="65"/>
      <c r="MAJ226" s="65"/>
      <c r="MAK226" s="65"/>
      <c r="MAL226" s="65"/>
      <c r="MAM226" s="65"/>
      <c r="MAN226" s="65"/>
      <c r="MAO226" s="65"/>
      <c r="MAP226" s="65"/>
      <c r="MAQ226" s="65"/>
      <c r="MAR226" s="65"/>
      <c r="MAS226" s="65"/>
      <c r="MAT226" s="65"/>
      <c r="MAU226" s="65"/>
      <c r="MAV226" s="65"/>
      <c r="MAW226" s="65"/>
      <c r="MAX226" s="65"/>
      <c r="MAY226" s="65"/>
      <c r="MAZ226" s="65"/>
      <c r="MBA226" s="65"/>
      <c r="MBB226" s="65"/>
      <c r="MBC226" s="65"/>
      <c r="MBD226" s="65"/>
      <c r="MBE226" s="65"/>
      <c r="MBF226" s="65"/>
      <c r="MBG226" s="65"/>
      <c r="MBH226" s="65"/>
      <c r="MBI226" s="65"/>
      <c r="MBJ226" s="65"/>
      <c r="MBK226" s="65"/>
      <c r="MBL226" s="65"/>
      <c r="MBM226" s="65"/>
      <c r="MBN226" s="65"/>
      <c r="MBO226" s="65"/>
      <c r="MBP226" s="65"/>
      <c r="MBQ226" s="65"/>
      <c r="MBR226" s="65"/>
      <c r="MBS226" s="65"/>
      <c r="MBT226" s="65"/>
      <c r="MBU226" s="65"/>
      <c r="MBV226" s="65"/>
      <c r="MBW226" s="65"/>
      <c r="MBX226" s="65"/>
      <c r="MBY226" s="65"/>
      <c r="MBZ226" s="65"/>
      <c r="MCA226" s="65"/>
      <c r="MCB226" s="65"/>
      <c r="MCC226" s="65"/>
      <c r="MCD226" s="65"/>
      <c r="MCE226" s="65"/>
      <c r="MCF226" s="65"/>
      <c r="MCG226" s="65"/>
      <c r="MCH226" s="65"/>
      <c r="MCI226" s="65"/>
      <c r="MCJ226" s="65"/>
      <c r="MCK226" s="65"/>
      <c r="MCL226" s="65"/>
      <c r="MCM226" s="65"/>
      <c r="MCN226" s="65"/>
      <c r="MCO226" s="65"/>
      <c r="MCP226" s="65"/>
      <c r="MCQ226" s="65"/>
      <c r="MCR226" s="65"/>
      <c r="MCS226" s="65"/>
      <c r="MCT226" s="65"/>
      <c r="MCU226" s="65"/>
      <c r="MCV226" s="65"/>
      <c r="MCW226" s="65"/>
      <c r="MCX226" s="65"/>
      <c r="MCY226" s="65"/>
      <c r="MCZ226" s="65"/>
      <c r="MDA226" s="65"/>
      <c r="MDB226" s="65"/>
      <c r="MDC226" s="65"/>
      <c r="MDD226" s="65"/>
      <c r="MDE226" s="65"/>
      <c r="MDF226" s="65"/>
      <c r="MDG226" s="65"/>
      <c r="MDH226" s="65"/>
      <c r="MDI226" s="65"/>
      <c r="MDJ226" s="65"/>
      <c r="MDK226" s="65"/>
      <c r="MDL226" s="65"/>
      <c r="MDM226" s="65"/>
      <c r="MDN226" s="65"/>
      <c r="MDO226" s="65"/>
      <c r="MDP226" s="65"/>
      <c r="MDQ226" s="65"/>
      <c r="MDR226" s="65"/>
      <c r="MDS226" s="65"/>
      <c r="MDT226" s="65"/>
      <c r="MDU226" s="65"/>
      <c r="MDV226" s="65"/>
      <c r="MDW226" s="65"/>
      <c r="MDX226" s="65"/>
      <c r="MDY226" s="65"/>
      <c r="MDZ226" s="65"/>
      <c r="MEA226" s="65"/>
      <c r="MEB226" s="65"/>
      <c r="MEC226" s="65"/>
      <c r="MED226" s="65"/>
      <c r="MEE226" s="65"/>
      <c r="MEF226" s="65"/>
      <c r="MEG226" s="65"/>
      <c r="MEH226" s="65"/>
      <c r="MEI226" s="65"/>
      <c r="MEJ226" s="65"/>
      <c r="MEK226" s="65"/>
      <c r="MEL226" s="65"/>
      <c r="MEM226" s="65"/>
      <c r="MEN226" s="65"/>
      <c r="MEO226" s="65"/>
      <c r="MEP226" s="65"/>
      <c r="MEQ226" s="65"/>
      <c r="MER226" s="65"/>
      <c r="MES226" s="65"/>
      <c r="MET226" s="65"/>
      <c r="MEU226" s="65"/>
      <c r="MEV226" s="65"/>
      <c r="MEW226" s="65"/>
      <c r="MEX226" s="65"/>
      <c r="MEY226" s="65"/>
      <c r="MEZ226" s="65"/>
      <c r="MFA226" s="65"/>
      <c r="MFB226" s="65"/>
      <c r="MFC226" s="65"/>
      <c r="MFD226" s="65"/>
      <c r="MFE226" s="65"/>
      <c r="MFF226" s="65"/>
      <c r="MFG226" s="65"/>
      <c r="MFH226" s="65"/>
      <c r="MFI226" s="65"/>
      <c r="MFJ226" s="65"/>
      <c r="MFK226" s="65"/>
      <c r="MFL226" s="65"/>
      <c r="MFM226" s="65"/>
      <c r="MFN226" s="65"/>
      <c r="MFO226" s="65"/>
      <c r="MFP226" s="65"/>
      <c r="MFQ226" s="65"/>
      <c r="MFR226" s="65"/>
      <c r="MFS226" s="65"/>
      <c r="MFT226" s="65"/>
      <c r="MFU226" s="65"/>
      <c r="MFV226" s="65"/>
      <c r="MFW226" s="65"/>
      <c r="MFX226" s="65"/>
      <c r="MFY226" s="65"/>
      <c r="MFZ226" s="65"/>
      <c r="MGA226" s="65"/>
      <c r="MGB226" s="65"/>
      <c r="MGC226" s="65"/>
      <c r="MGD226" s="65"/>
      <c r="MGE226" s="65"/>
      <c r="MGF226" s="65"/>
      <c r="MGG226" s="65"/>
      <c r="MGH226" s="65"/>
      <c r="MGI226" s="65"/>
      <c r="MGJ226" s="65"/>
      <c r="MGK226" s="65"/>
      <c r="MGL226" s="65"/>
      <c r="MGM226" s="65"/>
      <c r="MGN226" s="65"/>
      <c r="MGO226" s="65"/>
      <c r="MGP226" s="65"/>
      <c r="MGQ226" s="65"/>
      <c r="MGR226" s="65"/>
      <c r="MGS226" s="65"/>
      <c r="MGT226" s="65"/>
      <c r="MGU226" s="65"/>
      <c r="MGV226" s="65"/>
      <c r="MGW226" s="65"/>
      <c r="MGX226" s="65"/>
      <c r="MGY226" s="65"/>
      <c r="MGZ226" s="65"/>
      <c r="MHA226" s="65"/>
      <c r="MHB226" s="65"/>
      <c r="MHC226" s="65"/>
      <c r="MHD226" s="65"/>
      <c r="MHE226" s="65"/>
      <c r="MHF226" s="65"/>
      <c r="MHG226" s="65"/>
      <c r="MHH226" s="65"/>
      <c r="MHI226" s="65"/>
      <c r="MHJ226" s="65"/>
      <c r="MHK226" s="65"/>
      <c r="MHL226" s="65"/>
      <c r="MHM226" s="65"/>
      <c r="MHN226" s="65"/>
      <c r="MHO226" s="65"/>
      <c r="MHP226" s="65"/>
      <c r="MHQ226" s="65"/>
      <c r="MHR226" s="65"/>
      <c r="MHS226" s="65"/>
      <c r="MHT226" s="65"/>
      <c r="MHU226" s="65"/>
      <c r="MHV226" s="65"/>
      <c r="MHW226" s="65"/>
      <c r="MHX226" s="65"/>
      <c r="MHY226" s="65"/>
      <c r="MHZ226" s="65"/>
      <c r="MIA226" s="65"/>
      <c r="MIB226" s="65"/>
      <c r="MIC226" s="65"/>
      <c r="MID226" s="65"/>
      <c r="MIE226" s="65"/>
      <c r="MIF226" s="65"/>
      <c r="MIG226" s="65"/>
      <c r="MIH226" s="65"/>
      <c r="MII226" s="65"/>
      <c r="MIJ226" s="65"/>
      <c r="MIK226" s="65"/>
      <c r="MIL226" s="65"/>
      <c r="MIM226" s="65"/>
      <c r="MIN226" s="65"/>
      <c r="MIO226" s="65"/>
      <c r="MIP226" s="65"/>
      <c r="MIQ226" s="65"/>
      <c r="MIR226" s="65"/>
      <c r="MIS226" s="65"/>
      <c r="MIT226" s="65"/>
      <c r="MIU226" s="65"/>
      <c r="MIV226" s="65"/>
      <c r="MIW226" s="65"/>
      <c r="MIX226" s="65"/>
      <c r="MIY226" s="65"/>
      <c r="MIZ226" s="65"/>
      <c r="MJA226" s="65"/>
      <c r="MJB226" s="65"/>
      <c r="MJC226" s="65"/>
      <c r="MJD226" s="65"/>
      <c r="MJE226" s="65"/>
      <c r="MJF226" s="65"/>
      <c r="MJG226" s="65"/>
      <c r="MJH226" s="65"/>
      <c r="MJI226" s="65"/>
      <c r="MJJ226" s="65"/>
      <c r="MJK226" s="65"/>
      <c r="MJL226" s="65"/>
      <c r="MJM226" s="65"/>
      <c r="MJN226" s="65"/>
      <c r="MJO226" s="65"/>
      <c r="MJP226" s="65"/>
      <c r="MJQ226" s="65"/>
      <c r="MJR226" s="65"/>
      <c r="MJS226" s="65"/>
      <c r="MJT226" s="65"/>
      <c r="MJU226" s="65"/>
      <c r="MJV226" s="65"/>
      <c r="MJW226" s="65"/>
      <c r="MJX226" s="65"/>
      <c r="MJY226" s="65"/>
      <c r="MJZ226" s="65"/>
      <c r="MKA226" s="65"/>
      <c r="MKB226" s="65"/>
      <c r="MKC226" s="65"/>
      <c r="MKD226" s="65"/>
      <c r="MKE226" s="65"/>
      <c r="MKF226" s="65"/>
      <c r="MKG226" s="65"/>
      <c r="MKH226" s="65"/>
      <c r="MKI226" s="65"/>
      <c r="MKJ226" s="65"/>
      <c r="MKK226" s="65"/>
      <c r="MKL226" s="65"/>
      <c r="MKM226" s="65"/>
      <c r="MKN226" s="65"/>
      <c r="MKO226" s="65"/>
      <c r="MKP226" s="65"/>
      <c r="MKQ226" s="65"/>
      <c r="MKR226" s="65"/>
      <c r="MKS226" s="65"/>
      <c r="MKT226" s="65"/>
      <c r="MKU226" s="65"/>
      <c r="MKV226" s="65"/>
      <c r="MKW226" s="65"/>
      <c r="MKX226" s="65"/>
      <c r="MKY226" s="65"/>
      <c r="MKZ226" s="65"/>
      <c r="MLA226" s="65"/>
      <c r="MLB226" s="65"/>
      <c r="MLC226" s="65"/>
      <c r="MLD226" s="65"/>
      <c r="MLE226" s="65"/>
      <c r="MLF226" s="65"/>
      <c r="MLG226" s="65"/>
      <c r="MLH226" s="65"/>
      <c r="MLI226" s="65"/>
      <c r="MLJ226" s="65"/>
      <c r="MLK226" s="65"/>
      <c r="MLL226" s="65"/>
      <c r="MLM226" s="65"/>
      <c r="MLN226" s="65"/>
      <c r="MLO226" s="65"/>
      <c r="MLP226" s="65"/>
      <c r="MLQ226" s="65"/>
      <c r="MLR226" s="65"/>
      <c r="MLS226" s="65"/>
      <c r="MLT226" s="65"/>
      <c r="MLU226" s="65"/>
      <c r="MLV226" s="65"/>
      <c r="MLW226" s="65"/>
      <c r="MLX226" s="65"/>
      <c r="MLY226" s="65"/>
      <c r="MLZ226" s="65"/>
      <c r="MMA226" s="65"/>
      <c r="MMB226" s="65"/>
      <c r="MMC226" s="65"/>
      <c r="MMD226" s="65"/>
      <c r="MME226" s="65"/>
      <c r="MMF226" s="65"/>
      <c r="MMG226" s="65"/>
      <c r="MMH226" s="65"/>
      <c r="MMI226" s="65"/>
      <c r="MMJ226" s="65"/>
      <c r="MMK226" s="65"/>
      <c r="MML226" s="65"/>
      <c r="MMM226" s="65"/>
      <c r="MMN226" s="65"/>
      <c r="MMO226" s="65"/>
      <c r="MMP226" s="65"/>
      <c r="MMQ226" s="65"/>
      <c r="MMR226" s="65"/>
      <c r="MMS226" s="65"/>
      <c r="MMT226" s="65"/>
      <c r="MMU226" s="65"/>
      <c r="MMV226" s="65"/>
      <c r="MMW226" s="65"/>
      <c r="MMX226" s="65"/>
      <c r="MMY226" s="65"/>
      <c r="MMZ226" s="65"/>
      <c r="MNA226" s="65"/>
      <c r="MNB226" s="65"/>
      <c r="MNC226" s="65"/>
      <c r="MND226" s="65"/>
      <c r="MNE226" s="65"/>
      <c r="MNF226" s="65"/>
      <c r="MNG226" s="65"/>
      <c r="MNH226" s="65"/>
      <c r="MNI226" s="65"/>
      <c r="MNJ226" s="65"/>
      <c r="MNK226" s="65"/>
      <c r="MNL226" s="65"/>
      <c r="MNM226" s="65"/>
      <c r="MNN226" s="65"/>
      <c r="MNO226" s="65"/>
      <c r="MNP226" s="65"/>
      <c r="MNQ226" s="65"/>
      <c r="MNR226" s="65"/>
      <c r="MNS226" s="65"/>
      <c r="MNT226" s="65"/>
      <c r="MNU226" s="65"/>
      <c r="MNV226" s="65"/>
      <c r="MNW226" s="65"/>
      <c r="MNX226" s="65"/>
      <c r="MNY226" s="65"/>
      <c r="MNZ226" s="65"/>
      <c r="MOA226" s="65"/>
      <c r="MOB226" s="65"/>
      <c r="MOC226" s="65"/>
      <c r="MOD226" s="65"/>
      <c r="MOE226" s="65"/>
      <c r="MOF226" s="65"/>
      <c r="MOG226" s="65"/>
      <c r="MOH226" s="65"/>
      <c r="MOI226" s="65"/>
      <c r="MOJ226" s="65"/>
      <c r="MOK226" s="65"/>
      <c r="MOL226" s="65"/>
      <c r="MOM226" s="65"/>
      <c r="MON226" s="65"/>
      <c r="MOO226" s="65"/>
      <c r="MOP226" s="65"/>
      <c r="MOQ226" s="65"/>
      <c r="MOR226" s="65"/>
      <c r="MOS226" s="65"/>
      <c r="MOT226" s="65"/>
      <c r="MOU226" s="65"/>
      <c r="MOV226" s="65"/>
      <c r="MOW226" s="65"/>
      <c r="MOX226" s="65"/>
      <c r="MOY226" s="65"/>
      <c r="MOZ226" s="65"/>
      <c r="MPA226" s="65"/>
      <c r="MPB226" s="65"/>
      <c r="MPC226" s="65"/>
      <c r="MPD226" s="65"/>
      <c r="MPE226" s="65"/>
      <c r="MPF226" s="65"/>
      <c r="MPG226" s="65"/>
      <c r="MPH226" s="65"/>
      <c r="MPI226" s="65"/>
      <c r="MPJ226" s="65"/>
      <c r="MPK226" s="65"/>
      <c r="MPL226" s="65"/>
      <c r="MPM226" s="65"/>
      <c r="MPN226" s="65"/>
      <c r="MPO226" s="65"/>
      <c r="MPP226" s="65"/>
      <c r="MPQ226" s="65"/>
      <c r="MPR226" s="65"/>
      <c r="MPS226" s="65"/>
      <c r="MPT226" s="65"/>
      <c r="MPU226" s="65"/>
      <c r="MPV226" s="65"/>
      <c r="MPW226" s="65"/>
      <c r="MPX226" s="65"/>
      <c r="MPY226" s="65"/>
      <c r="MPZ226" s="65"/>
      <c r="MQA226" s="65"/>
      <c r="MQB226" s="65"/>
      <c r="MQC226" s="65"/>
      <c r="MQD226" s="65"/>
      <c r="MQE226" s="65"/>
      <c r="MQF226" s="65"/>
      <c r="MQG226" s="65"/>
      <c r="MQH226" s="65"/>
      <c r="MQI226" s="65"/>
      <c r="MQJ226" s="65"/>
      <c r="MQK226" s="65"/>
      <c r="MQL226" s="65"/>
      <c r="MQM226" s="65"/>
      <c r="MQN226" s="65"/>
      <c r="MQO226" s="65"/>
      <c r="MQP226" s="65"/>
      <c r="MQQ226" s="65"/>
      <c r="MQR226" s="65"/>
      <c r="MQS226" s="65"/>
      <c r="MQT226" s="65"/>
      <c r="MQU226" s="65"/>
      <c r="MQV226" s="65"/>
      <c r="MQW226" s="65"/>
      <c r="MQX226" s="65"/>
      <c r="MQY226" s="65"/>
      <c r="MQZ226" s="65"/>
      <c r="MRA226" s="65"/>
      <c r="MRB226" s="65"/>
      <c r="MRC226" s="65"/>
      <c r="MRD226" s="65"/>
      <c r="MRE226" s="65"/>
      <c r="MRF226" s="65"/>
      <c r="MRG226" s="65"/>
      <c r="MRH226" s="65"/>
      <c r="MRI226" s="65"/>
      <c r="MRJ226" s="65"/>
      <c r="MRK226" s="65"/>
      <c r="MRL226" s="65"/>
      <c r="MRM226" s="65"/>
      <c r="MRN226" s="65"/>
      <c r="MRO226" s="65"/>
      <c r="MRP226" s="65"/>
      <c r="MRQ226" s="65"/>
      <c r="MRR226" s="65"/>
      <c r="MRS226" s="65"/>
      <c r="MRT226" s="65"/>
      <c r="MRU226" s="65"/>
      <c r="MRV226" s="65"/>
      <c r="MRW226" s="65"/>
      <c r="MRX226" s="65"/>
      <c r="MRY226" s="65"/>
      <c r="MRZ226" s="65"/>
      <c r="MSA226" s="65"/>
      <c r="MSB226" s="65"/>
      <c r="MSC226" s="65"/>
      <c r="MSD226" s="65"/>
      <c r="MSE226" s="65"/>
      <c r="MSF226" s="65"/>
      <c r="MSG226" s="65"/>
      <c r="MSH226" s="65"/>
      <c r="MSI226" s="65"/>
      <c r="MSJ226" s="65"/>
      <c r="MSK226" s="65"/>
      <c r="MSL226" s="65"/>
      <c r="MSM226" s="65"/>
      <c r="MSN226" s="65"/>
      <c r="MSO226" s="65"/>
      <c r="MSP226" s="65"/>
      <c r="MSQ226" s="65"/>
      <c r="MSR226" s="65"/>
      <c r="MSS226" s="65"/>
      <c r="MST226" s="65"/>
      <c r="MSU226" s="65"/>
      <c r="MSV226" s="65"/>
      <c r="MSW226" s="65"/>
      <c r="MSX226" s="65"/>
      <c r="MSY226" s="65"/>
      <c r="MSZ226" s="65"/>
      <c r="MTA226" s="65"/>
      <c r="MTB226" s="65"/>
      <c r="MTC226" s="65"/>
      <c r="MTD226" s="65"/>
      <c r="MTE226" s="65"/>
      <c r="MTF226" s="65"/>
      <c r="MTG226" s="65"/>
      <c r="MTH226" s="65"/>
      <c r="MTI226" s="65"/>
      <c r="MTJ226" s="65"/>
      <c r="MTK226" s="65"/>
      <c r="MTL226" s="65"/>
      <c r="MTM226" s="65"/>
      <c r="MTN226" s="65"/>
      <c r="MTO226" s="65"/>
      <c r="MTP226" s="65"/>
      <c r="MTQ226" s="65"/>
      <c r="MTR226" s="65"/>
      <c r="MTS226" s="65"/>
      <c r="MTT226" s="65"/>
      <c r="MTU226" s="65"/>
      <c r="MTV226" s="65"/>
      <c r="MTW226" s="65"/>
      <c r="MTX226" s="65"/>
      <c r="MTY226" s="65"/>
      <c r="MTZ226" s="65"/>
      <c r="MUA226" s="65"/>
      <c r="MUB226" s="65"/>
      <c r="MUC226" s="65"/>
      <c r="MUD226" s="65"/>
      <c r="MUE226" s="65"/>
      <c r="MUF226" s="65"/>
      <c r="MUG226" s="65"/>
      <c r="MUH226" s="65"/>
      <c r="MUI226" s="65"/>
      <c r="MUJ226" s="65"/>
      <c r="MUK226" s="65"/>
      <c r="MUL226" s="65"/>
      <c r="MUM226" s="65"/>
      <c r="MUN226" s="65"/>
      <c r="MUO226" s="65"/>
      <c r="MUP226" s="65"/>
      <c r="MUQ226" s="65"/>
      <c r="MUR226" s="65"/>
      <c r="MUS226" s="65"/>
      <c r="MUT226" s="65"/>
      <c r="MUU226" s="65"/>
      <c r="MUV226" s="65"/>
      <c r="MUW226" s="65"/>
      <c r="MUX226" s="65"/>
      <c r="MUY226" s="65"/>
      <c r="MUZ226" s="65"/>
      <c r="MVA226" s="65"/>
      <c r="MVB226" s="65"/>
      <c r="MVC226" s="65"/>
      <c r="MVD226" s="65"/>
      <c r="MVE226" s="65"/>
      <c r="MVF226" s="65"/>
      <c r="MVG226" s="65"/>
      <c r="MVH226" s="65"/>
      <c r="MVI226" s="65"/>
      <c r="MVJ226" s="65"/>
      <c r="MVK226" s="65"/>
      <c r="MVL226" s="65"/>
      <c r="MVM226" s="65"/>
      <c r="MVN226" s="65"/>
      <c r="MVO226" s="65"/>
      <c r="MVP226" s="65"/>
      <c r="MVQ226" s="65"/>
      <c r="MVR226" s="65"/>
      <c r="MVS226" s="65"/>
      <c r="MVT226" s="65"/>
      <c r="MVU226" s="65"/>
      <c r="MVV226" s="65"/>
      <c r="MVW226" s="65"/>
      <c r="MVX226" s="65"/>
      <c r="MVY226" s="65"/>
      <c r="MVZ226" s="65"/>
      <c r="MWA226" s="65"/>
      <c r="MWB226" s="65"/>
      <c r="MWC226" s="65"/>
      <c r="MWD226" s="65"/>
      <c r="MWE226" s="65"/>
      <c r="MWF226" s="65"/>
      <c r="MWG226" s="65"/>
      <c r="MWH226" s="65"/>
      <c r="MWI226" s="65"/>
      <c r="MWJ226" s="65"/>
      <c r="MWK226" s="65"/>
      <c r="MWL226" s="65"/>
      <c r="MWM226" s="65"/>
      <c r="MWN226" s="65"/>
      <c r="MWO226" s="65"/>
      <c r="MWP226" s="65"/>
      <c r="MWQ226" s="65"/>
      <c r="MWR226" s="65"/>
      <c r="MWS226" s="65"/>
      <c r="MWT226" s="65"/>
      <c r="MWU226" s="65"/>
      <c r="MWV226" s="65"/>
      <c r="MWW226" s="65"/>
      <c r="MWX226" s="65"/>
      <c r="MWY226" s="65"/>
      <c r="MWZ226" s="65"/>
      <c r="MXA226" s="65"/>
      <c r="MXB226" s="65"/>
      <c r="MXC226" s="65"/>
      <c r="MXD226" s="65"/>
      <c r="MXE226" s="65"/>
      <c r="MXF226" s="65"/>
      <c r="MXG226" s="65"/>
      <c r="MXH226" s="65"/>
      <c r="MXI226" s="65"/>
      <c r="MXJ226" s="65"/>
      <c r="MXK226" s="65"/>
      <c r="MXL226" s="65"/>
      <c r="MXM226" s="65"/>
      <c r="MXN226" s="65"/>
      <c r="MXO226" s="65"/>
      <c r="MXP226" s="65"/>
      <c r="MXQ226" s="65"/>
      <c r="MXR226" s="65"/>
      <c r="MXS226" s="65"/>
      <c r="MXT226" s="65"/>
      <c r="MXU226" s="65"/>
      <c r="MXV226" s="65"/>
      <c r="MXW226" s="65"/>
      <c r="MXX226" s="65"/>
      <c r="MXY226" s="65"/>
      <c r="MXZ226" s="65"/>
      <c r="MYA226" s="65"/>
      <c r="MYB226" s="65"/>
      <c r="MYC226" s="65"/>
      <c r="MYD226" s="65"/>
      <c r="MYE226" s="65"/>
      <c r="MYF226" s="65"/>
      <c r="MYG226" s="65"/>
      <c r="MYH226" s="65"/>
      <c r="MYI226" s="65"/>
      <c r="MYJ226" s="65"/>
      <c r="MYK226" s="65"/>
      <c r="MYL226" s="65"/>
      <c r="MYM226" s="65"/>
      <c r="MYN226" s="65"/>
      <c r="MYO226" s="65"/>
      <c r="MYP226" s="65"/>
      <c r="MYQ226" s="65"/>
      <c r="MYR226" s="65"/>
      <c r="MYS226" s="65"/>
      <c r="MYT226" s="65"/>
      <c r="MYU226" s="65"/>
      <c r="MYV226" s="65"/>
      <c r="MYW226" s="65"/>
      <c r="MYX226" s="65"/>
      <c r="MYY226" s="65"/>
      <c r="MYZ226" s="65"/>
      <c r="MZA226" s="65"/>
      <c r="MZB226" s="65"/>
      <c r="MZC226" s="65"/>
      <c r="MZD226" s="65"/>
      <c r="MZE226" s="65"/>
      <c r="MZF226" s="65"/>
      <c r="MZG226" s="65"/>
      <c r="MZH226" s="65"/>
      <c r="MZI226" s="65"/>
      <c r="MZJ226" s="65"/>
      <c r="MZK226" s="65"/>
      <c r="MZL226" s="65"/>
      <c r="MZM226" s="65"/>
      <c r="MZN226" s="65"/>
      <c r="MZO226" s="65"/>
      <c r="MZP226" s="65"/>
      <c r="MZQ226" s="65"/>
      <c r="MZR226" s="65"/>
      <c r="MZS226" s="65"/>
      <c r="MZT226" s="65"/>
      <c r="MZU226" s="65"/>
      <c r="MZV226" s="65"/>
      <c r="MZW226" s="65"/>
      <c r="MZX226" s="65"/>
      <c r="MZY226" s="65"/>
      <c r="MZZ226" s="65"/>
      <c r="NAA226" s="65"/>
      <c r="NAB226" s="65"/>
      <c r="NAC226" s="65"/>
      <c r="NAD226" s="65"/>
      <c r="NAE226" s="65"/>
      <c r="NAF226" s="65"/>
      <c r="NAG226" s="65"/>
      <c r="NAH226" s="65"/>
      <c r="NAI226" s="65"/>
      <c r="NAJ226" s="65"/>
      <c r="NAK226" s="65"/>
      <c r="NAL226" s="65"/>
      <c r="NAM226" s="65"/>
      <c r="NAN226" s="65"/>
      <c r="NAO226" s="65"/>
      <c r="NAP226" s="65"/>
      <c r="NAQ226" s="65"/>
      <c r="NAR226" s="65"/>
      <c r="NAS226" s="65"/>
      <c r="NAT226" s="65"/>
      <c r="NAU226" s="65"/>
      <c r="NAV226" s="65"/>
      <c r="NAW226" s="65"/>
      <c r="NAX226" s="65"/>
      <c r="NAY226" s="65"/>
      <c r="NAZ226" s="65"/>
      <c r="NBA226" s="65"/>
      <c r="NBB226" s="65"/>
      <c r="NBC226" s="65"/>
      <c r="NBD226" s="65"/>
      <c r="NBE226" s="65"/>
      <c r="NBF226" s="65"/>
      <c r="NBG226" s="65"/>
      <c r="NBH226" s="65"/>
      <c r="NBI226" s="65"/>
      <c r="NBJ226" s="65"/>
      <c r="NBK226" s="65"/>
      <c r="NBL226" s="65"/>
      <c r="NBM226" s="65"/>
      <c r="NBN226" s="65"/>
      <c r="NBO226" s="65"/>
      <c r="NBP226" s="65"/>
      <c r="NBQ226" s="65"/>
      <c r="NBR226" s="65"/>
      <c r="NBS226" s="65"/>
      <c r="NBT226" s="65"/>
      <c r="NBU226" s="65"/>
      <c r="NBV226" s="65"/>
      <c r="NBW226" s="65"/>
      <c r="NBX226" s="65"/>
      <c r="NBY226" s="65"/>
      <c r="NBZ226" s="65"/>
      <c r="NCA226" s="65"/>
      <c r="NCB226" s="65"/>
      <c r="NCC226" s="65"/>
      <c r="NCD226" s="65"/>
      <c r="NCE226" s="65"/>
      <c r="NCF226" s="65"/>
      <c r="NCG226" s="65"/>
      <c r="NCH226" s="65"/>
      <c r="NCI226" s="65"/>
      <c r="NCJ226" s="65"/>
      <c r="NCK226" s="65"/>
      <c r="NCL226" s="65"/>
      <c r="NCM226" s="65"/>
      <c r="NCN226" s="65"/>
      <c r="NCO226" s="65"/>
      <c r="NCP226" s="65"/>
      <c r="NCQ226" s="65"/>
      <c r="NCR226" s="65"/>
      <c r="NCS226" s="65"/>
      <c r="NCT226" s="65"/>
      <c r="NCU226" s="65"/>
      <c r="NCV226" s="65"/>
      <c r="NCW226" s="65"/>
      <c r="NCX226" s="65"/>
      <c r="NCY226" s="65"/>
      <c r="NCZ226" s="65"/>
      <c r="NDA226" s="65"/>
      <c r="NDB226" s="65"/>
      <c r="NDC226" s="65"/>
      <c r="NDD226" s="65"/>
      <c r="NDE226" s="65"/>
      <c r="NDF226" s="65"/>
      <c r="NDG226" s="65"/>
      <c r="NDH226" s="65"/>
      <c r="NDI226" s="65"/>
      <c r="NDJ226" s="65"/>
      <c r="NDK226" s="65"/>
      <c r="NDL226" s="65"/>
      <c r="NDM226" s="65"/>
      <c r="NDN226" s="65"/>
      <c r="NDO226" s="65"/>
      <c r="NDP226" s="65"/>
      <c r="NDQ226" s="65"/>
      <c r="NDR226" s="65"/>
      <c r="NDS226" s="65"/>
      <c r="NDT226" s="65"/>
      <c r="NDU226" s="65"/>
      <c r="NDV226" s="65"/>
      <c r="NDW226" s="65"/>
      <c r="NDX226" s="65"/>
      <c r="NDY226" s="65"/>
      <c r="NDZ226" s="65"/>
      <c r="NEA226" s="65"/>
      <c r="NEB226" s="65"/>
      <c r="NEC226" s="65"/>
      <c r="NED226" s="65"/>
      <c r="NEE226" s="65"/>
      <c r="NEF226" s="65"/>
      <c r="NEG226" s="65"/>
      <c r="NEH226" s="65"/>
      <c r="NEI226" s="65"/>
      <c r="NEJ226" s="65"/>
      <c r="NEK226" s="65"/>
      <c r="NEL226" s="65"/>
      <c r="NEM226" s="65"/>
      <c r="NEN226" s="65"/>
      <c r="NEO226" s="65"/>
      <c r="NEP226" s="65"/>
      <c r="NEQ226" s="65"/>
      <c r="NER226" s="65"/>
      <c r="NES226" s="65"/>
      <c r="NET226" s="65"/>
      <c r="NEU226" s="65"/>
      <c r="NEV226" s="65"/>
      <c r="NEW226" s="65"/>
      <c r="NEX226" s="65"/>
      <c r="NEY226" s="65"/>
      <c r="NEZ226" s="65"/>
      <c r="NFA226" s="65"/>
      <c r="NFB226" s="65"/>
      <c r="NFC226" s="65"/>
      <c r="NFD226" s="65"/>
      <c r="NFE226" s="65"/>
      <c r="NFF226" s="65"/>
      <c r="NFG226" s="65"/>
      <c r="NFH226" s="65"/>
      <c r="NFI226" s="65"/>
      <c r="NFJ226" s="65"/>
      <c r="NFK226" s="65"/>
      <c r="NFL226" s="65"/>
      <c r="NFM226" s="65"/>
      <c r="NFN226" s="65"/>
      <c r="NFO226" s="65"/>
      <c r="NFP226" s="65"/>
      <c r="NFQ226" s="65"/>
      <c r="NFR226" s="65"/>
      <c r="NFS226" s="65"/>
      <c r="NFT226" s="65"/>
      <c r="NFU226" s="65"/>
      <c r="NFV226" s="65"/>
      <c r="NFW226" s="65"/>
      <c r="NFX226" s="65"/>
      <c r="NFY226" s="65"/>
      <c r="NFZ226" s="65"/>
      <c r="NGA226" s="65"/>
      <c r="NGB226" s="65"/>
      <c r="NGC226" s="65"/>
      <c r="NGD226" s="65"/>
      <c r="NGE226" s="65"/>
      <c r="NGF226" s="65"/>
      <c r="NGG226" s="65"/>
      <c r="NGH226" s="65"/>
      <c r="NGI226" s="65"/>
      <c r="NGJ226" s="65"/>
      <c r="NGK226" s="65"/>
      <c r="NGL226" s="65"/>
      <c r="NGM226" s="65"/>
      <c r="NGN226" s="65"/>
      <c r="NGO226" s="65"/>
      <c r="NGP226" s="65"/>
      <c r="NGQ226" s="65"/>
      <c r="NGR226" s="65"/>
      <c r="NGS226" s="65"/>
      <c r="NGT226" s="65"/>
      <c r="NGU226" s="65"/>
      <c r="NGV226" s="65"/>
      <c r="NGW226" s="65"/>
      <c r="NGX226" s="65"/>
      <c r="NGY226" s="65"/>
      <c r="NGZ226" s="65"/>
      <c r="NHA226" s="65"/>
      <c r="NHB226" s="65"/>
      <c r="NHC226" s="65"/>
      <c r="NHD226" s="65"/>
      <c r="NHE226" s="65"/>
      <c r="NHF226" s="65"/>
      <c r="NHG226" s="65"/>
      <c r="NHH226" s="65"/>
      <c r="NHI226" s="65"/>
      <c r="NHJ226" s="65"/>
      <c r="NHK226" s="65"/>
      <c r="NHL226" s="65"/>
      <c r="NHM226" s="65"/>
      <c r="NHN226" s="65"/>
      <c r="NHO226" s="65"/>
      <c r="NHP226" s="65"/>
      <c r="NHQ226" s="65"/>
      <c r="NHR226" s="65"/>
      <c r="NHS226" s="65"/>
      <c r="NHT226" s="65"/>
      <c r="NHU226" s="65"/>
      <c r="NHV226" s="65"/>
      <c r="NHW226" s="65"/>
      <c r="NHX226" s="65"/>
      <c r="NHY226" s="65"/>
      <c r="NHZ226" s="65"/>
      <c r="NIA226" s="65"/>
      <c r="NIB226" s="65"/>
      <c r="NIC226" s="65"/>
      <c r="NID226" s="65"/>
      <c r="NIE226" s="65"/>
      <c r="NIF226" s="65"/>
      <c r="NIG226" s="65"/>
      <c r="NIH226" s="65"/>
      <c r="NII226" s="65"/>
      <c r="NIJ226" s="65"/>
      <c r="NIK226" s="65"/>
      <c r="NIL226" s="65"/>
      <c r="NIM226" s="65"/>
      <c r="NIN226" s="65"/>
      <c r="NIO226" s="65"/>
      <c r="NIP226" s="65"/>
      <c r="NIQ226" s="65"/>
      <c r="NIR226" s="65"/>
      <c r="NIS226" s="65"/>
      <c r="NIT226" s="65"/>
      <c r="NIU226" s="65"/>
      <c r="NIV226" s="65"/>
      <c r="NIW226" s="65"/>
      <c r="NIX226" s="65"/>
      <c r="NIY226" s="65"/>
      <c r="NIZ226" s="65"/>
      <c r="NJA226" s="65"/>
      <c r="NJB226" s="65"/>
      <c r="NJC226" s="65"/>
      <c r="NJD226" s="65"/>
      <c r="NJE226" s="65"/>
      <c r="NJF226" s="65"/>
      <c r="NJG226" s="65"/>
      <c r="NJH226" s="65"/>
      <c r="NJI226" s="65"/>
      <c r="NJJ226" s="65"/>
      <c r="NJK226" s="65"/>
      <c r="NJL226" s="65"/>
      <c r="NJM226" s="65"/>
      <c r="NJN226" s="65"/>
      <c r="NJO226" s="65"/>
      <c r="NJP226" s="65"/>
      <c r="NJQ226" s="65"/>
      <c r="NJR226" s="65"/>
      <c r="NJS226" s="65"/>
      <c r="NJT226" s="65"/>
      <c r="NJU226" s="65"/>
      <c r="NJV226" s="65"/>
      <c r="NJW226" s="65"/>
      <c r="NJX226" s="65"/>
      <c r="NJY226" s="65"/>
      <c r="NJZ226" s="65"/>
      <c r="NKA226" s="65"/>
      <c r="NKB226" s="65"/>
      <c r="NKC226" s="65"/>
      <c r="NKD226" s="65"/>
      <c r="NKE226" s="65"/>
      <c r="NKF226" s="65"/>
      <c r="NKG226" s="65"/>
      <c r="NKH226" s="65"/>
      <c r="NKI226" s="65"/>
      <c r="NKJ226" s="65"/>
      <c r="NKK226" s="65"/>
      <c r="NKL226" s="65"/>
      <c r="NKM226" s="65"/>
      <c r="NKN226" s="65"/>
      <c r="NKO226" s="65"/>
      <c r="NKP226" s="65"/>
      <c r="NKQ226" s="65"/>
      <c r="NKR226" s="65"/>
      <c r="NKS226" s="65"/>
      <c r="NKT226" s="65"/>
      <c r="NKU226" s="65"/>
      <c r="NKV226" s="65"/>
      <c r="NKW226" s="65"/>
      <c r="NKX226" s="65"/>
      <c r="NKY226" s="65"/>
      <c r="NKZ226" s="65"/>
      <c r="NLA226" s="65"/>
      <c r="NLB226" s="65"/>
      <c r="NLC226" s="65"/>
      <c r="NLD226" s="65"/>
      <c r="NLE226" s="65"/>
      <c r="NLF226" s="65"/>
      <c r="NLG226" s="65"/>
      <c r="NLH226" s="65"/>
      <c r="NLI226" s="65"/>
      <c r="NLJ226" s="65"/>
      <c r="NLK226" s="65"/>
      <c r="NLL226" s="65"/>
      <c r="NLM226" s="65"/>
      <c r="NLN226" s="65"/>
      <c r="NLO226" s="65"/>
      <c r="NLP226" s="65"/>
      <c r="NLQ226" s="65"/>
      <c r="NLR226" s="65"/>
      <c r="NLS226" s="65"/>
      <c r="NLT226" s="65"/>
      <c r="NLU226" s="65"/>
      <c r="NLV226" s="65"/>
      <c r="NLW226" s="65"/>
      <c r="NLX226" s="65"/>
      <c r="NLY226" s="65"/>
      <c r="NLZ226" s="65"/>
      <c r="NMA226" s="65"/>
      <c r="NMB226" s="65"/>
      <c r="NMC226" s="65"/>
      <c r="NMD226" s="65"/>
      <c r="NME226" s="65"/>
      <c r="NMF226" s="65"/>
      <c r="NMG226" s="65"/>
      <c r="NMH226" s="65"/>
      <c r="NMI226" s="65"/>
      <c r="NMJ226" s="65"/>
      <c r="NMK226" s="65"/>
      <c r="NML226" s="65"/>
      <c r="NMM226" s="65"/>
      <c r="NMN226" s="65"/>
      <c r="NMO226" s="65"/>
      <c r="NMP226" s="65"/>
      <c r="NMQ226" s="65"/>
      <c r="NMR226" s="65"/>
      <c r="NMS226" s="65"/>
      <c r="NMT226" s="65"/>
      <c r="NMU226" s="65"/>
      <c r="NMV226" s="65"/>
      <c r="NMW226" s="65"/>
      <c r="NMX226" s="65"/>
      <c r="NMY226" s="65"/>
      <c r="NMZ226" s="65"/>
      <c r="NNA226" s="65"/>
      <c r="NNB226" s="65"/>
      <c r="NNC226" s="65"/>
      <c r="NND226" s="65"/>
      <c r="NNE226" s="65"/>
      <c r="NNF226" s="65"/>
      <c r="NNG226" s="65"/>
      <c r="NNH226" s="65"/>
      <c r="NNI226" s="65"/>
      <c r="NNJ226" s="65"/>
      <c r="NNK226" s="65"/>
      <c r="NNL226" s="65"/>
      <c r="NNM226" s="65"/>
      <c r="NNN226" s="65"/>
      <c r="NNO226" s="65"/>
      <c r="NNP226" s="65"/>
      <c r="NNQ226" s="65"/>
      <c r="NNR226" s="65"/>
      <c r="NNS226" s="65"/>
      <c r="NNT226" s="65"/>
      <c r="NNU226" s="65"/>
      <c r="NNV226" s="65"/>
      <c r="NNW226" s="65"/>
      <c r="NNX226" s="65"/>
      <c r="NNY226" s="65"/>
      <c r="NNZ226" s="65"/>
      <c r="NOA226" s="65"/>
      <c r="NOB226" s="65"/>
      <c r="NOC226" s="65"/>
      <c r="NOD226" s="65"/>
      <c r="NOE226" s="65"/>
      <c r="NOF226" s="65"/>
      <c r="NOG226" s="65"/>
      <c r="NOH226" s="65"/>
      <c r="NOI226" s="65"/>
      <c r="NOJ226" s="65"/>
      <c r="NOK226" s="65"/>
      <c r="NOL226" s="65"/>
      <c r="NOM226" s="65"/>
      <c r="NON226" s="65"/>
      <c r="NOO226" s="65"/>
      <c r="NOP226" s="65"/>
      <c r="NOQ226" s="65"/>
      <c r="NOR226" s="65"/>
      <c r="NOS226" s="65"/>
      <c r="NOT226" s="65"/>
      <c r="NOU226" s="65"/>
      <c r="NOV226" s="65"/>
      <c r="NOW226" s="65"/>
      <c r="NOX226" s="65"/>
      <c r="NOY226" s="65"/>
      <c r="NOZ226" s="65"/>
      <c r="NPA226" s="65"/>
      <c r="NPB226" s="65"/>
      <c r="NPC226" s="65"/>
      <c r="NPD226" s="65"/>
      <c r="NPE226" s="65"/>
      <c r="NPF226" s="65"/>
      <c r="NPG226" s="65"/>
      <c r="NPH226" s="65"/>
      <c r="NPI226" s="65"/>
      <c r="NPJ226" s="65"/>
      <c r="NPK226" s="65"/>
      <c r="NPL226" s="65"/>
      <c r="NPM226" s="65"/>
      <c r="NPN226" s="65"/>
      <c r="NPO226" s="65"/>
      <c r="NPP226" s="65"/>
      <c r="NPQ226" s="65"/>
      <c r="NPR226" s="65"/>
      <c r="NPS226" s="65"/>
      <c r="NPT226" s="65"/>
      <c r="NPU226" s="65"/>
      <c r="NPV226" s="65"/>
      <c r="NPW226" s="65"/>
      <c r="NPX226" s="65"/>
      <c r="NPY226" s="65"/>
      <c r="NPZ226" s="65"/>
      <c r="NQA226" s="65"/>
      <c r="NQB226" s="65"/>
      <c r="NQC226" s="65"/>
      <c r="NQD226" s="65"/>
      <c r="NQE226" s="65"/>
      <c r="NQF226" s="65"/>
      <c r="NQG226" s="65"/>
      <c r="NQH226" s="65"/>
      <c r="NQI226" s="65"/>
      <c r="NQJ226" s="65"/>
      <c r="NQK226" s="65"/>
      <c r="NQL226" s="65"/>
      <c r="NQM226" s="65"/>
      <c r="NQN226" s="65"/>
      <c r="NQO226" s="65"/>
      <c r="NQP226" s="65"/>
      <c r="NQQ226" s="65"/>
      <c r="NQR226" s="65"/>
      <c r="NQS226" s="65"/>
      <c r="NQT226" s="65"/>
      <c r="NQU226" s="65"/>
      <c r="NQV226" s="65"/>
      <c r="NQW226" s="65"/>
      <c r="NQX226" s="65"/>
      <c r="NQY226" s="65"/>
      <c r="NQZ226" s="65"/>
      <c r="NRA226" s="65"/>
      <c r="NRB226" s="65"/>
      <c r="NRC226" s="65"/>
      <c r="NRD226" s="65"/>
      <c r="NRE226" s="65"/>
      <c r="NRF226" s="65"/>
      <c r="NRG226" s="65"/>
      <c r="NRH226" s="65"/>
      <c r="NRI226" s="65"/>
      <c r="NRJ226" s="65"/>
      <c r="NRK226" s="65"/>
      <c r="NRL226" s="65"/>
      <c r="NRM226" s="65"/>
      <c r="NRN226" s="65"/>
      <c r="NRO226" s="65"/>
      <c r="NRP226" s="65"/>
      <c r="NRQ226" s="65"/>
      <c r="NRR226" s="65"/>
      <c r="NRS226" s="65"/>
      <c r="NRT226" s="65"/>
      <c r="NRU226" s="65"/>
      <c r="NRV226" s="65"/>
      <c r="NRW226" s="65"/>
      <c r="NRX226" s="65"/>
      <c r="NRY226" s="65"/>
      <c r="NRZ226" s="65"/>
      <c r="NSA226" s="65"/>
      <c r="NSB226" s="65"/>
      <c r="NSC226" s="65"/>
      <c r="NSD226" s="65"/>
      <c r="NSE226" s="65"/>
      <c r="NSF226" s="65"/>
      <c r="NSG226" s="65"/>
      <c r="NSH226" s="65"/>
      <c r="NSI226" s="65"/>
      <c r="NSJ226" s="65"/>
      <c r="NSK226" s="65"/>
      <c r="NSL226" s="65"/>
      <c r="NSM226" s="65"/>
      <c r="NSN226" s="65"/>
      <c r="NSO226" s="65"/>
      <c r="NSP226" s="65"/>
      <c r="NSQ226" s="65"/>
      <c r="NSR226" s="65"/>
      <c r="NSS226" s="65"/>
      <c r="NST226" s="65"/>
      <c r="NSU226" s="65"/>
      <c r="NSV226" s="65"/>
      <c r="NSW226" s="65"/>
      <c r="NSX226" s="65"/>
      <c r="NSY226" s="65"/>
      <c r="NSZ226" s="65"/>
      <c r="NTA226" s="65"/>
      <c r="NTB226" s="65"/>
      <c r="NTC226" s="65"/>
      <c r="NTD226" s="65"/>
      <c r="NTE226" s="65"/>
      <c r="NTF226" s="65"/>
      <c r="NTG226" s="65"/>
      <c r="NTH226" s="65"/>
      <c r="NTI226" s="65"/>
      <c r="NTJ226" s="65"/>
      <c r="NTK226" s="65"/>
      <c r="NTL226" s="65"/>
      <c r="NTM226" s="65"/>
      <c r="NTN226" s="65"/>
      <c r="NTO226" s="65"/>
      <c r="NTP226" s="65"/>
      <c r="NTQ226" s="65"/>
      <c r="NTR226" s="65"/>
      <c r="NTS226" s="65"/>
      <c r="NTT226" s="65"/>
      <c r="NTU226" s="65"/>
      <c r="NTV226" s="65"/>
      <c r="NTW226" s="65"/>
      <c r="NTX226" s="65"/>
      <c r="NTY226" s="65"/>
      <c r="NTZ226" s="65"/>
      <c r="NUA226" s="65"/>
      <c r="NUB226" s="65"/>
      <c r="NUC226" s="65"/>
      <c r="NUD226" s="65"/>
      <c r="NUE226" s="65"/>
      <c r="NUF226" s="65"/>
      <c r="NUG226" s="65"/>
      <c r="NUH226" s="65"/>
      <c r="NUI226" s="65"/>
      <c r="NUJ226" s="65"/>
      <c r="NUK226" s="65"/>
      <c r="NUL226" s="65"/>
      <c r="NUM226" s="65"/>
      <c r="NUN226" s="65"/>
      <c r="NUO226" s="65"/>
      <c r="NUP226" s="65"/>
      <c r="NUQ226" s="65"/>
      <c r="NUR226" s="65"/>
      <c r="NUS226" s="65"/>
      <c r="NUT226" s="65"/>
      <c r="NUU226" s="65"/>
      <c r="NUV226" s="65"/>
      <c r="NUW226" s="65"/>
      <c r="NUX226" s="65"/>
      <c r="NUY226" s="65"/>
      <c r="NUZ226" s="65"/>
      <c r="NVA226" s="65"/>
      <c r="NVB226" s="65"/>
      <c r="NVC226" s="65"/>
      <c r="NVD226" s="65"/>
      <c r="NVE226" s="65"/>
      <c r="NVF226" s="65"/>
      <c r="NVG226" s="65"/>
      <c r="NVH226" s="65"/>
      <c r="NVI226" s="65"/>
      <c r="NVJ226" s="65"/>
      <c r="NVK226" s="65"/>
      <c r="NVL226" s="65"/>
      <c r="NVM226" s="65"/>
      <c r="NVN226" s="65"/>
      <c r="NVO226" s="65"/>
      <c r="NVP226" s="65"/>
      <c r="NVQ226" s="65"/>
      <c r="NVR226" s="65"/>
      <c r="NVS226" s="65"/>
      <c r="NVT226" s="65"/>
      <c r="NVU226" s="65"/>
      <c r="NVV226" s="65"/>
      <c r="NVW226" s="65"/>
      <c r="NVX226" s="65"/>
      <c r="NVY226" s="65"/>
      <c r="NVZ226" s="65"/>
      <c r="NWA226" s="65"/>
      <c r="NWB226" s="65"/>
      <c r="NWC226" s="65"/>
      <c r="NWD226" s="65"/>
      <c r="NWE226" s="65"/>
      <c r="NWF226" s="65"/>
      <c r="NWG226" s="65"/>
      <c r="NWH226" s="65"/>
      <c r="NWI226" s="65"/>
      <c r="NWJ226" s="65"/>
      <c r="NWK226" s="65"/>
      <c r="NWL226" s="65"/>
      <c r="NWM226" s="65"/>
      <c r="NWN226" s="65"/>
      <c r="NWO226" s="65"/>
      <c r="NWP226" s="65"/>
      <c r="NWQ226" s="65"/>
      <c r="NWR226" s="65"/>
      <c r="NWS226" s="65"/>
      <c r="NWT226" s="65"/>
      <c r="NWU226" s="65"/>
      <c r="NWV226" s="65"/>
      <c r="NWW226" s="65"/>
      <c r="NWX226" s="65"/>
      <c r="NWY226" s="65"/>
      <c r="NWZ226" s="65"/>
      <c r="NXA226" s="65"/>
      <c r="NXB226" s="65"/>
      <c r="NXC226" s="65"/>
      <c r="NXD226" s="65"/>
      <c r="NXE226" s="65"/>
      <c r="NXF226" s="65"/>
      <c r="NXG226" s="65"/>
      <c r="NXH226" s="65"/>
      <c r="NXI226" s="65"/>
      <c r="NXJ226" s="65"/>
      <c r="NXK226" s="65"/>
      <c r="NXL226" s="65"/>
      <c r="NXM226" s="65"/>
      <c r="NXN226" s="65"/>
      <c r="NXO226" s="65"/>
      <c r="NXP226" s="65"/>
      <c r="NXQ226" s="65"/>
      <c r="NXR226" s="65"/>
      <c r="NXS226" s="65"/>
      <c r="NXT226" s="65"/>
      <c r="NXU226" s="65"/>
      <c r="NXV226" s="65"/>
      <c r="NXW226" s="65"/>
      <c r="NXX226" s="65"/>
      <c r="NXY226" s="65"/>
      <c r="NXZ226" s="65"/>
      <c r="NYA226" s="65"/>
      <c r="NYB226" s="65"/>
      <c r="NYC226" s="65"/>
      <c r="NYD226" s="65"/>
      <c r="NYE226" s="65"/>
      <c r="NYF226" s="65"/>
      <c r="NYG226" s="65"/>
      <c r="NYH226" s="65"/>
      <c r="NYI226" s="65"/>
      <c r="NYJ226" s="65"/>
      <c r="NYK226" s="65"/>
      <c r="NYL226" s="65"/>
      <c r="NYM226" s="65"/>
      <c r="NYN226" s="65"/>
      <c r="NYO226" s="65"/>
      <c r="NYP226" s="65"/>
      <c r="NYQ226" s="65"/>
      <c r="NYR226" s="65"/>
      <c r="NYS226" s="65"/>
      <c r="NYT226" s="65"/>
      <c r="NYU226" s="65"/>
      <c r="NYV226" s="65"/>
      <c r="NYW226" s="65"/>
      <c r="NYX226" s="65"/>
      <c r="NYY226" s="65"/>
      <c r="NYZ226" s="65"/>
      <c r="NZA226" s="65"/>
      <c r="NZB226" s="65"/>
      <c r="NZC226" s="65"/>
      <c r="NZD226" s="65"/>
      <c r="NZE226" s="65"/>
      <c r="NZF226" s="65"/>
      <c r="NZG226" s="65"/>
      <c r="NZH226" s="65"/>
      <c r="NZI226" s="65"/>
      <c r="NZJ226" s="65"/>
      <c r="NZK226" s="65"/>
      <c r="NZL226" s="65"/>
      <c r="NZM226" s="65"/>
      <c r="NZN226" s="65"/>
      <c r="NZO226" s="65"/>
      <c r="NZP226" s="65"/>
      <c r="NZQ226" s="65"/>
      <c r="NZR226" s="65"/>
      <c r="NZS226" s="65"/>
      <c r="NZT226" s="65"/>
      <c r="NZU226" s="65"/>
      <c r="NZV226" s="65"/>
      <c r="NZW226" s="65"/>
      <c r="NZX226" s="65"/>
      <c r="NZY226" s="65"/>
      <c r="NZZ226" s="65"/>
      <c r="OAA226" s="65"/>
      <c r="OAB226" s="65"/>
      <c r="OAC226" s="65"/>
      <c r="OAD226" s="65"/>
      <c r="OAE226" s="65"/>
      <c r="OAF226" s="65"/>
      <c r="OAG226" s="65"/>
      <c r="OAH226" s="65"/>
      <c r="OAI226" s="65"/>
      <c r="OAJ226" s="65"/>
      <c r="OAK226" s="65"/>
      <c r="OAL226" s="65"/>
      <c r="OAM226" s="65"/>
      <c r="OAN226" s="65"/>
      <c r="OAO226" s="65"/>
      <c r="OAP226" s="65"/>
      <c r="OAQ226" s="65"/>
      <c r="OAR226" s="65"/>
      <c r="OAS226" s="65"/>
      <c r="OAT226" s="65"/>
      <c r="OAU226" s="65"/>
      <c r="OAV226" s="65"/>
      <c r="OAW226" s="65"/>
      <c r="OAX226" s="65"/>
      <c r="OAY226" s="65"/>
      <c r="OAZ226" s="65"/>
      <c r="OBA226" s="65"/>
      <c r="OBB226" s="65"/>
      <c r="OBC226" s="65"/>
      <c r="OBD226" s="65"/>
      <c r="OBE226" s="65"/>
      <c r="OBF226" s="65"/>
      <c r="OBG226" s="65"/>
      <c r="OBH226" s="65"/>
      <c r="OBI226" s="65"/>
      <c r="OBJ226" s="65"/>
      <c r="OBK226" s="65"/>
      <c r="OBL226" s="65"/>
      <c r="OBM226" s="65"/>
      <c r="OBN226" s="65"/>
      <c r="OBO226" s="65"/>
      <c r="OBP226" s="65"/>
      <c r="OBQ226" s="65"/>
      <c r="OBR226" s="65"/>
      <c r="OBS226" s="65"/>
      <c r="OBT226" s="65"/>
      <c r="OBU226" s="65"/>
      <c r="OBV226" s="65"/>
      <c r="OBW226" s="65"/>
      <c r="OBX226" s="65"/>
      <c r="OBY226" s="65"/>
      <c r="OBZ226" s="65"/>
      <c r="OCA226" s="65"/>
      <c r="OCB226" s="65"/>
      <c r="OCC226" s="65"/>
      <c r="OCD226" s="65"/>
      <c r="OCE226" s="65"/>
      <c r="OCF226" s="65"/>
      <c r="OCG226" s="65"/>
      <c r="OCH226" s="65"/>
      <c r="OCI226" s="65"/>
      <c r="OCJ226" s="65"/>
      <c r="OCK226" s="65"/>
      <c r="OCL226" s="65"/>
      <c r="OCM226" s="65"/>
      <c r="OCN226" s="65"/>
      <c r="OCO226" s="65"/>
      <c r="OCP226" s="65"/>
      <c r="OCQ226" s="65"/>
      <c r="OCR226" s="65"/>
      <c r="OCS226" s="65"/>
      <c r="OCT226" s="65"/>
      <c r="OCU226" s="65"/>
      <c r="OCV226" s="65"/>
      <c r="OCW226" s="65"/>
      <c r="OCX226" s="65"/>
      <c r="OCY226" s="65"/>
      <c r="OCZ226" s="65"/>
      <c r="ODA226" s="65"/>
      <c r="ODB226" s="65"/>
      <c r="ODC226" s="65"/>
      <c r="ODD226" s="65"/>
      <c r="ODE226" s="65"/>
      <c r="ODF226" s="65"/>
      <c r="ODG226" s="65"/>
      <c r="ODH226" s="65"/>
      <c r="ODI226" s="65"/>
      <c r="ODJ226" s="65"/>
      <c r="ODK226" s="65"/>
      <c r="ODL226" s="65"/>
      <c r="ODM226" s="65"/>
      <c r="ODN226" s="65"/>
      <c r="ODO226" s="65"/>
      <c r="ODP226" s="65"/>
      <c r="ODQ226" s="65"/>
      <c r="ODR226" s="65"/>
      <c r="ODS226" s="65"/>
      <c r="ODT226" s="65"/>
      <c r="ODU226" s="65"/>
      <c r="ODV226" s="65"/>
      <c r="ODW226" s="65"/>
      <c r="ODX226" s="65"/>
      <c r="ODY226" s="65"/>
      <c r="ODZ226" s="65"/>
      <c r="OEA226" s="65"/>
      <c r="OEB226" s="65"/>
      <c r="OEC226" s="65"/>
      <c r="OED226" s="65"/>
      <c r="OEE226" s="65"/>
      <c r="OEF226" s="65"/>
      <c r="OEG226" s="65"/>
      <c r="OEH226" s="65"/>
      <c r="OEI226" s="65"/>
      <c r="OEJ226" s="65"/>
      <c r="OEK226" s="65"/>
      <c r="OEL226" s="65"/>
      <c r="OEM226" s="65"/>
      <c r="OEN226" s="65"/>
      <c r="OEO226" s="65"/>
      <c r="OEP226" s="65"/>
      <c r="OEQ226" s="65"/>
      <c r="OER226" s="65"/>
      <c r="OES226" s="65"/>
      <c r="OET226" s="65"/>
      <c r="OEU226" s="65"/>
      <c r="OEV226" s="65"/>
      <c r="OEW226" s="65"/>
      <c r="OEX226" s="65"/>
      <c r="OEY226" s="65"/>
      <c r="OEZ226" s="65"/>
      <c r="OFA226" s="65"/>
      <c r="OFB226" s="65"/>
      <c r="OFC226" s="65"/>
      <c r="OFD226" s="65"/>
      <c r="OFE226" s="65"/>
      <c r="OFF226" s="65"/>
      <c r="OFG226" s="65"/>
      <c r="OFH226" s="65"/>
      <c r="OFI226" s="65"/>
      <c r="OFJ226" s="65"/>
      <c r="OFK226" s="65"/>
      <c r="OFL226" s="65"/>
      <c r="OFM226" s="65"/>
      <c r="OFN226" s="65"/>
      <c r="OFO226" s="65"/>
      <c r="OFP226" s="65"/>
      <c r="OFQ226" s="65"/>
      <c r="OFR226" s="65"/>
      <c r="OFS226" s="65"/>
      <c r="OFT226" s="65"/>
      <c r="OFU226" s="65"/>
      <c r="OFV226" s="65"/>
      <c r="OFW226" s="65"/>
      <c r="OFX226" s="65"/>
      <c r="OFY226" s="65"/>
      <c r="OFZ226" s="65"/>
      <c r="OGA226" s="65"/>
      <c r="OGB226" s="65"/>
      <c r="OGC226" s="65"/>
      <c r="OGD226" s="65"/>
      <c r="OGE226" s="65"/>
      <c r="OGF226" s="65"/>
      <c r="OGG226" s="65"/>
      <c r="OGH226" s="65"/>
      <c r="OGI226" s="65"/>
      <c r="OGJ226" s="65"/>
      <c r="OGK226" s="65"/>
      <c r="OGL226" s="65"/>
      <c r="OGM226" s="65"/>
      <c r="OGN226" s="65"/>
      <c r="OGO226" s="65"/>
      <c r="OGP226" s="65"/>
      <c r="OGQ226" s="65"/>
      <c r="OGR226" s="65"/>
      <c r="OGS226" s="65"/>
      <c r="OGT226" s="65"/>
      <c r="OGU226" s="65"/>
      <c r="OGV226" s="65"/>
      <c r="OGW226" s="65"/>
      <c r="OGX226" s="65"/>
      <c r="OGY226" s="65"/>
      <c r="OGZ226" s="65"/>
      <c r="OHA226" s="65"/>
      <c r="OHB226" s="65"/>
      <c r="OHC226" s="65"/>
      <c r="OHD226" s="65"/>
      <c r="OHE226" s="65"/>
      <c r="OHF226" s="65"/>
      <c r="OHG226" s="65"/>
      <c r="OHH226" s="65"/>
      <c r="OHI226" s="65"/>
      <c r="OHJ226" s="65"/>
      <c r="OHK226" s="65"/>
      <c r="OHL226" s="65"/>
      <c r="OHM226" s="65"/>
      <c r="OHN226" s="65"/>
      <c r="OHO226" s="65"/>
      <c r="OHP226" s="65"/>
      <c r="OHQ226" s="65"/>
      <c r="OHR226" s="65"/>
      <c r="OHS226" s="65"/>
      <c r="OHT226" s="65"/>
      <c r="OHU226" s="65"/>
      <c r="OHV226" s="65"/>
      <c r="OHW226" s="65"/>
      <c r="OHX226" s="65"/>
      <c r="OHY226" s="65"/>
      <c r="OHZ226" s="65"/>
      <c r="OIA226" s="65"/>
      <c r="OIB226" s="65"/>
      <c r="OIC226" s="65"/>
      <c r="OID226" s="65"/>
      <c r="OIE226" s="65"/>
      <c r="OIF226" s="65"/>
      <c r="OIG226" s="65"/>
      <c r="OIH226" s="65"/>
      <c r="OII226" s="65"/>
      <c r="OIJ226" s="65"/>
      <c r="OIK226" s="65"/>
      <c r="OIL226" s="65"/>
      <c r="OIM226" s="65"/>
      <c r="OIN226" s="65"/>
      <c r="OIO226" s="65"/>
      <c r="OIP226" s="65"/>
      <c r="OIQ226" s="65"/>
      <c r="OIR226" s="65"/>
      <c r="OIS226" s="65"/>
      <c r="OIT226" s="65"/>
      <c r="OIU226" s="65"/>
      <c r="OIV226" s="65"/>
      <c r="OIW226" s="65"/>
      <c r="OIX226" s="65"/>
      <c r="OIY226" s="65"/>
      <c r="OIZ226" s="65"/>
      <c r="OJA226" s="65"/>
      <c r="OJB226" s="65"/>
      <c r="OJC226" s="65"/>
      <c r="OJD226" s="65"/>
      <c r="OJE226" s="65"/>
      <c r="OJF226" s="65"/>
      <c r="OJG226" s="65"/>
      <c r="OJH226" s="65"/>
      <c r="OJI226" s="65"/>
      <c r="OJJ226" s="65"/>
      <c r="OJK226" s="65"/>
      <c r="OJL226" s="65"/>
      <c r="OJM226" s="65"/>
      <c r="OJN226" s="65"/>
      <c r="OJO226" s="65"/>
      <c r="OJP226" s="65"/>
      <c r="OJQ226" s="65"/>
      <c r="OJR226" s="65"/>
      <c r="OJS226" s="65"/>
      <c r="OJT226" s="65"/>
      <c r="OJU226" s="65"/>
      <c r="OJV226" s="65"/>
      <c r="OJW226" s="65"/>
      <c r="OJX226" s="65"/>
      <c r="OJY226" s="65"/>
      <c r="OJZ226" s="65"/>
      <c r="OKA226" s="65"/>
      <c r="OKB226" s="65"/>
      <c r="OKC226" s="65"/>
      <c r="OKD226" s="65"/>
      <c r="OKE226" s="65"/>
      <c r="OKF226" s="65"/>
      <c r="OKG226" s="65"/>
      <c r="OKH226" s="65"/>
      <c r="OKI226" s="65"/>
      <c r="OKJ226" s="65"/>
      <c r="OKK226" s="65"/>
      <c r="OKL226" s="65"/>
      <c r="OKM226" s="65"/>
      <c r="OKN226" s="65"/>
      <c r="OKO226" s="65"/>
      <c r="OKP226" s="65"/>
      <c r="OKQ226" s="65"/>
      <c r="OKR226" s="65"/>
      <c r="OKS226" s="65"/>
      <c r="OKT226" s="65"/>
      <c r="OKU226" s="65"/>
      <c r="OKV226" s="65"/>
      <c r="OKW226" s="65"/>
      <c r="OKX226" s="65"/>
      <c r="OKY226" s="65"/>
      <c r="OKZ226" s="65"/>
      <c r="OLA226" s="65"/>
      <c r="OLB226" s="65"/>
      <c r="OLC226" s="65"/>
      <c r="OLD226" s="65"/>
      <c r="OLE226" s="65"/>
      <c r="OLF226" s="65"/>
      <c r="OLG226" s="65"/>
      <c r="OLH226" s="65"/>
      <c r="OLI226" s="65"/>
      <c r="OLJ226" s="65"/>
      <c r="OLK226" s="65"/>
      <c r="OLL226" s="65"/>
      <c r="OLM226" s="65"/>
      <c r="OLN226" s="65"/>
      <c r="OLO226" s="65"/>
      <c r="OLP226" s="65"/>
      <c r="OLQ226" s="65"/>
      <c r="OLR226" s="65"/>
      <c r="OLS226" s="65"/>
      <c r="OLT226" s="65"/>
      <c r="OLU226" s="65"/>
      <c r="OLV226" s="65"/>
      <c r="OLW226" s="65"/>
      <c r="OLX226" s="65"/>
      <c r="OLY226" s="65"/>
      <c r="OLZ226" s="65"/>
      <c r="OMA226" s="65"/>
      <c r="OMB226" s="65"/>
      <c r="OMC226" s="65"/>
      <c r="OMD226" s="65"/>
      <c r="OME226" s="65"/>
      <c r="OMF226" s="65"/>
      <c r="OMG226" s="65"/>
      <c r="OMH226" s="65"/>
      <c r="OMI226" s="65"/>
      <c r="OMJ226" s="65"/>
      <c r="OMK226" s="65"/>
      <c r="OML226" s="65"/>
      <c r="OMM226" s="65"/>
      <c r="OMN226" s="65"/>
      <c r="OMO226" s="65"/>
      <c r="OMP226" s="65"/>
      <c r="OMQ226" s="65"/>
      <c r="OMR226" s="65"/>
      <c r="OMS226" s="65"/>
      <c r="OMT226" s="65"/>
      <c r="OMU226" s="65"/>
      <c r="OMV226" s="65"/>
      <c r="OMW226" s="65"/>
      <c r="OMX226" s="65"/>
      <c r="OMY226" s="65"/>
      <c r="OMZ226" s="65"/>
      <c r="ONA226" s="65"/>
      <c r="ONB226" s="65"/>
      <c r="ONC226" s="65"/>
      <c r="OND226" s="65"/>
      <c r="ONE226" s="65"/>
      <c r="ONF226" s="65"/>
      <c r="ONG226" s="65"/>
      <c r="ONH226" s="65"/>
      <c r="ONI226" s="65"/>
      <c r="ONJ226" s="65"/>
      <c r="ONK226" s="65"/>
      <c r="ONL226" s="65"/>
      <c r="ONM226" s="65"/>
      <c r="ONN226" s="65"/>
      <c r="ONO226" s="65"/>
      <c r="ONP226" s="65"/>
      <c r="ONQ226" s="65"/>
      <c r="ONR226" s="65"/>
      <c r="ONS226" s="65"/>
      <c r="ONT226" s="65"/>
      <c r="ONU226" s="65"/>
      <c r="ONV226" s="65"/>
      <c r="ONW226" s="65"/>
      <c r="ONX226" s="65"/>
      <c r="ONY226" s="65"/>
      <c r="ONZ226" s="65"/>
      <c r="OOA226" s="65"/>
      <c r="OOB226" s="65"/>
      <c r="OOC226" s="65"/>
      <c r="OOD226" s="65"/>
      <c r="OOE226" s="65"/>
      <c r="OOF226" s="65"/>
      <c r="OOG226" s="65"/>
      <c r="OOH226" s="65"/>
      <c r="OOI226" s="65"/>
      <c r="OOJ226" s="65"/>
      <c r="OOK226" s="65"/>
      <c r="OOL226" s="65"/>
      <c r="OOM226" s="65"/>
      <c r="OON226" s="65"/>
      <c r="OOO226" s="65"/>
      <c r="OOP226" s="65"/>
      <c r="OOQ226" s="65"/>
      <c r="OOR226" s="65"/>
      <c r="OOS226" s="65"/>
      <c r="OOT226" s="65"/>
      <c r="OOU226" s="65"/>
      <c r="OOV226" s="65"/>
      <c r="OOW226" s="65"/>
      <c r="OOX226" s="65"/>
      <c r="OOY226" s="65"/>
      <c r="OOZ226" s="65"/>
      <c r="OPA226" s="65"/>
      <c r="OPB226" s="65"/>
      <c r="OPC226" s="65"/>
      <c r="OPD226" s="65"/>
      <c r="OPE226" s="65"/>
      <c r="OPF226" s="65"/>
      <c r="OPG226" s="65"/>
      <c r="OPH226" s="65"/>
      <c r="OPI226" s="65"/>
      <c r="OPJ226" s="65"/>
      <c r="OPK226" s="65"/>
      <c r="OPL226" s="65"/>
      <c r="OPM226" s="65"/>
      <c r="OPN226" s="65"/>
      <c r="OPO226" s="65"/>
      <c r="OPP226" s="65"/>
      <c r="OPQ226" s="65"/>
      <c r="OPR226" s="65"/>
      <c r="OPS226" s="65"/>
      <c r="OPT226" s="65"/>
      <c r="OPU226" s="65"/>
      <c r="OPV226" s="65"/>
      <c r="OPW226" s="65"/>
      <c r="OPX226" s="65"/>
      <c r="OPY226" s="65"/>
      <c r="OPZ226" s="65"/>
      <c r="OQA226" s="65"/>
      <c r="OQB226" s="65"/>
      <c r="OQC226" s="65"/>
      <c r="OQD226" s="65"/>
      <c r="OQE226" s="65"/>
      <c r="OQF226" s="65"/>
      <c r="OQG226" s="65"/>
      <c r="OQH226" s="65"/>
      <c r="OQI226" s="65"/>
      <c r="OQJ226" s="65"/>
      <c r="OQK226" s="65"/>
      <c r="OQL226" s="65"/>
      <c r="OQM226" s="65"/>
      <c r="OQN226" s="65"/>
      <c r="OQO226" s="65"/>
      <c r="OQP226" s="65"/>
      <c r="OQQ226" s="65"/>
      <c r="OQR226" s="65"/>
      <c r="OQS226" s="65"/>
      <c r="OQT226" s="65"/>
      <c r="OQU226" s="65"/>
      <c r="OQV226" s="65"/>
      <c r="OQW226" s="65"/>
      <c r="OQX226" s="65"/>
      <c r="OQY226" s="65"/>
      <c r="OQZ226" s="65"/>
      <c r="ORA226" s="65"/>
      <c r="ORB226" s="65"/>
      <c r="ORC226" s="65"/>
      <c r="ORD226" s="65"/>
      <c r="ORE226" s="65"/>
      <c r="ORF226" s="65"/>
      <c r="ORG226" s="65"/>
      <c r="ORH226" s="65"/>
      <c r="ORI226" s="65"/>
      <c r="ORJ226" s="65"/>
      <c r="ORK226" s="65"/>
      <c r="ORL226" s="65"/>
      <c r="ORM226" s="65"/>
      <c r="ORN226" s="65"/>
      <c r="ORO226" s="65"/>
      <c r="ORP226" s="65"/>
      <c r="ORQ226" s="65"/>
      <c r="ORR226" s="65"/>
      <c r="ORS226" s="65"/>
      <c r="ORT226" s="65"/>
      <c r="ORU226" s="65"/>
      <c r="ORV226" s="65"/>
      <c r="ORW226" s="65"/>
      <c r="ORX226" s="65"/>
      <c r="ORY226" s="65"/>
      <c r="ORZ226" s="65"/>
      <c r="OSA226" s="65"/>
      <c r="OSB226" s="65"/>
      <c r="OSC226" s="65"/>
      <c r="OSD226" s="65"/>
      <c r="OSE226" s="65"/>
      <c r="OSF226" s="65"/>
      <c r="OSG226" s="65"/>
      <c r="OSH226" s="65"/>
      <c r="OSI226" s="65"/>
      <c r="OSJ226" s="65"/>
      <c r="OSK226" s="65"/>
      <c r="OSL226" s="65"/>
      <c r="OSM226" s="65"/>
      <c r="OSN226" s="65"/>
      <c r="OSO226" s="65"/>
      <c r="OSP226" s="65"/>
      <c r="OSQ226" s="65"/>
      <c r="OSR226" s="65"/>
      <c r="OSS226" s="65"/>
      <c r="OST226" s="65"/>
      <c r="OSU226" s="65"/>
      <c r="OSV226" s="65"/>
      <c r="OSW226" s="65"/>
      <c r="OSX226" s="65"/>
      <c r="OSY226" s="65"/>
      <c r="OSZ226" s="65"/>
      <c r="OTA226" s="65"/>
      <c r="OTB226" s="65"/>
      <c r="OTC226" s="65"/>
      <c r="OTD226" s="65"/>
      <c r="OTE226" s="65"/>
      <c r="OTF226" s="65"/>
      <c r="OTG226" s="65"/>
      <c r="OTH226" s="65"/>
      <c r="OTI226" s="65"/>
      <c r="OTJ226" s="65"/>
      <c r="OTK226" s="65"/>
      <c r="OTL226" s="65"/>
      <c r="OTM226" s="65"/>
      <c r="OTN226" s="65"/>
      <c r="OTO226" s="65"/>
      <c r="OTP226" s="65"/>
      <c r="OTQ226" s="65"/>
      <c r="OTR226" s="65"/>
      <c r="OTS226" s="65"/>
      <c r="OTT226" s="65"/>
      <c r="OTU226" s="65"/>
      <c r="OTV226" s="65"/>
      <c r="OTW226" s="65"/>
      <c r="OTX226" s="65"/>
      <c r="OTY226" s="65"/>
      <c r="OTZ226" s="65"/>
      <c r="OUA226" s="65"/>
      <c r="OUB226" s="65"/>
      <c r="OUC226" s="65"/>
      <c r="OUD226" s="65"/>
      <c r="OUE226" s="65"/>
      <c r="OUF226" s="65"/>
      <c r="OUG226" s="65"/>
      <c r="OUH226" s="65"/>
      <c r="OUI226" s="65"/>
      <c r="OUJ226" s="65"/>
      <c r="OUK226" s="65"/>
      <c r="OUL226" s="65"/>
      <c r="OUM226" s="65"/>
      <c r="OUN226" s="65"/>
      <c r="OUO226" s="65"/>
      <c r="OUP226" s="65"/>
      <c r="OUQ226" s="65"/>
      <c r="OUR226" s="65"/>
      <c r="OUS226" s="65"/>
      <c r="OUT226" s="65"/>
      <c r="OUU226" s="65"/>
      <c r="OUV226" s="65"/>
      <c r="OUW226" s="65"/>
      <c r="OUX226" s="65"/>
      <c r="OUY226" s="65"/>
      <c r="OUZ226" s="65"/>
      <c r="OVA226" s="65"/>
      <c r="OVB226" s="65"/>
      <c r="OVC226" s="65"/>
      <c r="OVD226" s="65"/>
      <c r="OVE226" s="65"/>
      <c r="OVF226" s="65"/>
      <c r="OVG226" s="65"/>
      <c r="OVH226" s="65"/>
      <c r="OVI226" s="65"/>
      <c r="OVJ226" s="65"/>
      <c r="OVK226" s="65"/>
      <c r="OVL226" s="65"/>
      <c r="OVM226" s="65"/>
      <c r="OVN226" s="65"/>
      <c r="OVO226" s="65"/>
      <c r="OVP226" s="65"/>
      <c r="OVQ226" s="65"/>
      <c r="OVR226" s="65"/>
      <c r="OVS226" s="65"/>
      <c r="OVT226" s="65"/>
      <c r="OVU226" s="65"/>
      <c r="OVV226" s="65"/>
      <c r="OVW226" s="65"/>
      <c r="OVX226" s="65"/>
      <c r="OVY226" s="65"/>
      <c r="OVZ226" s="65"/>
      <c r="OWA226" s="65"/>
      <c r="OWB226" s="65"/>
      <c r="OWC226" s="65"/>
      <c r="OWD226" s="65"/>
      <c r="OWE226" s="65"/>
      <c r="OWF226" s="65"/>
      <c r="OWG226" s="65"/>
      <c r="OWH226" s="65"/>
      <c r="OWI226" s="65"/>
      <c r="OWJ226" s="65"/>
      <c r="OWK226" s="65"/>
      <c r="OWL226" s="65"/>
      <c r="OWM226" s="65"/>
      <c r="OWN226" s="65"/>
      <c r="OWO226" s="65"/>
      <c r="OWP226" s="65"/>
      <c r="OWQ226" s="65"/>
      <c r="OWR226" s="65"/>
      <c r="OWS226" s="65"/>
      <c r="OWT226" s="65"/>
      <c r="OWU226" s="65"/>
      <c r="OWV226" s="65"/>
      <c r="OWW226" s="65"/>
      <c r="OWX226" s="65"/>
      <c r="OWY226" s="65"/>
      <c r="OWZ226" s="65"/>
      <c r="OXA226" s="65"/>
      <c r="OXB226" s="65"/>
      <c r="OXC226" s="65"/>
      <c r="OXD226" s="65"/>
      <c r="OXE226" s="65"/>
      <c r="OXF226" s="65"/>
      <c r="OXG226" s="65"/>
      <c r="OXH226" s="65"/>
      <c r="OXI226" s="65"/>
      <c r="OXJ226" s="65"/>
      <c r="OXK226" s="65"/>
      <c r="OXL226" s="65"/>
      <c r="OXM226" s="65"/>
      <c r="OXN226" s="65"/>
      <c r="OXO226" s="65"/>
      <c r="OXP226" s="65"/>
      <c r="OXQ226" s="65"/>
      <c r="OXR226" s="65"/>
      <c r="OXS226" s="65"/>
      <c r="OXT226" s="65"/>
      <c r="OXU226" s="65"/>
      <c r="OXV226" s="65"/>
      <c r="OXW226" s="65"/>
      <c r="OXX226" s="65"/>
      <c r="OXY226" s="65"/>
      <c r="OXZ226" s="65"/>
      <c r="OYA226" s="65"/>
      <c r="OYB226" s="65"/>
      <c r="OYC226" s="65"/>
      <c r="OYD226" s="65"/>
      <c r="OYE226" s="65"/>
      <c r="OYF226" s="65"/>
      <c r="OYG226" s="65"/>
      <c r="OYH226" s="65"/>
      <c r="OYI226" s="65"/>
      <c r="OYJ226" s="65"/>
      <c r="OYK226" s="65"/>
      <c r="OYL226" s="65"/>
      <c r="OYM226" s="65"/>
      <c r="OYN226" s="65"/>
      <c r="OYO226" s="65"/>
      <c r="OYP226" s="65"/>
      <c r="OYQ226" s="65"/>
      <c r="OYR226" s="65"/>
      <c r="OYS226" s="65"/>
      <c r="OYT226" s="65"/>
      <c r="OYU226" s="65"/>
      <c r="OYV226" s="65"/>
      <c r="OYW226" s="65"/>
      <c r="OYX226" s="65"/>
      <c r="OYY226" s="65"/>
      <c r="OYZ226" s="65"/>
      <c r="OZA226" s="65"/>
      <c r="OZB226" s="65"/>
      <c r="OZC226" s="65"/>
      <c r="OZD226" s="65"/>
      <c r="OZE226" s="65"/>
      <c r="OZF226" s="65"/>
      <c r="OZG226" s="65"/>
      <c r="OZH226" s="65"/>
      <c r="OZI226" s="65"/>
      <c r="OZJ226" s="65"/>
      <c r="OZK226" s="65"/>
      <c r="OZL226" s="65"/>
      <c r="OZM226" s="65"/>
      <c r="OZN226" s="65"/>
      <c r="OZO226" s="65"/>
      <c r="OZP226" s="65"/>
      <c r="OZQ226" s="65"/>
      <c r="OZR226" s="65"/>
      <c r="OZS226" s="65"/>
      <c r="OZT226" s="65"/>
      <c r="OZU226" s="65"/>
      <c r="OZV226" s="65"/>
      <c r="OZW226" s="65"/>
      <c r="OZX226" s="65"/>
      <c r="OZY226" s="65"/>
      <c r="OZZ226" s="65"/>
      <c r="PAA226" s="65"/>
      <c r="PAB226" s="65"/>
      <c r="PAC226" s="65"/>
      <c r="PAD226" s="65"/>
      <c r="PAE226" s="65"/>
      <c r="PAF226" s="65"/>
      <c r="PAG226" s="65"/>
      <c r="PAH226" s="65"/>
      <c r="PAI226" s="65"/>
      <c r="PAJ226" s="65"/>
      <c r="PAK226" s="65"/>
      <c r="PAL226" s="65"/>
      <c r="PAM226" s="65"/>
      <c r="PAN226" s="65"/>
      <c r="PAO226" s="65"/>
      <c r="PAP226" s="65"/>
      <c r="PAQ226" s="65"/>
      <c r="PAR226" s="65"/>
      <c r="PAS226" s="65"/>
      <c r="PAT226" s="65"/>
      <c r="PAU226" s="65"/>
      <c r="PAV226" s="65"/>
      <c r="PAW226" s="65"/>
      <c r="PAX226" s="65"/>
      <c r="PAY226" s="65"/>
      <c r="PAZ226" s="65"/>
      <c r="PBA226" s="65"/>
      <c r="PBB226" s="65"/>
      <c r="PBC226" s="65"/>
      <c r="PBD226" s="65"/>
      <c r="PBE226" s="65"/>
      <c r="PBF226" s="65"/>
      <c r="PBG226" s="65"/>
      <c r="PBH226" s="65"/>
      <c r="PBI226" s="65"/>
      <c r="PBJ226" s="65"/>
      <c r="PBK226" s="65"/>
      <c r="PBL226" s="65"/>
      <c r="PBM226" s="65"/>
      <c r="PBN226" s="65"/>
      <c r="PBO226" s="65"/>
      <c r="PBP226" s="65"/>
      <c r="PBQ226" s="65"/>
      <c r="PBR226" s="65"/>
      <c r="PBS226" s="65"/>
      <c r="PBT226" s="65"/>
      <c r="PBU226" s="65"/>
      <c r="PBV226" s="65"/>
      <c r="PBW226" s="65"/>
      <c r="PBX226" s="65"/>
      <c r="PBY226" s="65"/>
      <c r="PBZ226" s="65"/>
      <c r="PCA226" s="65"/>
      <c r="PCB226" s="65"/>
      <c r="PCC226" s="65"/>
      <c r="PCD226" s="65"/>
      <c r="PCE226" s="65"/>
      <c r="PCF226" s="65"/>
      <c r="PCG226" s="65"/>
      <c r="PCH226" s="65"/>
      <c r="PCI226" s="65"/>
      <c r="PCJ226" s="65"/>
      <c r="PCK226" s="65"/>
      <c r="PCL226" s="65"/>
      <c r="PCM226" s="65"/>
      <c r="PCN226" s="65"/>
      <c r="PCO226" s="65"/>
      <c r="PCP226" s="65"/>
      <c r="PCQ226" s="65"/>
      <c r="PCR226" s="65"/>
      <c r="PCS226" s="65"/>
      <c r="PCT226" s="65"/>
      <c r="PCU226" s="65"/>
      <c r="PCV226" s="65"/>
      <c r="PCW226" s="65"/>
      <c r="PCX226" s="65"/>
      <c r="PCY226" s="65"/>
      <c r="PCZ226" s="65"/>
      <c r="PDA226" s="65"/>
      <c r="PDB226" s="65"/>
      <c r="PDC226" s="65"/>
      <c r="PDD226" s="65"/>
      <c r="PDE226" s="65"/>
      <c r="PDF226" s="65"/>
      <c r="PDG226" s="65"/>
      <c r="PDH226" s="65"/>
      <c r="PDI226" s="65"/>
      <c r="PDJ226" s="65"/>
      <c r="PDK226" s="65"/>
      <c r="PDL226" s="65"/>
      <c r="PDM226" s="65"/>
      <c r="PDN226" s="65"/>
      <c r="PDO226" s="65"/>
      <c r="PDP226" s="65"/>
      <c r="PDQ226" s="65"/>
      <c r="PDR226" s="65"/>
      <c r="PDS226" s="65"/>
      <c r="PDT226" s="65"/>
      <c r="PDU226" s="65"/>
      <c r="PDV226" s="65"/>
      <c r="PDW226" s="65"/>
      <c r="PDX226" s="65"/>
      <c r="PDY226" s="65"/>
      <c r="PDZ226" s="65"/>
      <c r="PEA226" s="65"/>
      <c r="PEB226" s="65"/>
      <c r="PEC226" s="65"/>
      <c r="PED226" s="65"/>
      <c r="PEE226" s="65"/>
      <c r="PEF226" s="65"/>
      <c r="PEG226" s="65"/>
      <c r="PEH226" s="65"/>
      <c r="PEI226" s="65"/>
      <c r="PEJ226" s="65"/>
      <c r="PEK226" s="65"/>
      <c r="PEL226" s="65"/>
      <c r="PEM226" s="65"/>
      <c r="PEN226" s="65"/>
      <c r="PEO226" s="65"/>
      <c r="PEP226" s="65"/>
      <c r="PEQ226" s="65"/>
      <c r="PER226" s="65"/>
      <c r="PES226" s="65"/>
      <c r="PET226" s="65"/>
      <c r="PEU226" s="65"/>
      <c r="PEV226" s="65"/>
      <c r="PEW226" s="65"/>
      <c r="PEX226" s="65"/>
      <c r="PEY226" s="65"/>
      <c r="PEZ226" s="65"/>
      <c r="PFA226" s="65"/>
      <c r="PFB226" s="65"/>
      <c r="PFC226" s="65"/>
      <c r="PFD226" s="65"/>
      <c r="PFE226" s="65"/>
      <c r="PFF226" s="65"/>
      <c r="PFG226" s="65"/>
      <c r="PFH226" s="65"/>
      <c r="PFI226" s="65"/>
      <c r="PFJ226" s="65"/>
      <c r="PFK226" s="65"/>
      <c r="PFL226" s="65"/>
      <c r="PFM226" s="65"/>
      <c r="PFN226" s="65"/>
      <c r="PFO226" s="65"/>
      <c r="PFP226" s="65"/>
      <c r="PFQ226" s="65"/>
      <c r="PFR226" s="65"/>
      <c r="PFS226" s="65"/>
      <c r="PFT226" s="65"/>
      <c r="PFU226" s="65"/>
      <c r="PFV226" s="65"/>
      <c r="PFW226" s="65"/>
      <c r="PFX226" s="65"/>
      <c r="PFY226" s="65"/>
      <c r="PFZ226" s="65"/>
      <c r="PGA226" s="65"/>
      <c r="PGB226" s="65"/>
      <c r="PGC226" s="65"/>
      <c r="PGD226" s="65"/>
      <c r="PGE226" s="65"/>
      <c r="PGF226" s="65"/>
      <c r="PGG226" s="65"/>
      <c r="PGH226" s="65"/>
      <c r="PGI226" s="65"/>
      <c r="PGJ226" s="65"/>
      <c r="PGK226" s="65"/>
      <c r="PGL226" s="65"/>
      <c r="PGM226" s="65"/>
      <c r="PGN226" s="65"/>
      <c r="PGO226" s="65"/>
      <c r="PGP226" s="65"/>
      <c r="PGQ226" s="65"/>
      <c r="PGR226" s="65"/>
      <c r="PGS226" s="65"/>
      <c r="PGT226" s="65"/>
      <c r="PGU226" s="65"/>
      <c r="PGV226" s="65"/>
      <c r="PGW226" s="65"/>
      <c r="PGX226" s="65"/>
      <c r="PGY226" s="65"/>
      <c r="PGZ226" s="65"/>
      <c r="PHA226" s="65"/>
      <c r="PHB226" s="65"/>
      <c r="PHC226" s="65"/>
      <c r="PHD226" s="65"/>
      <c r="PHE226" s="65"/>
      <c r="PHF226" s="65"/>
      <c r="PHG226" s="65"/>
      <c r="PHH226" s="65"/>
      <c r="PHI226" s="65"/>
      <c r="PHJ226" s="65"/>
      <c r="PHK226" s="65"/>
      <c r="PHL226" s="65"/>
      <c r="PHM226" s="65"/>
      <c r="PHN226" s="65"/>
      <c r="PHO226" s="65"/>
      <c r="PHP226" s="65"/>
      <c r="PHQ226" s="65"/>
      <c r="PHR226" s="65"/>
      <c r="PHS226" s="65"/>
      <c r="PHT226" s="65"/>
      <c r="PHU226" s="65"/>
      <c r="PHV226" s="65"/>
      <c r="PHW226" s="65"/>
      <c r="PHX226" s="65"/>
      <c r="PHY226" s="65"/>
      <c r="PHZ226" s="65"/>
      <c r="PIA226" s="65"/>
      <c r="PIB226" s="65"/>
      <c r="PIC226" s="65"/>
      <c r="PID226" s="65"/>
      <c r="PIE226" s="65"/>
      <c r="PIF226" s="65"/>
      <c r="PIG226" s="65"/>
      <c r="PIH226" s="65"/>
      <c r="PII226" s="65"/>
      <c r="PIJ226" s="65"/>
      <c r="PIK226" s="65"/>
      <c r="PIL226" s="65"/>
      <c r="PIM226" s="65"/>
      <c r="PIN226" s="65"/>
      <c r="PIO226" s="65"/>
      <c r="PIP226" s="65"/>
      <c r="PIQ226" s="65"/>
      <c r="PIR226" s="65"/>
      <c r="PIS226" s="65"/>
      <c r="PIT226" s="65"/>
      <c r="PIU226" s="65"/>
      <c r="PIV226" s="65"/>
      <c r="PIW226" s="65"/>
      <c r="PIX226" s="65"/>
      <c r="PIY226" s="65"/>
      <c r="PIZ226" s="65"/>
      <c r="PJA226" s="65"/>
      <c r="PJB226" s="65"/>
      <c r="PJC226" s="65"/>
      <c r="PJD226" s="65"/>
      <c r="PJE226" s="65"/>
      <c r="PJF226" s="65"/>
      <c r="PJG226" s="65"/>
      <c r="PJH226" s="65"/>
      <c r="PJI226" s="65"/>
      <c r="PJJ226" s="65"/>
      <c r="PJK226" s="65"/>
      <c r="PJL226" s="65"/>
      <c r="PJM226" s="65"/>
      <c r="PJN226" s="65"/>
      <c r="PJO226" s="65"/>
      <c r="PJP226" s="65"/>
      <c r="PJQ226" s="65"/>
      <c r="PJR226" s="65"/>
      <c r="PJS226" s="65"/>
      <c r="PJT226" s="65"/>
      <c r="PJU226" s="65"/>
      <c r="PJV226" s="65"/>
      <c r="PJW226" s="65"/>
      <c r="PJX226" s="65"/>
      <c r="PJY226" s="65"/>
      <c r="PJZ226" s="65"/>
      <c r="PKA226" s="65"/>
      <c r="PKB226" s="65"/>
      <c r="PKC226" s="65"/>
      <c r="PKD226" s="65"/>
      <c r="PKE226" s="65"/>
      <c r="PKF226" s="65"/>
      <c r="PKG226" s="65"/>
      <c r="PKH226" s="65"/>
      <c r="PKI226" s="65"/>
      <c r="PKJ226" s="65"/>
      <c r="PKK226" s="65"/>
      <c r="PKL226" s="65"/>
      <c r="PKM226" s="65"/>
      <c r="PKN226" s="65"/>
      <c r="PKO226" s="65"/>
      <c r="PKP226" s="65"/>
      <c r="PKQ226" s="65"/>
      <c r="PKR226" s="65"/>
      <c r="PKS226" s="65"/>
      <c r="PKT226" s="65"/>
      <c r="PKU226" s="65"/>
      <c r="PKV226" s="65"/>
      <c r="PKW226" s="65"/>
      <c r="PKX226" s="65"/>
      <c r="PKY226" s="65"/>
      <c r="PKZ226" s="65"/>
      <c r="PLA226" s="65"/>
      <c r="PLB226" s="65"/>
      <c r="PLC226" s="65"/>
      <c r="PLD226" s="65"/>
      <c r="PLE226" s="65"/>
      <c r="PLF226" s="65"/>
      <c r="PLG226" s="65"/>
      <c r="PLH226" s="65"/>
      <c r="PLI226" s="65"/>
      <c r="PLJ226" s="65"/>
      <c r="PLK226" s="65"/>
      <c r="PLL226" s="65"/>
      <c r="PLM226" s="65"/>
      <c r="PLN226" s="65"/>
      <c r="PLO226" s="65"/>
      <c r="PLP226" s="65"/>
      <c r="PLQ226" s="65"/>
      <c r="PLR226" s="65"/>
      <c r="PLS226" s="65"/>
      <c r="PLT226" s="65"/>
      <c r="PLU226" s="65"/>
      <c r="PLV226" s="65"/>
      <c r="PLW226" s="65"/>
      <c r="PLX226" s="65"/>
      <c r="PLY226" s="65"/>
      <c r="PLZ226" s="65"/>
      <c r="PMA226" s="65"/>
      <c r="PMB226" s="65"/>
      <c r="PMC226" s="65"/>
      <c r="PMD226" s="65"/>
      <c r="PME226" s="65"/>
      <c r="PMF226" s="65"/>
      <c r="PMG226" s="65"/>
      <c r="PMH226" s="65"/>
      <c r="PMI226" s="65"/>
      <c r="PMJ226" s="65"/>
      <c r="PMK226" s="65"/>
      <c r="PML226" s="65"/>
      <c r="PMM226" s="65"/>
      <c r="PMN226" s="65"/>
      <c r="PMO226" s="65"/>
      <c r="PMP226" s="65"/>
      <c r="PMQ226" s="65"/>
      <c r="PMR226" s="65"/>
      <c r="PMS226" s="65"/>
      <c r="PMT226" s="65"/>
      <c r="PMU226" s="65"/>
      <c r="PMV226" s="65"/>
      <c r="PMW226" s="65"/>
      <c r="PMX226" s="65"/>
      <c r="PMY226" s="65"/>
      <c r="PMZ226" s="65"/>
      <c r="PNA226" s="65"/>
      <c r="PNB226" s="65"/>
      <c r="PNC226" s="65"/>
      <c r="PND226" s="65"/>
      <c r="PNE226" s="65"/>
      <c r="PNF226" s="65"/>
      <c r="PNG226" s="65"/>
      <c r="PNH226" s="65"/>
      <c r="PNI226" s="65"/>
      <c r="PNJ226" s="65"/>
      <c r="PNK226" s="65"/>
      <c r="PNL226" s="65"/>
      <c r="PNM226" s="65"/>
      <c r="PNN226" s="65"/>
      <c r="PNO226" s="65"/>
      <c r="PNP226" s="65"/>
      <c r="PNQ226" s="65"/>
      <c r="PNR226" s="65"/>
      <c r="PNS226" s="65"/>
      <c r="PNT226" s="65"/>
      <c r="PNU226" s="65"/>
      <c r="PNV226" s="65"/>
      <c r="PNW226" s="65"/>
      <c r="PNX226" s="65"/>
      <c r="PNY226" s="65"/>
      <c r="PNZ226" s="65"/>
      <c r="POA226" s="65"/>
      <c r="POB226" s="65"/>
      <c r="POC226" s="65"/>
      <c r="POD226" s="65"/>
      <c r="POE226" s="65"/>
      <c r="POF226" s="65"/>
      <c r="POG226" s="65"/>
      <c r="POH226" s="65"/>
      <c r="POI226" s="65"/>
      <c r="POJ226" s="65"/>
      <c r="POK226" s="65"/>
      <c r="POL226" s="65"/>
      <c r="POM226" s="65"/>
      <c r="PON226" s="65"/>
      <c r="POO226" s="65"/>
      <c r="POP226" s="65"/>
      <c r="POQ226" s="65"/>
      <c r="POR226" s="65"/>
      <c r="POS226" s="65"/>
      <c r="POT226" s="65"/>
      <c r="POU226" s="65"/>
      <c r="POV226" s="65"/>
      <c r="POW226" s="65"/>
      <c r="POX226" s="65"/>
      <c r="POY226" s="65"/>
      <c r="POZ226" s="65"/>
      <c r="PPA226" s="65"/>
      <c r="PPB226" s="65"/>
      <c r="PPC226" s="65"/>
      <c r="PPD226" s="65"/>
      <c r="PPE226" s="65"/>
      <c r="PPF226" s="65"/>
      <c r="PPG226" s="65"/>
      <c r="PPH226" s="65"/>
      <c r="PPI226" s="65"/>
      <c r="PPJ226" s="65"/>
      <c r="PPK226" s="65"/>
      <c r="PPL226" s="65"/>
      <c r="PPM226" s="65"/>
      <c r="PPN226" s="65"/>
      <c r="PPO226" s="65"/>
      <c r="PPP226" s="65"/>
      <c r="PPQ226" s="65"/>
      <c r="PPR226" s="65"/>
      <c r="PPS226" s="65"/>
      <c r="PPT226" s="65"/>
      <c r="PPU226" s="65"/>
      <c r="PPV226" s="65"/>
      <c r="PPW226" s="65"/>
      <c r="PPX226" s="65"/>
      <c r="PPY226" s="65"/>
      <c r="PPZ226" s="65"/>
      <c r="PQA226" s="65"/>
      <c r="PQB226" s="65"/>
      <c r="PQC226" s="65"/>
      <c r="PQD226" s="65"/>
      <c r="PQE226" s="65"/>
      <c r="PQF226" s="65"/>
      <c r="PQG226" s="65"/>
      <c r="PQH226" s="65"/>
      <c r="PQI226" s="65"/>
      <c r="PQJ226" s="65"/>
      <c r="PQK226" s="65"/>
      <c r="PQL226" s="65"/>
      <c r="PQM226" s="65"/>
      <c r="PQN226" s="65"/>
      <c r="PQO226" s="65"/>
      <c r="PQP226" s="65"/>
      <c r="PQQ226" s="65"/>
      <c r="PQR226" s="65"/>
      <c r="PQS226" s="65"/>
      <c r="PQT226" s="65"/>
      <c r="PQU226" s="65"/>
      <c r="PQV226" s="65"/>
      <c r="PQW226" s="65"/>
      <c r="PQX226" s="65"/>
      <c r="PQY226" s="65"/>
      <c r="PQZ226" s="65"/>
      <c r="PRA226" s="65"/>
      <c r="PRB226" s="65"/>
      <c r="PRC226" s="65"/>
      <c r="PRD226" s="65"/>
      <c r="PRE226" s="65"/>
      <c r="PRF226" s="65"/>
      <c r="PRG226" s="65"/>
      <c r="PRH226" s="65"/>
      <c r="PRI226" s="65"/>
      <c r="PRJ226" s="65"/>
      <c r="PRK226" s="65"/>
      <c r="PRL226" s="65"/>
      <c r="PRM226" s="65"/>
      <c r="PRN226" s="65"/>
      <c r="PRO226" s="65"/>
      <c r="PRP226" s="65"/>
      <c r="PRQ226" s="65"/>
      <c r="PRR226" s="65"/>
      <c r="PRS226" s="65"/>
      <c r="PRT226" s="65"/>
      <c r="PRU226" s="65"/>
      <c r="PRV226" s="65"/>
      <c r="PRW226" s="65"/>
      <c r="PRX226" s="65"/>
      <c r="PRY226" s="65"/>
      <c r="PRZ226" s="65"/>
      <c r="PSA226" s="65"/>
      <c r="PSB226" s="65"/>
      <c r="PSC226" s="65"/>
      <c r="PSD226" s="65"/>
      <c r="PSE226" s="65"/>
      <c r="PSF226" s="65"/>
      <c r="PSG226" s="65"/>
      <c r="PSH226" s="65"/>
      <c r="PSI226" s="65"/>
      <c r="PSJ226" s="65"/>
      <c r="PSK226" s="65"/>
      <c r="PSL226" s="65"/>
      <c r="PSM226" s="65"/>
      <c r="PSN226" s="65"/>
      <c r="PSO226" s="65"/>
      <c r="PSP226" s="65"/>
      <c r="PSQ226" s="65"/>
      <c r="PSR226" s="65"/>
      <c r="PSS226" s="65"/>
      <c r="PST226" s="65"/>
      <c r="PSU226" s="65"/>
      <c r="PSV226" s="65"/>
      <c r="PSW226" s="65"/>
      <c r="PSX226" s="65"/>
      <c r="PSY226" s="65"/>
      <c r="PSZ226" s="65"/>
      <c r="PTA226" s="65"/>
      <c r="PTB226" s="65"/>
      <c r="PTC226" s="65"/>
      <c r="PTD226" s="65"/>
      <c r="PTE226" s="65"/>
      <c r="PTF226" s="65"/>
      <c r="PTG226" s="65"/>
      <c r="PTH226" s="65"/>
      <c r="PTI226" s="65"/>
      <c r="PTJ226" s="65"/>
      <c r="PTK226" s="65"/>
      <c r="PTL226" s="65"/>
      <c r="PTM226" s="65"/>
      <c r="PTN226" s="65"/>
      <c r="PTO226" s="65"/>
      <c r="PTP226" s="65"/>
      <c r="PTQ226" s="65"/>
      <c r="PTR226" s="65"/>
      <c r="PTS226" s="65"/>
      <c r="PTT226" s="65"/>
      <c r="PTU226" s="65"/>
      <c r="PTV226" s="65"/>
      <c r="PTW226" s="65"/>
      <c r="PTX226" s="65"/>
      <c r="PTY226" s="65"/>
      <c r="PTZ226" s="65"/>
      <c r="PUA226" s="65"/>
      <c r="PUB226" s="65"/>
      <c r="PUC226" s="65"/>
      <c r="PUD226" s="65"/>
      <c r="PUE226" s="65"/>
      <c r="PUF226" s="65"/>
      <c r="PUG226" s="65"/>
      <c r="PUH226" s="65"/>
      <c r="PUI226" s="65"/>
      <c r="PUJ226" s="65"/>
      <c r="PUK226" s="65"/>
      <c r="PUL226" s="65"/>
      <c r="PUM226" s="65"/>
      <c r="PUN226" s="65"/>
      <c r="PUO226" s="65"/>
      <c r="PUP226" s="65"/>
      <c r="PUQ226" s="65"/>
      <c r="PUR226" s="65"/>
      <c r="PUS226" s="65"/>
      <c r="PUT226" s="65"/>
      <c r="PUU226" s="65"/>
      <c r="PUV226" s="65"/>
      <c r="PUW226" s="65"/>
      <c r="PUX226" s="65"/>
      <c r="PUY226" s="65"/>
      <c r="PUZ226" s="65"/>
      <c r="PVA226" s="65"/>
      <c r="PVB226" s="65"/>
      <c r="PVC226" s="65"/>
      <c r="PVD226" s="65"/>
      <c r="PVE226" s="65"/>
      <c r="PVF226" s="65"/>
      <c r="PVG226" s="65"/>
      <c r="PVH226" s="65"/>
      <c r="PVI226" s="65"/>
      <c r="PVJ226" s="65"/>
      <c r="PVK226" s="65"/>
      <c r="PVL226" s="65"/>
      <c r="PVM226" s="65"/>
      <c r="PVN226" s="65"/>
      <c r="PVO226" s="65"/>
      <c r="PVP226" s="65"/>
      <c r="PVQ226" s="65"/>
      <c r="PVR226" s="65"/>
      <c r="PVS226" s="65"/>
      <c r="PVT226" s="65"/>
      <c r="PVU226" s="65"/>
      <c r="PVV226" s="65"/>
      <c r="PVW226" s="65"/>
      <c r="PVX226" s="65"/>
      <c r="PVY226" s="65"/>
      <c r="PVZ226" s="65"/>
      <c r="PWA226" s="65"/>
      <c r="PWB226" s="65"/>
      <c r="PWC226" s="65"/>
      <c r="PWD226" s="65"/>
      <c r="PWE226" s="65"/>
      <c r="PWF226" s="65"/>
      <c r="PWG226" s="65"/>
      <c r="PWH226" s="65"/>
      <c r="PWI226" s="65"/>
      <c r="PWJ226" s="65"/>
      <c r="PWK226" s="65"/>
      <c r="PWL226" s="65"/>
      <c r="PWM226" s="65"/>
      <c r="PWN226" s="65"/>
      <c r="PWO226" s="65"/>
      <c r="PWP226" s="65"/>
      <c r="PWQ226" s="65"/>
      <c r="PWR226" s="65"/>
      <c r="PWS226" s="65"/>
      <c r="PWT226" s="65"/>
      <c r="PWU226" s="65"/>
      <c r="PWV226" s="65"/>
      <c r="PWW226" s="65"/>
      <c r="PWX226" s="65"/>
      <c r="PWY226" s="65"/>
      <c r="PWZ226" s="65"/>
      <c r="PXA226" s="65"/>
      <c r="PXB226" s="65"/>
      <c r="PXC226" s="65"/>
      <c r="PXD226" s="65"/>
      <c r="PXE226" s="65"/>
      <c r="PXF226" s="65"/>
      <c r="PXG226" s="65"/>
      <c r="PXH226" s="65"/>
      <c r="PXI226" s="65"/>
      <c r="PXJ226" s="65"/>
      <c r="PXK226" s="65"/>
      <c r="PXL226" s="65"/>
      <c r="PXM226" s="65"/>
      <c r="PXN226" s="65"/>
      <c r="PXO226" s="65"/>
      <c r="PXP226" s="65"/>
      <c r="PXQ226" s="65"/>
      <c r="PXR226" s="65"/>
      <c r="PXS226" s="65"/>
      <c r="PXT226" s="65"/>
      <c r="PXU226" s="65"/>
      <c r="PXV226" s="65"/>
      <c r="PXW226" s="65"/>
      <c r="PXX226" s="65"/>
      <c r="PXY226" s="65"/>
      <c r="PXZ226" s="65"/>
      <c r="PYA226" s="65"/>
      <c r="PYB226" s="65"/>
      <c r="PYC226" s="65"/>
      <c r="PYD226" s="65"/>
      <c r="PYE226" s="65"/>
      <c r="PYF226" s="65"/>
      <c r="PYG226" s="65"/>
      <c r="PYH226" s="65"/>
      <c r="PYI226" s="65"/>
      <c r="PYJ226" s="65"/>
      <c r="PYK226" s="65"/>
      <c r="PYL226" s="65"/>
      <c r="PYM226" s="65"/>
      <c r="PYN226" s="65"/>
      <c r="PYO226" s="65"/>
      <c r="PYP226" s="65"/>
      <c r="PYQ226" s="65"/>
      <c r="PYR226" s="65"/>
      <c r="PYS226" s="65"/>
      <c r="PYT226" s="65"/>
      <c r="PYU226" s="65"/>
      <c r="PYV226" s="65"/>
      <c r="PYW226" s="65"/>
      <c r="PYX226" s="65"/>
      <c r="PYY226" s="65"/>
      <c r="PYZ226" s="65"/>
      <c r="PZA226" s="65"/>
      <c r="PZB226" s="65"/>
      <c r="PZC226" s="65"/>
      <c r="PZD226" s="65"/>
      <c r="PZE226" s="65"/>
      <c r="PZF226" s="65"/>
      <c r="PZG226" s="65"/>
      <c r="PZH226" s="65"/>
      <c r="PZI226" s="65"/>
      <c r="PZJ226" s="65"/>
      <c r="PZK226" s="65"/>
      <c r="PZL226" s="65"/>
      <c r="PZM226" s="65"/>
      <c r="PZN226" s="65"/>
      <c r="PZO226" s="65"/>
      <c r="PZP226" s="65"/>
      <c r="PZQ226" s="65"/>
      <c r="PZR226" s="65"/>
      <c r="PZS226" s="65"/>
      <c r="PZT226" s="65"/>
      <c r="PZU226" s="65"/>
      <c r="PZV226" s="65"/>
      <c r="PZW226" s="65"/>
      <c r="PZX226" s="65"/>
      <c r="PZY226" s="65"/>
      <c r="PZZ226" s="65"/>
      <c r="QAA226" s="65"/>
      <c r="QAB226" s="65"/>
      <c r="QAC226" s="65"/>
      <c r="QAD226" s="65"/>
      <c r="QAE226" s="65"/>
      <c r="QAF226" s="65"/>
      <c r="QAG226" s="65"/>
      <c r="QAH226" s="65"/>
      <c r="QAI226" s="65"/>
      <c r="QAJ226" s="65"/>
      <c r="QAK226" s="65"/>
      <c r="QAL226" s="65"/>
      <c r="QAM226" s="65"/>
      <c r="QAN226" s="65"/>
      <c r="QAO226" s="65"/>
      <c r="QAP226" s="65"/>
      <c r="QAQ226" s="65"/>
      <c r="QAR226" s="65"/>
      <c r="QAS226" s="65"/>
      <c r="QAT226" s="65"/>
      <c r="QAU226" s="65"/>
      <c r="QAV226" s="65"/>
      <c r="QAW226" s="65"/>
      <c r="QAX226" s="65"/>
      <c r="QAY226" s="65"/>
      <c r="QAZ226" s="65"/>
      <c r="QBA226" s="65"/>
      <c r="QBB226" s="65"/>
      <c r="QBC226" s="65"/>
      <c r="QBD226" s="65"/>
      <c r="QBE226" s="65"/>
      <c r="QBF226" s="65"/>
      <c r="QBG226" s="65"/>
      <c r="QBH226" s="65"/>
      <c r="QBI226" s="65"/>
      <c r="QBJ226" s="65"/>
      <c r="QBK226" s="65"/>
      <c r="QBL226" s="65"/>
      <c r="QBM226" s="65"/>
      <c r="QBN226" s="65"/>
      <c r="QBO226" s="65"/>
      <c r="QBP226" s="65"/>
      <c r="QBQ226" s="65"/>
      <c r="QBR226" s="65"/>
      <c r="QBS226" s="65"/>
      <c r="QBT226" s="65"/>
      <c r="QBU226" s="65"/>
      <c r="QBV226" s="65"/>
      <c r="QBW226" s="65"/>
      <c r="QBX226" s="65"/>
      <c r="QBY226" s="65"/>
      <c r="QBZ226" s="65"/>
      <c r="QCA226" s="65"/>
      <c r="QCB226" s="65"/>
      <c r="QCC226" s="65"/>
      <c r="QCD226" s="65"/>
      <c r="QCE226" s="65"/>
      <c r="QCF226" s="65"/>
      <c r="QCG226" s="65"/>
      <c r="QCH226" s="65"/>
      <c r="QCI226" s="65"/>
      <c r="QCJ226" s="65"/>
      <c r="QCK226" s="65"/>
      <c r="QCL226" s="65"/>
      <c r="QCM226" s="65"/>
      <c r="QCN226" s="65"/>
      <c r="QCO226" s="65"/>
      <c r="QCP226" s="65"/>
      <c r="QCQ226" s="65"/>
      <c r="QCR226" s="65"/>
      <c r="QCS226" s="65"/>
      <c r="QCT226" s="65"/>
      <c r="QCU226" s="65"/>
      <c r="QCV226" s="65"/>
      <c r="QCW226" s="65"/>
      <c r="QCX226" s="65"/>
      <c r="QCY226" s="65"/>
      <c r="QCZ226" s="65"/>
      <c r="QDA226" s="65"/>
      <c r="QDB226" s="65"/>
      <c r="QDC226" s="65"/>
      <c r="QDD226" s="65"/>
      <c r="QDE226" s="65"/>
      <c r="QDF226" s="65"/>
      <c r="QDG226" s="65"/>
      <c r="QDH226" s="65"/>
      <c r="QDI226" s="65"/>
      <c r="QDJ226" s="65"/>
      <c r="QDK226" s="65"/>
      <c r="QDL226" s="65"/>
      <c r="QDM226" s="65"/>
      <c r="QDN226" s="65"/>
      <c r="QDO226" s="65"/>
      <c r="QDP226" s="65"/>
      <c r="QDQ226" s="65"/>
      <c r="QDR226" s="65"/>
      <c r="QDS226" s="65"/>
      <c r="QDT226" s="65"/>
      <c r="QDU226" s="65"/>
      <c r="QDV226" s="65"/>
      <c r="QDW226" s="65"/>
      <c r="QDX226" s="65"/>
      <c r="QDY226" s="65"/>
      <c r="QDZ226" s="65"/>
      <c r="QEA226" s="65"/>
      <c r="QEB226" s="65"/>
      <c r="QEC226" s="65"/>
      <c r="QED226" s="65"/>
      <c r="QEE226" s="65"/>
      <c r="QEF226" s="65"/>
      <c r="QEG226" s="65"/>
      <c r="QEH226" s="65"/>
      <c r="QEI226" s="65"/>
      <c r="QEJ226" s="65"/>
      <c r="QEK226" s="65"/>
      <c r="QEL226" s="65"/>
      <c r="QEM226" s="65"/>
      <c r="QEN226" s="65"/>
      <c r="QEO226" s="65"/>
      <c r="QEP226" s="65"/>
      <c r="QEQ226" s="65"/>
      <c r="QER226" s="65"/>
      <c r="QES226" s="65"/>
      <c r="QET226" s="65"/>
      <c r="QEU226" s="65"/>
      <c r="QEV226" s="65"/>
      <c r="QEW226" s="65"/>
      <c r="QEX226" s="65"/>
      <c r="QEY226" s="65"/>
      <c r="QEZ226" s="65"/>
      <c r="QFA226" s="65"/>
      <c r="QFB226" s="65"/>
      <c r="QFC226" s="65"/>
      <c r="QFD226" s="65"/>
      <c r="QFE226" s="65"/>
      <c r="QFF226" s="65"/>
      <c r="QFG226" s="65"/>
      <c r="QFH226" s="65"/>
      <c r="QFI226" s="65"/>
      <c r="QFJ226" s="65"/>
      <c r="QFK226" s="65"/>
      <c r="QFL226" s="65"/>
      <c r="QFM226" s="65"/>
      <c r="QFN226" s="65"/>
      <c r="QFO226" s="65"/>
      <c r="QFP226" s="65"/>
      <c r="QFQ226" s="65"/>
      <c r="QFR226" s="65"/>
      <c r="QFS226" s="65"/>
      <c r="QFT226" s="65"/>
      <c r="QFU226" s="65"/>
      <c r="QFV226" s="65"/>
      <c r="QFW226" s="65"/>
      <c r="QFX226" s="65"/>
      <c r="QFY226" s="65"/>
      <c r="QFZ226" s="65"/>
      <c r="QGA226" s="65"/>
      <c r="QGB226" s="65"/>
      <c r="QGC226" s="65"/>
      <c r="QGD226" s="65"/>
      <c r="QGE226" s="65"/>
      <c r="QGF226" s="65"/>
      <c r="QGG226" s="65"/>
      <c r="QGH226" s="65"/>
      <c r="QGI226" s="65"/>
      <c r="QGJ226" s="65"/>
      <c r="QGK226" s="65"/>
      <c r="QGL226" s="65"/>
      <c r="QGM226" s="65"/>
      <c r="QGN226" s="65"/>
      <c r="QGO226" s="65"/>
      <c r="QGP226" s="65"/>
      <c r="QGQ226" s="65"/>
      <c r="QGR226" s="65"/>
      <c r="QGS226" s="65"/>
      <c r="QGT226" s="65"/>
      <c r="QGU226" s="65"/>
      <c r="QGV226" s="65"/>
      <c r="QGW226" s="65"/>
      <c r="QGX226" s="65"/>
      <c r="QGY226" s="65"/>
      <c r="QGZ226" s="65"/>
      <c r="QHA226" s="65"/>
      <c r="QHB226" s="65"/>
      <c r="QHC226" s="65"/>
      <c r="QHD226" s="65"/>
      <c r="QHE226" s="65"/>
      <c r="QHF226" s="65"/>
      <c r="QHG226" s="65"/>
      <c r="QHH226" s="65"/>
      <c r="QHI226" s="65"/>
      <c r="QHJ226" s="65"/>
      <c r="QHK226" s="65"/>
      <c r="QHL226" s="65"/>
      <c r="QHM226" s="65"/>
      <c r="QHN226" s="65"/>
      <c r="QHO226" s="65"/>
      <c r="QHP226" s="65"/>
      <c r="QHQ226" s="65"/>
      <c r="QHR226" s="65"/>
      <c r="QHS226" s="65"/>
      <c r="QHT226" s="65"/>
      <c r="QHU226" s="65"/>
      <c r="QHV226" s="65"/>
      <c r="QHW226" s="65"/>
      <c r="QHX226" s="65"/>
      <c r="QHY226" s="65"/>
      <c r="QHZ226" s="65"/>
      <c r="QIA226" s="65"/>
      <c r="QIB226" s="65"/>
      <c r="QIC226" s="65"/>
      <c r="QID226" s="65"/>
      <c r="QIE226" s="65"/>
      <c r="QIF226" s="65"/>
      <c r="QIG226" s="65"/>
      <c r="QIH226" s="65"/>
      <c r="QII226" s="65"/>
      <c r="QIJ226" s="65"/>
      <c r="QIK226" s="65"/>
      <c r="QIL226" s="65"/>
      <c r="QIM226" s="65"/>
      <c r="QIN226" s="65"/>
      <c r="QIO226" s="65"/>
      <c r="QIP226" s="65"/>
      <c r="QIQ226" s="65"/>
      <c r="QIR226" s="65"/>
      <c r="QIS226" s="65"/>
      <c r="QIT226" s="65"/>
      <c r="QIU226" s="65"/>
      <c r="QIV226" s="65"/>
      <c r="QIW226" s="65"/>
      <c r="QIX226" s="65"/>
      <c r="QIY226" s="65"/>
      <c r="QIZ226" s="65"/>
      <c r="QJA226" s="65"/>
      <c r="QJB226" s="65"/>
      <c r="QJC226" s="65"/>
      <c r="QJD226" s="65"/>
      <c r="QJE226" s="65"/>
      <c r="QJF226" s="65"/>
      <c r="QJG226" s="65"/>
      <c r="QJH226" s="65"/>
      <c r="QJI226" s="65"/>
      <c r="QJJ226" s="65"/>
      <c r="QJK226" s="65"/>
      <c r="QJL226" s="65"/>
      <c r="QJM226" s="65"/>
      <c r="QJN226" s="65"/>
      <c r="QJO226" s="65"/>
      <c r="QJP226" s="65"/>
      <c r="QJQ226" s="65"/>
      <c r="QJR226" s="65"/>
      <c r="QJS226" s="65"/>
      <c r="QJT226" s="65"/>
      <c r="QJU226" s="65"/>
      <c r="QJV226" s="65"/>
      <c r="QJW226" s="65"/>
      <c r="QJX226" s="65"/>
      <c r="QJY226" s="65"/>
      <c r="QJZ226" s="65"/>
      <c r="QKA226" s="65"/>
      <c r="QKB226" s="65"/>
      <c r="QKC226" s="65"/>
      <c r="QKD226" s="65"/>
      <c r="QKE226" s="65"/>
      <c r="QKF226" s="65"/>
      <c r="QKG226" s="65"/>
      <c r="QKH226" s="65"/>
      <c r="QKI226" s="65"/>
      <c r="QKJ226" s="65"/>
      <c r="QKK226" s="65"/>
      <c r="QKL226" s="65"/>
      <c r="QKM226" s="65"/>
      <c r="QKN226" s="65"/>
      <c r="QKO226" s="65"/>
      <c r="QKP226" s="65"/>
      <c r="QKQ226" s="65"/>
      <c r="QKR226" s="65"/>
      <c r="QKS226" s="65"/>
      <c r="QKT226" s="65"/>
      <c r="QKU226" s="65"/>
      <c r="QKV226" s="65"/>
      <c r="QKW226" s="65"/>
      <c r="QKX226" s="65"/>
      <c r="QKY226" s="65"/>
      <c r="QKZ226" s="65"/>
      <c r="QLA226" s="65"/>
      <c r="QLB226" s="65"/>
      <c r="QLC226" s="65"/>
      <c r="QLD226" s="65"/>
      <c r="QLE226" s="65"/>
      <c r="QLF226" s="65"/>
      <c r="QLG226" s="65"/>
      <c r="QLH226" s="65"/>
      <c r="QLI226" s="65"/>
      <c r="QLJ226" s="65"/>
      <c r="QLK226" s="65"/>
      <c r="QLL226" s="65"/>
      <c r="QLM226" s="65"/>
      <c r="QLN226" s="65"/>
      <c r="QLO226" s="65"/>
      <c r="QLP226" s="65"/>
      <c r="QLQ226" s="65"/>
      <c r="QLR226" s="65"/>
      <c r="QLS226" s="65"/>
      <c r="QLT226" s="65"/>
      <c r="QLU226" s="65"/>
      <c r="QLV226" s="65"/>
      <c r="QLW226" s="65"/>
      <c r="QLX226" s="65"/>
      <c r="QLY226" s="65"/>
      <c r="QLZ226" s="65"/>
      <c r="QMA226" s="65"/>
      <c r="QMB226" s="65"/>
      <c r="QMC226" s="65"/>
      <c r="QMD226" s="65"/>
      <c r="QME226" s="65"/>
      <c r="QMF226" s="65"/>
      <c r="QMG226" s="65"/>
      <c r="QMH226" s="65"/>
      <c r="QMI226" s="65"/>
      <c r="QMJ226" s="65"/>
      <c r="QMK226" s="65"/>
      <c r="QML226" s="65"/>
      <c r="QMM226" s="65"/>
      <c r="QMN226" s="65"/>
      <c r="QMO226" s="65"/>
      <c r="QMP226" s="65"/>
      <c r="QMQ226" s="65"/>
      <c r="QMR226" s="65"/>
      <c r="QMS226" s="65"/>
      <c r="QMT226" s="65"/>
      <c r="QMU226" s="65"/>
      <c r="QMV226" s="65"/>
      <c r="QMW226" s="65"/>
      <c r="QMX226" s="65"/>
      <c r="QMY226" s="65"/>
      <c r="QMZ226" s="65"/>
      <c r="QNA226" s="65"/>
      <c r="QNB226" s="65"/>
      <c r="QNC226" s="65"/>
      <c r="QND226" s="65"/>
      <c r="QNE226" s="65"/>
      <c r="QNF226" s="65"/>
      <c r="QNG226" s="65"/>
      <c r="QNH226" s="65"/>
      <c r="QNI226" s="65"/>
      <c r="QNJ226" s="65"/>
      <c r="QNK226" s="65"/>
      <c r="QNL226" s="65"/>
      <c r="QNM226" s="65"/>
      <c r="QNN226" s="65"/>
      <c r="QNO226" s="65"/>
      <c r="QNP226" s="65"/>
      <c r="QNQ226" s="65"/>
      <c r="QNR226" s="65"/>
      <c r="QNS226" s="65"/>
      <c r="QNT226" s="65"/>
      <c r="QNU226" s="65"/>
      <c r="QNV226" s="65"/>
      <c r="QNW226" s="65"/>
      <c r="QNX226" s="65"/>
      <c r="QNY226" s="65"/>
      <c r="QNZ226" s="65"/>
      <c r="QOA226" s="65"/>
      <c r="QOB226" s="65"/>
      <c r="QOC226" s="65"/>
      <c r="QOD226" s="65"/>
      <c r="QOE226" s="65"/>
      <c r="QOF226" s="65"/>
      <c r="QOG226" s="65"/>
      <c r="QOH226" s="65"/>
      <c r="QOI226" s="65"/>
      <c r="QOJ226" s="65"/>
      <c r="QOK226" s="65"/>
      <c r="QOL226" s="65"/>
      <c r="QOM226" s="65"/>
      <c r="QON226" s="65"/>
      <c r="QOO226" s="65"/>
      <c r="QOP226" s="65"/>
      <c r="QOQ226" s="65"/>
      <c r="QOR226" s="65"/>
      <c r="QOS226" s="65"/>
      <c r="QOT226" s="65"/>
      <c r="QOU226" s="65"/>
      <c r="QOV226" s="65"/>
      <c r="QOW226" s="65"/>
      <c r="QOX226" s="65"/>
      <c r="QOY226" s="65"/>
      <c r="QOZ226" s="65"/>
      <c r="QPA226" s="65"/>
      <c r="QPB226" s="65"/>
      <c r="QPC226" s="65"/>
      <c r="QPD226" s="65"/>
      <c r="QPE226" s="65"/>
      <c r="QPF226" s="65"/>
      <c r="QPG226" s="65"/>
      <c r="QPH226" s="65"/>
      <c r="QPI226" s="65"/>
      <c r="QPJ226" s="65"/>
      <c r="QPK226" s="65"/>
      <c r="QPL226" s="65"/>
      <c r="QPM226" s="65"/>
      <c r="QPN226" s="65"/>
      <c r="QPO226" s="65"/>
      <c r="QPP226" s="65"/>
      <c r="QPQ226" s="65"/>
      <c r="QPR226" s="65"/>
      <c r="QPS226" s="65"/>
      <c r="QPT226" s="65"/>
      <c r="QPU226" s="65"/>
      <c r="QPV226" s="65"/>
      <c r="QPW226" s="65"/>
      <c r="QPX226" s="65"/>
      <c r="QPY226" s="65"/>
      <c r="QPZ226" s="65"/>
      <c r="QQA226" s="65"/>
      <c r="QQB226" s="65"/>
      <c r="QQC226" s="65"/>
      <c r="QQD226" s="65"/>
      <c r="QQE226" s="65"/>
      <c r="QQF226" s="65"/>
      <c r="QQG226" s="65"/>
      <c r="QQH226" s="65"/>
      <c r="QQI226" s="65"/>
      <c r="QQJ226" s="65"/>
      <c r="QQK226" s="65"/>
      <c r="QQL226" s="65"/>
      <c r="QQM226" s="65"/>
      <c r="QQN226" s="65"/>
      <c r="QQO226" s="65"/>
      <c r="QQP226" s="65"/>
      <c r="QQQ226" s="65"/>
      <c r="QQR226" s="65"/>
      <c r="QQS226" s="65"/>
      <c r="QQT226" s="65"/>
      <c r="QQU226" s="65"/>
      <c r="QQV226" s="65"/>
      <c r="QQW226" s="65"/>
      <c r="QQX226" s="65"/>
      <c r="QQY226" s="65"/>
      <c r="QQZ226" s="65"/>
      <c r="QRA226" s="65"/>
      <c r="QRB226" s="65"/>
      <c r="QRC226" s="65"/>
      <c r="QRD226" s="65"/>
      <c r="QRE226" s="65"/>
      <c r="QRF226" s="65"/>
      <c r="QRG226" s="65"/>
      <c r="QRH226" s="65"/>
      <c r="QRI226" s="65"/>
      <c r="QRJ226" s="65"/>
      <c r="QRK226" s="65"/>
      <c r="QRL226" s="65"/>
      <c r="QRM226" s="65"/>
      <c r="QRN226" s="65"/>
      <c r="QRO226" s="65"/>
      <c r="QRP226" s="65"/>
      <c r="QRQ226" s="65"/>
      <c r="QRR226" s="65"/>
      <c r="QRS226" s="65"/>
      <c r="QRT226" s="65"/>
      <c r="QRU226" s="65"/>
      <c r="QRV226" s="65"/>
      <c r="QRW226" s="65"/>
      <c r="QRX226" s="65"/>
      <c r="QRY226" s="65"/>
      <c r="QRZ226" s="65"/>
      <c r="QSA226" s="65"/>
      <c r="QSB226" s="65"/>
      <c r="QSC226" s="65"/>
      <c r="QSD226" s="65"/>
      <c r="QSE226" s="65"/>
      <c r="QSF226" s="65"/>
      <c r="QSG226" s="65"/>
      <c r="QSH226" s="65"/>
      <c r="QSI226" s="65"/>
      <c r="QSJ226" s="65"/>
      <c r="QSK226" s="65"/>
      <c r="QSL226" s="65"/>
      <c r="QSM226" s="65"/>
      <c r="QSN226" s="65"/>
      <c r="QSO226" s="65"/>
      <c r="QSP226" s="65"/>
      <c r="QSQ226" s="65"/>
      <c r="QSR226" s="65"/>
      <c r="QSS226" s="65"/>
      <c r="QST226" s="65"/>
      <c r="QSU226" s="65"/>
      <c r="QSV226" s="65"/>
      <c r="QSW226" s="65"/>
      <c r="QSX226" s="65"/>
      <c r="QSY226" s="65"/>
      <c r="QSZ226" s="65"/>
      <c r="QTA226" s="65"/>
      <c r="QTB226" s="65"/>
      <c r="QTC226" s="65"/>
      <c r="QTD226" s="65"/>
      <c r="QTE226" s="65"/>
      <c r="QTF226" s="65"/>
      <c r="QTG226" s="65"/>
      <c r="QTH226" s="65"/>
      <c r="QTI226" s="65"/>
      <c r="QTJ226" s="65"/>
      <c r="QTK226" s="65"/>
      <c r="QTL226" s="65"/>
      <c r="QTM226" s="65"/>
      <c r="QTN226" s="65"/>
      <c r="QTO226" s="65"/>
      <c r="QTP226" s="65"/>
      <c r="QTQ226" s="65"/>
      <c r="QTR226" s="65"/>
      <c r="QTS226" s="65"/>
      <c r="QTT226" s="65"/>
      <c r="QTU226" s="65"/>
      <c r="QTV226" s="65"/>
      <c r="QTW226" s="65"/>
      <c r="QTX226" s="65"/>
      <c r="QTY226" s="65"/>
      <c r="QTZ226" s="65"/>
      <c r="QUA226" s="65"/>
      <c r="QUB226" s="65"/>
      <c r="QUC226" s="65"/>
      <c r="QUD226" s="65"/>
      <c r="QUE226" s="65"/>
      <c r="QUF226" s="65"/>
      <c r="QUG226" s="65"/>
      <c r="QUH226" s="65"/>
      <c r="QUI226" s="65"/>
      <c r="QUJ226" s="65"/>
      <c r="QUK226" s="65"/>
      <c r="QUL226" s="65"/>
      <c r="QUM226" s="65"/>
      <c r="QUN226" s="65"/>
      <c r="QUO226" s="65"/>
      <c r="QUP226" s="65"/>
      <c r="QUQ226" s="65"/>
      <c r="QUR226" s="65"/>
      <c r="QUS226" s="65"/>
      <c r="QUT226" s="65"/>
      <c r="QUU226" s="65"/>
      <c r="QUV226" s="65"/>
      <c r="QUW226" s="65"/>
      <c r="QUX226" s="65"/>
      <c r="QUY226" s="65"/>
      <c r="QUZ226" s="65"/>
      <c r="QVA226" s="65"/>
      <c r="QVB226" s="65"/>
      <c r="QVC226" s="65"/>
      <c r="QVD226" s="65"/>
      <c r="QVE226" s="65"/>
      <c r="QVF226" s="65"/>
      <c r="QVG226" s="65"/>
      <c r="QVH226" s="65"/>
      <c r="QVI226" s="65"/>
      <c r="QVJ226" s="65"/>
      <c r="QVK226" s="65"/>
      <c r="QVL226" s="65"/>
      <c r="QVM226" s="65"/>
      <c r="QVN226" s="65"/>
      <c r="QVO226" s="65"/>
      <c r="QVP226" s="65"/>
      <c r="QVQ226" s="65"/>
      <c r="QVR226" s="65"/>
      <c r="QVS226" s="65"/>
      <c r="QVT226" s="65"/>
      <c r="QVU226" s="65"/>
      <c r="QVV226" s="65"/>
      <c r="QVW226" s="65"/>
      <c r="QVX226" s="65"/>
      <c r="QVY226" s="65"/>
      <c r="QVZ226" s="65"/>
      <c r="QWA226" s="65"/>
      <c r="QWB226" s="65"/>
      <c r="QWC226" s="65"/>
      <c r="QWD226" s="65"/>
      <c r="QWE226" s="65"/>
      <c r="QWF226" s="65"/>
      <c r="QWG226" s="65"/>
      <c r="QWH226" s="65"/>
      <c r="QWI226" s="65"/>
      <c r="QWJ226" s="65"/>
      <c r="QWK226" s="65"/>
      <c r="QWL226" s="65"/>
      <c r="QWM226" s="65"/>
      <c r="QWN226" s="65"/>
      <c r="QWO226" s="65"/>
      <c r="QWP226" s="65"/>
      <c r="QWQ226" s="65"/>
      <c r="QWR226" s="65"/>
      <c r="QWS226" s="65"/>
      <c r="QWT226" s="65"/>
      <c r="QWU226" s="65"/>
      <c r="QWV226" s="65"/>
      <c r="QWW226" s="65"/>
      <c r="QWX226" s="65"/>
      <c r="QWY226" s="65"/>
      <c r="QWZ226" s="65"/>
      <c r="QXA226" s="65"/>
      <c r="QXB226" s="65"/>
      <c r="QXC226" s="65"/>
      <c r="QXD226" s="65"/>
      <c r="QXE226" s="65"/>
      <c r="QXF226" s="65"/>
      <c r="QXG226" s="65"/>
      <c r="QXH226" s="65"/>
      <c r="QXI226" s="65"/>
      <c r="QXJ226" s="65"/>
      <c r="QXK226" s="65"/>
      <c r="QXL226" s="65"/>
      <c r="QXM226" s="65"/>
      <c r="QXN226" s="65"/>
      <c r="QXO226" s="65"/>
      <c r="QXP226" s="65"/>
      <c r="QXQ226" s="65"/>
      <c r="QXR226" s="65"/>
      <c r="QXS226" s="65"/>
      <c r="QXT226" s="65"/>
      <c r="QXU226" s="65"/>
      <c r="QXV226" s="65"/>
      <c r="QXW226" s="65"/>
      <c r="QXX226" s="65"/>
      <c r="QXY226" s="65"/>
      <c r="QXZ226" s="65"/>
      <c r="QYA226" s="65"/>
      <c r="QYB226" s="65"/>
      <c r="QYC226" s="65"/>
      <c r="QYD226" s="65"/>
      <c r="QYE226" s="65"/>
      <c r="QYF226" s="65"/>
      <c r="QYG226" s="65"/>
      <c r="QYH226" s="65"/>
      <c r="QYI226" s="65"/>
      <c r="QYJ226" s="65"/>
      <c r="QYK226" s="65"/>
      <c r="QYL226" s="65"/>
      <c r="QYM226" s="65"/>
      <c r="QYN226" s="65"/>
      <c r="QYO226" s="65"/>
      <c r="QYP226" s="65"/>
      <c r="QYQ226" s="65"/>
      <c r="QYR226" s="65"/>
      <c r="QYS226" s="65"/>
      <c r="QYT226" s="65"/>
      <c r="QYU226" s="65"/>
      <c r="QYV226" s="65"/>
      <c r="QYW226" s="65"/>
      <c r="QYX226" s="65"/>
      <c r="QYY226" s="65"/>
      <c r="QYZ226" s="65"/>
      <c r="QZA226" s="65"/>
      <c r="QZB226" s="65"/>
      <c r="QZC226" s="65"/>
      <c r="QZD226" s="65"/>
      <c r="QZE226" s="65"/>
      <c r="QZF226" s="65"/>
      <c r="QZG226" s="65"/>
      <c r="QZH226" s="65"/>
      <c r="QZI226" s="65"/>
      <c r="QZJ226" s="65"/>
      <c r="QZK226" s="65"/>
      <c r="QZL226" s="65"/>
      <c r="QZM226" s="65"/>
      <c r="QZN226" s="65"/>
      <c r="QZO226" s="65"/>
      <c r="QZP226" s="65"/>
      <c r="QZQ226" s="65"/>
      <c r="QZR226" s="65"/>
      <c r="QZS226" s="65"/>
      <c r="QZT226" s="65"/>
      <c r="QZU226" s="65"/>
      <c r="QZV226" s="65"/>
      <c r="QZW226" s="65"/>
      <c r="QZX226" s="65"/>
      <c r="QZY226" s="65"/>
      <c r="QZZ226" s="65"/>
      <c r="RAA226" s="65"/>
      <c r="RAB226" s="65"/>
      <c r="RAC226" s="65"/>
      <c r="RAD226" s="65"/>
      <c r="RAE226" s="65"/>
      <c r="RAF226" s="65"/>
      <c r="RAG226" s="65"/>
      <c r="RAH226" s="65"/>
      <c r="RAI226" s="65"/>
      <c r="RAJ226" s="65"/>
      <c r="RAK226" s="65"/>
      <c r="RAL226" s="65"/>
      <c r="RAM226" s="65"/>
      <c r="RAN226" s="65"/>
      <c r="RAO226" s="65"/>
      <c r="RAP226" s="65"/>
      <c r="RAQ226" s="65"/>
      <c r="RAR226" s="65"/>
      <c r="RAS226" s="65"/>
      <c r="RAT226" s="65"/>
      <c r="RAU226" s="65"/>
      <c r="RAV226" s="65"/>
      <c r="RAW226" s="65"/>
      <c r="RAX226" s="65"/>
      <c r="RAY226" s="65"/>
      <c r="RAZ226" s="65"/>
      <c r="RBA226" s="65"/>
      <c r="RBB226" s="65"/>
      <c r="RBC226" s="65"/>
      <c r="RBD226" s="65"/>
      <c r="RBE226" s="65"/>
      <c r="RBF226" s="65"/>
      <c r="RBG226" s="65"/>
      <c r="RBH226" s="65"/>
      <c r="RBI226" s="65"/>
      <c r="RBJ226" s="65"/>
      <c r="RBK226" s="65"/>
      <c r="RBL226" s="65"/>
      <c r="RBM226" s="65"/>
      <c r="RBN226" s="65"/>
      <c r="RBO226" s="65"/>
      <c r="RBP226" s="65"/>
      <c r="RBQ226" s="65"/>
      <c r="RBR226" s="65"/>
      <c r="RBS226" s="65"/>
      <c r="RBT226" s="65"/>
      <c r="RBU226" s="65"/>
      <c r="RBV226" s="65"/>
      <c r="RBW226" s="65"/>
      <c r="RBX226" s="65"/>
      <c r="RBY226" s="65"/>
      <c r="RBZ226" s="65"/>
      <c r="RCA226" s="65"/>
      <c r="RCB226" s="65"/>
      <c r="RCC226" s="65"/>
      <c r="RCD226" s="65"/>
      <c r="RCE226" s="65"/>
      <c r="RCF226" s="65"/>
      <c r="RCG226" s="65"/>
      <c r="RCH226" s="65"/>
      <c r="RCI226" s="65"/>
      <c r="RCJ226" s="65"/>
      <c r="RCK226" s="65"/>
      <c r="RCL226" s="65"/>
      <c r="RCM226" s="65"/>
      <c r="RCN226" s="65"/>
      <c r="RCO226" s="65"/>
      <c r="RCP226" s="65"/>
      <c r="RCQ226" s="65"/>
      <c r="RCR226" s="65"/>
      <c r="RCS226" s="65"/>
      <c r="RCT226" s="65"/>
      <c r="RCU226" s="65"/>
      <c r="RCV226" s="65"/>
      <c r="RCW226" s="65"/>
      <c r="RCX226" s="65"/>
      <c r="RCY226" s="65"/>
      <c r="RCZ226" s="65"/>
      <c r="RDA226" s="65"/>
      <c r="RDB226" s="65"/>
      <c r="RDC226" s="65"/>
      <c r="RDD226" s="65"/>
      <c r="RDE226" s="65"/>
      <c r="RDF226" s="65"/>
      <c r="RDG226" s="65"/>
      <c r="RDH226" s="65"/>
      <c r="RDI226" s="65"/>
      <c r="RDJ226" s="65"/>
      <c r="RDK226" s="65"/>
      <c r="RDL226" s="65"/>
      <c r="RDM226" s="65"/>
      <c r="RDN226" s="65"/>
      <c r="RDO226" s="65"/>
      <c r="RDP226" s="65"/>
      <c r="RDQ226" s="65"/>
      <c r="RDR226" s="65"/>
      <c r="RDS226" s="65"/>
      <c r="RDT226" s="65"/>
      <c r="RDU226" s="65"/>
      <c r="RDV226" s="65"/>
      <c r="RDW226" s="65"/>
      <c r="RDX226" s="65"/>
      <c r="RDY226" s="65"/>
      <c r="RDZ226" s="65"/>
      <c r="REA226" s="65"/>
      <c r="REB226" s="65"/>
      <c r="REC226" s="65"/>
      <c r="RED226" s="65"/>
      <c r="REE226" s="65"/>
      <c r="REF226" s="65"/>
      <c r="REG226" s="65"/>
      <c r="REH226" s="65"/>
      <c r="REI226" s="65"/>
      <c r="REJ226" s="65"/>
      <c r="REK226" s="65"/>
      <c r="REL226" s="65"/>
      <c r="REM226" s="65"/>
      <c r="REN226" s="65"/>
      <c r="REO226" s="65"/>
      <c r="REP226" s="65"/>
      <c r="REQ226" s="65"/>
      <c r="RER226" s="65"/>
      <c r="RES226" s="65"/>
      <c r="RET226" s="65"/>
      <c r="REU226" s="65"/>
      <c r="REV226" s="65"/>
      <c r="REW226" s="65"/>
      <c r="REX226" s="65"/>
      <c r="REY226" s="65"/>
      <c r="REZ226" s="65"/>
      <c r="RFA226" s="65"/>
      <c r="RFB226" s="65"/>
      <c r="RFC226" s="65"/>
      <c r="RFD226" s="65"/>
      <c r="RFE226" s="65"/>
      <c r="RFF226" s="65"/>
      <c r="RFG226" s="65"/>
      <c r="RFH226" s="65"/>
      <c r="RFI226" s="65"/>
      <c r="RFJ226" s="65"/>
      <c r="RFK226" s="65"/>
      <c r="RFL226" s="65"/>
      <c r="RFM226" s="65"/>
      <c r="RFN226" s="65"/>
      <c r="RFO226" s="65"/>
      <c r="RFP226" s="65"/>
      <c r="RFQ226" s="65"/>
      <c r="RFR226" s="65"/>
      <c r="RFS226" s="65"/>
      <c r="RFT226" s="65"/>
      <c r="RFU226" s="65"/>
      <c r="RFV226" s="65"/>
      <c r="RFW226" s="65"/>
      <c r="RFX226" s="65"/>
      <c r="RFY226" s="65"/>
      <c r="RFZ226" s="65"/>
      <c r="RGA226" s="65"/>
      <c r="RGB226" s="65"/>
      <c r="RGC226" s="65"/>
      <c r="RGD226" s="65"/>
      <c r="RGE226" s="65"/>
      <c r="RGF226" s="65"/>
      <c r="RGG226" s="65"/>
      <c r="RGH226" s="65"/>
      <c r="RGI226" s="65"/>
      <c r="RGJ226" s="65"/>
      <c r="RGK226" s="65"/>
      <c r="RGL226" s="65"/>
      <c r="RGM226" s="65"/>
      <c r="RGN226" s="65"/>
      <c r="RGO226" s="65"/>
      <c r="RGP226" s="65"/>
      <c r="RGQ226" s="65"/>
      <c r="RGR226" s="65"/>
      <c r="RGS226" s="65"/>
      <c r="RGT226" s="65"/>
      <c r="RGU226" s="65"/>
      <c r="RGV226" s="65"/>
      <c r="RGW226" s="65"/>
      <c r="RGX226" s="65"/>
      <c r="RGY226" s="65"/>
      <c r="RGZ226" s="65"/>
      <c r="RHA226" s="65"/>
      <c r="RHB226" s="65"/>
      <c r="RHC226" s="65"/>
      <c r="RHD226" s="65"/>
      <c r="RHE226" s="65"/>
      <c r="RHF226" s="65"/>
      <c r="RHG226" s="65"/>
      <c r="RHH226" s="65"/>
      <c r="RHI226" s="65"/>
      <c r="RHJ226" s="65"/>
      <c r="RHK226" s="65"/>
      <c r="RHL226" s="65"/>
      <c r="RHM226" s="65"/>
      <c r="RHN226" s="65"/>
      <c r="RHO226" s="65"/>
      <c r="RHP226" s="65"/>
      <c r="RHQ226" s="65"/>
      <c r="RHR226" s="65"/>
      <c r="RHS226" s="65"/>
      <c r="RHT226" s="65"/>
      <c r="RHU226" s="65"/>
      <c r="RHV226" s="65"/>
      <c r="RHW226" s="65"/>
      <c r="RHX226" s="65"/>
      <c r="RHY226" s="65"/>
      <c r="RHZ226" s="65"/>
      <c r="RIA226" s="65"/>
      <c r="RIB226" s="65"/>
      <c r="RIC226" s="65"/>
      <c r="RID226" s="65"/>
      <c r="RIE226" s="65"/>
      <c r="RIF226" s="65"/>
      <c r="RIG226" s="65"/>
      <c r="RIH226" s="65"/>
      <c r="RII226" s="65"/>
      <c r="RIJ226" s="65"/>
      <c r="RIK226" s="65"/>
      <c r="RIL226" s="65"/>
      <c r="RIM226" s="65"/>
      <c r="RIN226" s="65"/>
      <c r="RIO226" s="65"/>
      <c r="RIP226" s="65"/>
      <c r="RIQ226" s="65"/>
      <c r="RIR226" s="65"/>
      <c r="RIS226" s="65"/>
      <c r="RIT226" s="65"/>
      <c r="RIU226" s="65"/>
      <c r="RIV226" s="65"/>
      <c r="RIW226" s="65"/>
      <c r="RIX226" s="65"/>
      <c r="RIY226" s="65"/>
      <c r="RIZ226" s="65"/>
      <c r="RJA226" s="65"/>
      <c r="RJB226" s="65"/>
      <c r="RJC226" s="65"/>
      <c r="RJD226" s="65"/>
      <c r="RJE226" s="65"/>
      <c r="RJF226" s="65"/>
      <c r="RJG226" s="65"/>
      <c r="RJH226" s="65"/>
      <c r="RJI226" s="65"/>
      <c r="RJJ226" s="65"/>
      <c r="RJK226" s="65"/>
      <c r="RJL226" s="65"/>
      <c r="RJM226" s="65"/>
      <c r="RJN226" s="65"/>
      <c r="RJO226" s="65"/>
      <c r="RJP226" s="65"/>
      <c r="RJQ226" s="65"/>
      <c r="RJR226" s="65"/>
      <c r="RJS226" s="65"/>
      <c r="RJT226" s="65"/>
      <c r="RJU226" s="65"/>
      <c r="RJV226" s="65"/>
      <c r="RJW226" s="65"/>
      <c r="RJX226" s="65"/>
      <c r="RJY226" s="65"/>
      <c r="RJZ226" s="65"/>
      <c r="RKA226" s="65"/>
      <c r="RKB226" s="65"/>
      <c r="RKC226" s="65"/>
      <c r="RKD226" s="65"/>
      <c r="RKE226" s="65"/>
      <c r="RKF226" s="65"/>
      <c r="RKG226" s="65"/>
      <c r="RKH226" s="65"/>
      <c r="RKI226" s="65"/>
      <c r="RKJ226" s="65"/>
      <c r="RKK226" s="65"/>
      <c r="RKL226" s="65"/>
      <c r="RKM226" s="65"/>
      <c r="RKN226" s="65"/>
      <c r="RKO226" s="65"/>
      <c r="RKP226" s="65"/>
      <c r="RKQ226" s="65"/>
      <c r="RKR226" s="65"/>
      <c r="RKS226" s="65"/>
      <c r="RKT226" s="65"/>
      <c r="RKU226" s="65"/>
      <c r="RKV226" s="65"/>
      <c r="RKW226" s="65"/>
      <c r="RKX226" s="65"/>
      <c r="RKY226" s="65"/>
      <c r="RKZ226" s="65"/>
      <c r="RLA226" s="65"/>
      <c r="RLB226" s="65"/>
      <c r="RLC226" s="65"/>
      <c r="RLD226" s="65"/>
      <c r="RLE226" s="65"/>
      <c r="RLF226" s="65"/>
      <c r="RLG226" s="65"/>
      <c r="RLH226" s="65"/>
      <c r="RLI226" s="65"/>
      <c r="RLJ226" s="65"/>
      <c r="RLK226" s="65"/>
      <c r="RLL226" s="65"/>
      <c r="RLM226" s="65"/>
      <c r="RLN226" s="65"/>
      <c r="RLO226" s="65"/>
      <c r="RLP226" s="65"/>
      <c r="RLQ226" s="65"/>
      <c r="RLR226" s="65"/>
      <c r="RLS226" s="65"/>
      <c r="RLT226" s="65"/>
      <c r="RLU226" s="65"/>
      <c r="RLV226" s="65"/>
      <c r="RLW226" s="65"/>
      <c r="RLX226" s="65"/>
      <c r="RLY226" s="65"/>
      <c r="RLZ226" s="65"/>
      <c r="RMA226" s="65"/>
      <c r="RMB226" s="65"/>
      <c r="RMC226" s="65"/>
      <c r="RMD226" s="65"/>
      <c r="RME226" s="65"/>
      <c r="RMF226" s="65"/>
      <c r="RMG226" s="65"/>
      <c r="RMH226" s="65"/>
      <c r="RMI226" s="65"/>
      <c r="RMJ226" s="65"/>
      <c r="RMK226" s="65"/>
      <c r="RML226" s="65"/>
      <c r="RMM226" s="65"/>
      <c r="RMN226" s="65"/>
      <c r="RMO226" s="65"/>
      <c r="RMP226" s="65"/>
      <c r="RMQ226" s="65"/>
      <c r="RMR226" s="65"/>
      <c r="RMS226" s="65"/>
      <c r="RMT226" s="65"/>
      <c r="RMU226" s="65"/>
      <c r="RMV226" s="65"/>
      <c r="RMW226" s="65"/>
      <c r="RMX226" s="65"/>
      <c r="RMY226" s="65"/>
      <c r="RMZ226" s="65"/>
      <c r="RNA226" s="65"/>
      <c r="RNB226" s="65"/>
      <c r="RNC226" s="65"/>
      <c r="RND226" s="65"/>
      <c r="RNE226" s="65"/>
      <c r="RNF226" s="65"/>
      <c r="RNG226" s="65"/>
      <c r="RNH226" s="65"/>
      <c r="RNI226" s="65"/>
      <c r="RNJ226" s="65"/>
      <c r="RNK226" s="65"/>
      <c r="RNL226" s="65"/>
      <c r="RNM226" s="65"/>
      <c r="RNN226" s="65"/>
      <c r="RNO226" s="65"/>
      <c r="RNP226" s="65"/>
      <c r="RNQ226" s="65"/>
      <c r="RNR226" s="65"/>
      <c r="RNS226" s="65"/>
      <c r="RNT226" s="65"/>
      <c r="RNU226" s="65"/>
      <c r="RNV226" s="65"/>
      <c r="RNW226" s="65"/>
      <c r="RNX226" s="65"/>
      <c r="RNY226" s="65"/>
      <c r="RNZ226" s="65"/>
      <c r="ROA226" s="65"/>
      <c r="ROB226" s="65"/>
      <c r="ROC226" s="65"/>
      <c r="ROD226" s="65"/>
      <c r="ROE226" s="65"/>
      <c r="ROF226" s="65"/>
      <c r="ROG226" s="65"/>
      <c r="ROH226" s="65"/>
      <c r="ROI226" s="65"/>
      <c r="ROJ226" s="65"/>
      <c r="ROK226" s="65"/>
      <c r="ROL226" s="65"/>
      <c r="ROM226" s="65"/>
      <c r="RON226" s="65"/>
      <c r="ROO226" s="65"/>
      <c r="ROP226" s="65"/>
      <c r="ROQ226" s="65"/>
      <c r="ROR226" s="65"/>
      <c r="ROS226" s="65"/>
      <c r="ROT226" s="65"/>
      <c r="ROU226" s="65"/>
      <c r="ROV226" s="65"/>
      <c r="ROW226" s="65"/>
      <c r="ROX226" s="65"/>
      <c r="ROY226" s="65"/>
      <c r="ROZ226" s="65"/>
      <c r="RPA226" s="65"/>
      <c r="RPB226" s="65"/>
      <c r="RPC226" s="65"/>
      <c r="RPD226" s="65"/>
      <c r="RPE226" s="65"/>
      <c r="RPF226" s="65"/>
      <c r="RPG226" s="65"/>
      <c r="RPH226" s="65"/>
      <c r="RPI226" s="65"/>
      <c r="RPJ226" s="65"/>
      <c r="RPK226" s="65"/>
      <c r="RPL226" s="65"/>
      <c r="RPM226" s="65"/>
      <c r="RPN226" s="65"/>
      <c r="RPO226" s="65"/>
      <c r="RPP226" s="65"/>
      <c r="RPQ226" s="65"/>
      <c r="RPR226" s="65"/>
      <c r="RPS226" s="65"/>
      <c r="RPT226" s="65"/>
      <c r="RPU226" s="65"/>
      <c r="RPV226" s="65"/>
      <c r="RPW226" s="65"/>
      <c r="RPX226" s="65"/>
      <c r="RPY226" s="65"/>
      <c r="RPZ226" s="65"/>
      <c r="RQA226" s="65"/>
      <c r="RQB226" s="65"/>
      <c r="RQC226" s="65"/>
      <c r="RQD226" s="65"/>
      <c r="RQE226" s="65"/>
      <c r="RQF226" s="65"/>
      <c r="RQG226" s="65"/>
      <c r="RQH226" s="65"/>
      <c r="RQI226" s="65"/>
      <c r="RQJ226" s="65"/>
      <c r="RQK226" s="65"/>
      <c r="RQL226" s="65"/>
      <c r="RQM226" s="65"/>
      <c r="RQN226" s="65"/>
      <c r="RQO226" s="65"/>
      <c r="RQP226" s="65"/>
      <c r="RQQ226" s="65"/>
      <c r="RQR226" s="65"/>
      <c r="RQS226" s="65"/>
      <c r="RQT226" s="65"/>
      <c r="RQU226" s="65"/>
      <c r="RQV226" s="65"/>
      <c r="RQW226" s="65"/>
      <c r="RQX226" s="65"/>
      <c r="RQY226" s="65"/>
      <c r="RQZ226" s="65"/>
      <c r="RRA226" s="65"/>
      <c r="RRB226" s="65"/>
      <c r="RRC226" s="65"/>
      <c r="RRD226" s="65"/>
      <c r="RRE226" s="65"/>
      <c r="RRF226" s="65"/>
      <c r="RRG226" s="65"/>
      <c r="RRH226" s="65"/>
      <c r="RRI226" s="65"/>
      <c r="RRJ226" s="65"/>
      <c r="RRK226" s="65"/>
      <c r="RRL226" s="65"/>
      <c r="RRM226" s="65"/>
      <c r="RRN226" s="65"/>
      <c r="RRO226" s="65"/>
      <c r="RRP226" s="65"/>
      <c r="RRQ226" s="65"/>
      <c r="RRR226" s="65"/>
      <c r="RRS226" s="65"/>
      <c r="RRT226" s="65"/>
      <c r="RRU226" s="65"/>
      <c r="RRV226" s="65"/>
      <c r="RRW226" s="65"/>
      <c r="RRX226" s="65"/>
      <c r="RRY226" s="65"/>
      <c r="RRZ226" s="65"/>
      <c r="RSA226" s="65"/>
      <c r="RSB226" s="65"/>
      <c r="RSC226" s="65"/>
      <c r="RSD226" s="65"/>
      <c r="RSE226" s="65"/>
      <c r="RSF226" s="65"/>
      <c r="RSG226" s="65"/>
      <c r="RSH226" s="65"/>
      <c r="RSI226" s="65"/>
      <c r="RSJ226" s="65"/>
      <c r="RSK226" s="65"/>
      <c r="RSL226" s="65"/>
      <c r="RSM226" s="65"/>
      <c r="RSN226" s="65"/>
      <c r="RSO226" s="65"/>
      <c r="RSP226" s="65"/>
      <c r="RSQ226" s="65"/>
      <c r="RSR226" s="65"/>
      <c r="RSS226" s="65"/>
      <c r="RST226" s="65"/>
      <c r="RSU226" s="65"/>
      <c r="RSV226" s="65"/>
      <c r="RSW226" s="65"/>
      <c r="RSX226" s="65"/>
      <c r="RSY226" s="65"/>
      <c r="RSZ226" s="65"/>
      <c r="RTA226" s="65"/>
      <c r="RTB226" s="65"/>
      <c r="RTC226" s="65"/>
      <c r="RTD226" s="65"/>
      <c r="RTE226" s="65"/>
      <c r="RTF226" s="65"/>
      <c r="RTG226" s="65"/>
      <c r="RTH226" s="65"/>
      <c r="RTI226" s="65"/>
      <c r="RTJ226" s="65"/>
      <c r="RTK226" s="65"/>
      <c r="RTL226" s="65"/>
      <c r="RTM226" s="65"/>
      <c r="RTN226" s="65"/>
      <c r="RTO226" s="65"/>
      <c r="RTP226" s="65"/>
      <c r="RTQ226" s="65"/>
      <c r="RTR226" s="65"/>
      <c r="RTS226" s="65"/>
      <c r="RTT226" s="65"/>
      <c r="RTU226" s="65"/>
      <c r="RTV226" s="65"/>
      <c r="RTW226" s="65"/>
      <c r="RTX226" s="65"/>
      <c r="RTY226" s="65"/>
      <c r="RTZ226" s="65"/>
      <c r="RUA226" s="65"/>
      <c r="RUB226" s="65"/>
      <c r="RUC226" s="65"/>
      <c r="RUD226" s="65"/>
      <c r="RUE226" s="65"/>
      <c r="RUF226" s="65"/>
      <c r="RUG226" s="65"/>
      <c r="RUH226" s="65"/>
      <c r="RUI226" s="65"/>
      <c r="RUJ226" s="65"/>
      <c r="RUK226" s="65"/>
      <c r="RUL226" s="65"/>
      <c r="RUM226" s="65"/>
      <c r="RUN226" s="65"/>
      <c r="RUO226" s="65"/>
      <c r="RUP226" s="65"/>
      <c r="RUQ226" s="65"/>
      <c r="RUR226" s="65"/>
      <c r="RUS226" s="65"/>
      <c r="RUT226" s="65"/>
      <c r="RUU226" s="65"/>
      <c r="RUV226" s="65"/>
      <c r="RUW226" s="65"/>
      <c r="RUX226" s="65"/>
      <c r="RUY226" s="65"/>
      <c r="RUZ226" s="65"/>
      <c r="RVA226" s="65"/>
      <c r="RVB226" s="65"/>
      <c r="RVC226" s="65"/>
      <c r="RVD226" s="65"/>
      <c r="RVE226" s="65"/>
      <c r="RVF226" s="65"/>
      <c r="RVG226" s="65"/>
      <c r="RVH226" s="65"/>
      <c r="RVI226" s="65"/>
      <c r="RVJ226" s="65"/>
      <c r="RVK226" s="65"/>
      <c r="RVL226" s="65"/>
      <c r="RVM226" s="65"/>
      <c r="RVN226" s="65"/>
      <c r="RVO226" s="65"/>
      <c r="RVP226" s="65"/>
      <c r="RVQ226" s="65"/>
      <c r="RVR226" s="65"/>
      <c r="RVS226" s="65"/>
      <c r="RVT226" s="65"/>
      <c r="RVU226" s="65"/>
      <c r="RVV226" s="65"/>
      <c r="RVW226" s="65"/>
      <c r="RVX226" s="65"/>
      <c r="RVY226" s="65"/>
      <c r="RVZ226" s="65"/>
      <c r="RWA226" s="65"/>
      <c r="RWB226" s="65"/>
      <c r="RWC226" s="65"/>
      <c r="RWD226" s="65"/>
      <c r="RWE226" s="65"/>
      <c r="RWF226" s="65"/>
      <c r="RWG226" s="65"/>
      <c r="RWH226" s="65"/>
      <c r="RWI226" s="65"/>
      <c r="RWJ226" s="65"/>
      <c r="RWK226" s="65"/>
      <c r="RWL226" s="65"/>
      <c r="RWM226" s="65"/>
      <c r="RWN226" s="65"/>
      <c r="RWO226" s="65"/>
      <c r="RWP226" s="65"/>
      <c r="RWQ226" s="65"/>
      <c r="RWR226" s="65"/>
      <c r="RWS226" s="65"/>
      <c r="RWT226" s="65"/>
      <c r="RWU226" s="65"/>
      <c r="RWV226" s="65"/>
      <c r="RWW226" s="65"/>
      <c r="RWX226" s="65"/>
      <c r="RWY226" s="65"/>
      <c r="RWZ226" s="65"/>
      <c r="RXA226" s="65"/>
      <c r="RXB226" s="65"/>
      <c r="RXC226" s="65"/>
      <c r="RXD226" s="65"/>
      <c r="RXE226" s="65"/>
      <c r="RXF226" s="65"/>
      <c r="RXG226" s="65"/>
      <c r="RXH226" s="65"/>
      <c r="RXI226" s="65"/>
      <c r="RXJ226" s="65"/>
      <c r="RXK226" s="65"/>
      <c r="RXL226" s="65"/>
      <c r="RXM226" s="65"/>
      <c r="RXN226" s="65"/>
      <c r="RXO226" s="65"/>
      <c r="RXP226" s="65"/>
      <c r="RXQ226" s="65"/>
      <c r="RXR226" s="65"/>
      <c r="RXS226" s="65"/>
      <c r="RXT226" s="65"/>
      <c r="RXU226" s="65"/>
      <c r="RXV226" s="65"/>
      <c r="RXW226" s="65"/>
      <c r="RXX226" s="65"/>
      <c r="RXY226" s="65"/>
      <c r="RXZ226" s="65"/>
      <c r="RYA226" s="65"/>
      <c r="RYB226" s="65"/>
      <c r="RYC226" s="65"/>
      <c r="RYD226" s="65"/>
      <c r="RYE226" s="65"/>
      <c r="RYF226" s="65"/>
      <c r="RYG226" s="65"/>
      <c r="RYH226" s="65"/>
      <c r="RYI226" s="65"/>
      <c r="RYJ226" s="65"/>
      <c r="RYK226" s="65"/>
      <c r="RYL226" s="65"/>
      <c r="RYM226" s="65"/>
      <c r="RYN226" s="65"/>
      <c r="RYO226" s="65"/>
      <c r="RYP226" s="65"/>
      <c r="RYQ226" s="65"/>
      <c r="RYR226" s="65"/>
      <c r="RYS226" s="65"/>
      <c r="RYT226" s="65"/>
      <c r="RYU226" s="65"/>
      <c r="RYV226" s="65"/>
      <c r="RYW226" s="65"/>
      <c r="RYX226" s="65"/>
      <c r="RYY226" s="65"/>
      <c r="RYZ226" s="65"/>
      <c r="RZA226" s="65"/>
      <c r="RZB226" s="65"/>
      <c r="RZC226" s="65"/>
      <c r="RZD226" s="65"/>
      <c r="RZE226" s="65"/>
      <c r="RZF226" s="65"/>
      <c r="RZG226" s="65"/>
      <c r="RZH226" s="65"/>
      <c r="RZI226" s="65"/>
      <c r="RZJ226" s="65"/>
      <c r="RZK226" s="65"/>
      <c r="RZL226" s="65"/>
      <c r="RZM226" s="65"/>
      <c r="RZN226" s="65"/>
      <c r="RZO226" s="65"/>
      <c r="RZP226" s="65"/>
      <c r="RZQ226" s="65"/>
      <c r="RZR226" s="65"/>
      <c r="RZS226" s="65"/>
      <c r="RZT226" s="65"/>
      <c r="RZU226" s="65"/>
      <c r="RZV226" s="65"/>
      <c r="RZW226" s="65"/>
      <c r="RZX226" s="65"/>
      <c r="RZY226" s="65"/>
      <c r="RZZ226" s="65"/>
      <c r="SAA226" s="65"/>
      <c r="SAB226" s="65"/>
      <c r="SAC226" s="65"/>
      <c r="SAD226" s="65"/>
      <c r="SAE226" s="65"/>
      <c r="SAF226" s="65"/>
      <c r="SAG226" s="65"/>
      <c r="SAH226" s="65"/>
      <c r="SAI226" s="65"/>
      <c r="SAJ226" s="65"/>
      <c r="SAK226" s="65"/>
      <c r="SAL226" s="65"/>
      <c r="SAM226" s="65"/>
      <c r="SAN226" s="65"/>
      <c r="SAO226" s="65"/>
      <c r="SAP226" s="65"/>
      <c r="SAQ226" s="65"/>
      <c r="SAR226" s="65"/>
      <c r="SAS226" s="65"/>
      <c r="SAT226" s="65"/>
      <c r="SAU226" s="65"/>
      <c r="SAV226" s="65"/>
      <c r="SAW226" s="65"/>
      <c r="SAX226" s="65"/>
      <c r="SAY226" s="65"/>
      <c r="SAZ226" s="65"/>
      <c r="SBA226" s="65"/>
      <c r="SBB226" s="65"/>
      <c r="SBC226" s="65"/>
      <c r="SBD226" s="65"/>
      <c r="SBE226" s="65"/>
      <c r="SBF226" s="65"/>
      <c r="SBG226" s="65"/>
      <c r="SBH226" s="65"/>
      <c r="SBI226" s="65"/>
      <c r="SBJ226" s="65"/>
      <c r="SBK226" s="65"/>
      <c r="SBL226" s="65"/>
      <c r="SBM226" s="65"/>
      <c r="SBN226" s="65"/>
      <c r="SBO226" s="65"/>
      <c r="SBP226" s="65"/>
      <c r="SBQ226" s="65"/>
      <c r="SBR226" s="65"/>
      <c r="SBS226" s="65"/>
      <c r="SBT226" s="65"/>
      <c r="SBU226" s="65"/>
      <c r="SBV226" s="65"/>
      <c r="SBW226" s="65"/>
      <c r="SBX226" s="65"/>
      <c r="SBY226" s="65"/>
      <c r="SBZ226" s="65"/>
      <c r="SCA226" s="65"/>
      <c r="SCB226" s="65"/>
      <c r="SCC226" s="65"/>
      <c r="SCD226" s="65"/>
      <c r="SCE226" s="65"/>
      <c r="SCF226" s="65"/>
      <c r="SCG226" s="65"/>
      <c r="SCH226" s="65"/>
      <c r="SCI226" s="65"/>
      <c r="SCJ226" s="65"/>
      <c r="SCK226" s="65"/>
      <c r="SCL226" s="65"/>
      <c r="SCM226" s="65"/>
      <c r="SCN226" s="65"/>
      <c r="SCO226" s="65"/>
      <c r="SCP226" s="65"/>
      <c r="SCQ226" s="65"/>
      <c r="SCR226" s="65"/>
      <c r="SCS226" s="65"/>
      <c r="SCT226" s="65"/>
      <c r="SCU226" s="65"/>
      <c r="SCV226" s="65"/>
      <c r="SCW226" s="65"/>
      <c r="SCX226" s="65"/>
      <c r="SCY226" s="65"/>
      <c r="SCZ226" s="65"/>
      <c r="SDA226" s="65"/>
      <c r="SDB226" s="65"/>
      <c r="SDC226" s="65"/>
      <c r="SDD226" s="65"/>
      <c r="SDE226" s="65"/>
      <c r="SDF226" s="65"/>
      <c r="SDG226" s="65"/>
      <c r="SDH226" s="65"/>
      <c r="SDI226" s="65"/>
      <c r="SDJ226" s="65"/>
      <c r="SDK226" s="65"/>
      <c r="SDL226" s="65"/>
      <c r="SDM226" s="65"/>
      <c r="SDN226" s="65"/>
      <c r="SDO226" s="65"/>
      <c r="SDP226" s="65"/>
      <c r="SDQ226" s="65"/>
      <c r="SDR226" s="65"/>
      <c r="SDS226" s="65"/>
      <c r="SDT226" s="65"/>
      <c r="SDU226" s="65"/>
      <c r="SDV226" s="65"/>
      <c r="SDW226" s="65"/>
      <c r="SDX226" s="65"/>
      <c r="SDY226" s="65"/>
      <c r="SDZ226" s="65"/>
      <c r="SEA226" s="65"/>
      <c r="SEB226" s="65"/>
      <c r="SEC226" s="65"/>
      <c r="SED226" s="65"/>
      <c r="SEE226" s="65"/>
      <c r="SEF226" s="65"/>
      <c r="SEG226" s="65"/>
      <c r="SEH226" s="65"/>
      <c r="SEI226" s="65"/>
      <c r="SEJ226" s="65"/>
      <c r="SEK226" s="65"/>
      <c r="SEL226" s="65"/>
      <c r="SEM226" s="65"/>
      <c r="SEN226" s="65"/>
      <c r="SEO226" s="65"/>
      <c r="SEP226" s="65"/>
      <c r="SEQ226" s="65"/>
      <c r="SER226" s="65"/>
      <c r="SES226" s="65"/>
      <c r="SET226" s="65"/>
      <c r="SEU226" s="65"/>
      <c r="SEV226" s="65"/>
      <c r="SEW226" s="65"/>
      <c r="SEX226" s="65"/>
      <c r="SEY226" s="65"/>
      <c r="SEZ226" s="65"/>
      <c r="SFA226" s="65"/>
      <c r="SFB226" s="65"/>
      <c r="SFC226" s="65"/>
      <c r="SFD226" s="65"/>
      <c r="SFE226" s="65"/>
      <c r="SFF226" s="65"/>
      <c r="SFG226" s="65"/>
      <c r="SFH226" s="65"/>
      <c r="SFI226" s="65"/>
      <c r="SFJ226" s="65"/>
      <c r="SFK226" s="65"/>
      <c r="SFL226" s="65"/>
      <c r="SFM226" s="65"/>
      <c r="SFN226" s="65"/>
      <c r="SFO226" s="65"/>
      <c r="SFP226" s="65"/>
      <c r="SFQ226" s="65"/>
      <c r="SFR226" s="65"/>
      <c r="SFS226" s="65"/>
      <c r="SFT226" s="65"/>
      <c r="SFU226" s="65"/>
      <c r="SFV226" s="65"/>
      <c r="SFW226" s="65"/>
      <c r="SFX226" s="65"/>
      <c r="SFY226" s="65"/>
      <c r="SFZ226" s="65"/>
      <c r="SGA226" s="65"/>
      <c r="SGB226" s="65"/>
      <c r="SGC226" s="65"/>
      <c r="SGD226" s="65"/>
      <c r="SGE226" s="65"/>
      <c r="SGF226" s="65"/>
      <c r="SGG226" s="65"/>
      <c r="SGH226" s="65"/>
      <c r="SGI226" s="65"/>
      <c r="SGJ226" s="65"/>
      <c r="SGK226" s="65"/>
      <c r="SGL226" s="65"/>
      <c r="SGM226" s="65"/>
      <c r="SGN226" s="65"/>
      <c r="SGO226" s="65"/>
      <c r="SGP226" s="65"/>
      <c r="SGQ226" s="65"/>
      <c r="SGR226" s="65"/>
      <c r="SGS226" s="65"/>
      <c r="SGT226" s="65"/>
      <c r="SGU226" s="65"/>
      <c r="SGV226" s="65"/>
      <c r="SGW226" s="65"/>
      <c r="SGX226" s="65"/>
      <c r="SGY226" s="65"/>
      <c r="SGZ226" s="65"/>
      <c r="SHA226" s="65"/>
      <c r="SHB226" s="65"/>
      <c r="SHC226" s="65"/>
      <c r="SHD226" s="65"/>
      <c r="SHE226" s="65"/>
      <c r="SHF226" s="65"/>
      <c r="SHG226" s="65"/>
      <c r="SHH226" s="65"/>
      <c r="SHI226" s="65"/>
      <c r="SHJ226" s="65"/>
      <c r="SHK226" s="65"/>
      <c r="SHL226" s="65"/>
      <c r="SHM226" s="65"/>
      <c r="SHN226" s="65"/>
      <c r="SHO226" s="65"/>
      <c r="SHP226" s="65"/>
      <c r="SHQ226" s="65"/>
      <c r="SHR226" s="65"/>
      <c r="SHS226" s="65"/>
      <c r="SHT226" s="65"/>
      <c r="SHU226" s="65"/>
      <c r="SHV226" s="65"/>
      <c r="SHW226" s="65"/>
      <c r="SHX226" s="65"/>
      <c r="SHY226" s="65"/>
      <c r="SHZ226" s="65"/>
      <c r="SIA226" s="65"/>
      <c r="SIB226" s="65"/>
      <c r="SIC226" s="65"/>
      <c r="SID226" s="65"/>
      <c r="SIE226" s="65"/>
      <c r="SIF226" s="65"/>
      <c r="SIG226" s="65"/>
      <c r="SIH226" s="65"/>
      <c r="SII226" s="65"/>
      <c r="SIJ226" s="65"/>
      <c r="SIK226" s="65"/>
      <c r="SIL226" s="65"/>
      <c r="SIM226" s="65"/>
      <c r="SIN226" s="65"/>
      <c r="SIO226" s="65"/>
      <c r="SIP226" s="65"/>
      <c r="SIQ226" s="65"/>
      <c r="SIR226" s="65"/>
      <c r="SIS226" s="65"/>
      <c r="SIT226" s="65"/>
      <c r="SIU226" s="65"/>
      <c r="SIV226" s="65"/>
      <c r="SIW226" s="65"/>
      <c r="SIX226" s="65"/>
      <c r="SIY226" s="65"/>
      <c r="SIZ226" s="65"/>
      <c r="SJA226" s="65"/>
      <c r="SJB226" s="65"/>
      <c r="SJC226" s="65"/>
      <c r="SJD226" s="65"/>
      <c r="SJE226" s="65"/>
      <c r="SJF226" s="65"/>
      <c r="SJG226" s="65"/>
      <c r="SJH226" s="65"/>
      <c r="SJI226" s="65"/>
      <c r="SJJ226" s="65"/>
      <c r="SJK226" s="65"/>
      <c r="SJL226" s="65"/>
      <c r="SJM226" s="65"/>
      <c r="SJN226" s="65"/>
      <c r="SJO226" s="65"/>
      <c r="SJP226" s="65"/>
      <c r="SJQ226" s="65"/>
      <c r="SJR226" s="65"/>
      <c r="SJS226" s="65"/>
      <c r="SJT226" s="65"/>
      <c r="SJU226" s="65"/>
      <c r="SJV226" s="65"/>
      <c r="SJW226" s="65"/>
      <c r="SJX226" s="65"/>
      <c r="SJY226" s="65"/>
      <c r="SJZ226" s="65"/>
      <c r="SKA226" s="65"/>
      <c r="SKB226" s="65"/>
      <c r="SKC226" s="65"/>
      <c r="SKD226" s="65"/>
      <c r="SKE226" s="65"/>
      <c r="SKF226" s="65"/>
      <c r="SKG226" s="65"/>
      <c r="SKH226" s="65"/>
      <c r="SKI226" s="65"/>
      <c r="SKJ226" s="65"/>
      <c r="SKK226" s="65"/>
      <c r="SKL226" s="65"/>
      <c r="SKM226" s="65"/>
      <c r="SKN226" s="65"/>
      <c r="SKO226" s="65"/>
      <c r="SKP226" s="65"/>
      <c r="SKQ226" s="65"/>
      <c r="SKR226" s="65"/>
      <c r="SKS226" s="65"/>
      <c r="SKT226" s="65"/>
      <c r="SKU226" s="65"/>
      <c r="SKV226" s="65"/>
      <c r="SKW226" s="65"/>
      <c r="SKX226" s="65"/>
      <c r="SKY226" s="65"/>
      <c r="SKZ226" s="65"/>
      <c r="SLA226" s="65"/>
      <c r="SLB226" s="65"/>
      <c r="SLC226" s="65"/>
      <c r="SLD226" s="65"/>
      <c r="SLE226" s="65"/>
      <c r="SLF226" s="65"/>
      <c r="SLG226" s="65"/>
      <c r="SLH226" s="65"/>
      <c r="SLI226" s="65"/>
      <c r="SLJ226" s="65"/>
      <c r="SLK226" s="65"/>
      <c r="SLL226" s="65"/>
      <c r="SLM226" s="65"/>
      <c r="SLN226" s="65"/>
      <c r="SLO226" s="65"/>
      <c r="SLP226" s="65"/>
      <c r="SLQ226" s="65"/>
      <c r="SLR226" s="65"/>
      <c r="SLS226" s="65"/>
      <c r="SLT226" s="65"/>
      <c r="SLU226" s="65"/>
      <c r="SLV226" s="65"/>
      <c r="SLW226" s="65"/>
      <c r="SLX226" s="65"/>
      <c r="SLY226" s="65"/>
      <c r="SLZ226" s="65"/>
      <c r="SMA226" s="65"/>
      <c r="SMB226" s="65"/>
      <c r="SMC226" s="65"/>
      <c r="SMD226" s="65"/>
      <c r="SME226" s="65"/>
      <c r="SMF226" s="65"/>
      <c r="SMG226" s="65"/>
      <c r="SMH226" s="65"/>
      <c r="SMI226" s="65"/>
      <c r="SMJ226" s="65"/>
      <c r="SMK226" s="65"/>
      <c r="SML226" s="65"/>
      <c r="SMM226" s="65"/>
      <c r="SMN226" s="65"/>
      <c r="SMO226" s="65"/>
      <c r="SMP226" s="65"/>
      <c r="SMQ226" s="65"/>
      <c r="SMR226" s="65"/>
      <c r="SMS226" s="65"/>
      <c r="SMT226" s="65"/>
      <c r="SMU226" s="65"/>
      <c r="SMV226" s="65"/>
      <c r="SMW226" s="65"/>
      <c r="SMX226" s="65"/>
      <c r="SMY226" s="65"/>
      <c r="SMZ226" s="65"/>
      <c r="SNA226" s="65"/>
      <c r="SNB226" s="65"/>
      <c r="SNC226" s="65"/>
      <c r="SND226" s="65"/>
      <c r="SNE226" s="65"/>
      <c r="SNF226" s="65"/>
      <c r="SNG226" s="65"/>
      <c r="SNH226" s="65"/>
      <c r="SNI226" s="65"/>
      <c r="SNJ226" s="65"/>
      <c r="SNK226" s="65"/>
      <c r="SNL226" s="65"/>
      <c r="SNM226" s="65"/>
      <c r="SNN226" s="65"/>
      <c r="SNO226" s="65"/>
      <c r="SNP226" s="65"/>
      <c r="SNQ226" s="65"/>
      <c r="SNR226" s="65"/>
      <c r="SNS226" s="65"/>
      <c r="SNT226" s="65"/>
      <c r="SNU226" s="65"/>
      <c r="SNV226" s="65"/>
      <c r="SNW226" s="65"/>
      <c r="SNX226" s="65"/>
      <c r="SNY226" s="65"/>
      <c r="SNZ226" s="65"/>
      <c r="SOA226" s="65"/>
      <c r="SOB226" s="65"/>
      <c r="SOC226" s="65"/>
      <c r="SOD226" s="65"/>
      <c r="SOE226" s="65"/>
      <c r="SOF226" s="65"/>
      <c r="SOG226" s="65"/>
      <c r="SOH226" s="65"/>
      <c r="SOI226" s="65"/>
      <c r="SOJ226" s="65"/>
      <c r="SOK226" s="65"/>
      <c r="SOL226" s="65"/>
      <c r="SOM226" s="65"/>
      <c r="SON226" s="65"/>
      <c r="SOO226" s="65"/>
      <c r="SOP226" s="65"/>
      <c r="SOQ226" s="65"/>
      <c r="SOR226" s="65"/>
      <c r="SOS226" s="65"/>
      <c r="SOT226" s="65"/>
      <c r="SOU226" s="65"/>
      <c r="SOV226" s="65"/>
      <c r="SOW226" s="65"/>
      <c r="SOX226" s="65"/>
      <c r="SOY226" s="65"/>
      <c r="SOZ226" s="65"/>
      <c r="SPA226" s="65"/>
      <c r="SPB226" s="65"/>
      <c r="SPC226" s="65"/>
      <c r="SPD226" s="65"/>
      <c r="SPE226" s="65"/>
      <c r="SPF226" s="65"/>
      <c r="SPG226" s="65"/>
      <c r="SPH226" s="65"/>
      <c r="SPI226" s="65"/>
      <c r="SPJ226" s="65"/>
      <c r="SPK226" s="65"/>
      <c r="SPL226" s="65"/>
      <c r="SPM226" s="65"/>
      <c r="SPN226" s="65"/>
      <c r="SPO226" s="65"/>
      <c r="SPP226" s="65"/>
      <c r="SPQ226" s="65"/>
      <c r="SPR226" s="65"/>
      <c r="SPS226" s="65"/>
      <c r="SPT226" s="65"/>
      <c r="SPU226" s="65"/>
      <c r="SPV226" s="65"/>
      <c r="SPW226" s="65"/>
      <c r="SPX226" s="65"/>
      <c r="SPY226" s="65"/>
      <c r="SPZ226" s="65"/>
      <c r="SQA226" s="65"/>
      <c r="SQB226" s="65"/>
      <c r="SQC226" s="65"/>
      <c r="SQD226" s="65"/>
      <c r="SQE226" s="65"/>
      <c r="SQF226" s="65"/>
      <c r="SQG226" s="65"/>
      <c r="SQH226" s="65"/>
      <c r="SQI226" s="65"/>
      <c r="SQJ226" s="65"/>
      <c r="SQK226" s="65"/>
      <c r="SQL226" s="65"/>
      <c r="SQM226" s="65"/>
      <c r="SQN226" s="65"/>
      <c r="SQO226" s="65"/>
      <c r="SQP226" s="65"/>
      <c r="SQQ226" s="65"/>
      <c r="SQR226" s="65"/>
      <c r="SQS226" s="65"/>
      <c r="SQT226" s="65"/>
      <c r="SQU226" s="65"/>
      <c r="SQV226" s="65"/>
      <c r="SQW226" s="65"/>
      <c r="SQX226" s="65"/>
      <c r="SQY226" s="65"/>
      <c r="SQZ226" s="65"/>
      <c r="SRA226" s="65"/>
      <c r="SRB226" s="65"/>
      <c r="SRC226" s="65"/>
      <c r="SRD226" s="65"/>
      <c r="SRE226" s="65"/>
      <c r="SRF226" s="65"/>
      <c r="SRG226" s="65"/>
      <c r="SRH226" s="65"/>
      <c r="SRI226" s="65"/>
      <c r="SRJ226" s="65"/>
      <c r="SRK226" s="65"/>
      <c r="SRL226" s="65"/>
      <c r="SRM226" s="65"/>
      <c r="SRN226" s="65"/>
      <c r="SRO226" s="65"/>
      <c r="SRP226" s="65"/>
      <c r="SRQ226" s="65"/>
      <c r="SRR226" s="65"/>
      <c r="SRS226" s="65"/>
      <c r="SRT226" s="65"/>
      <c r="SRU226" s="65"/>
      <c r="SRV226" s="65"/>
      <c r="SRW226" s="65"/>
      <c r="SRX226" s="65"/>
      <c r="SRY226" s="65"/>
      <c r="SRZ226" s="65"/>
      <c r="SSA226" s="65"/>
      <c r="SSB226" s="65"/>
      <c r="SSC226" s="65"/>
      <c r="SSD226" s="65"/>
      <c r="SSE226" s="65"/>
      <c r="SSF226" s="65"/>
      <c r="SSG226" s="65"/>
      <c r="SSH226" s="65"/>
      <c r="SSI226" s="65"/>
      <c r="SSJ226" s="65"/>
      <c r="SSK226" s="65"/>
      <c r="SSL226" s="65"/>
      <c r="SSM226" s="65"/>
      <c r="SSN226" s="65"/>
      <c r="SSO226" s="65"/>
      <c r="SSP226" s="65"/>
      <c r="SSQ226" s="65"/>
      <c r="SSR226" s="65"/>
      <c r="SSS226" s="65"/>
      <c r="SST226" s="65"/>
      <c r="SSU226" s="65"/>
      <c r="SSV226" s="65"/>
      <c r="SSW226" s="65"/>
      <c r="SSX226" s="65"/>
      <c r="SSY226" s="65"/>
      <c r="SSZ226" s="65"/>
      <c r="STA226" s="65"/>
      <c r="STB226" s="65"/>
      <c r="STC226" s="65"/>
      <c r="STD226" s="65"/>
      <c r="STE226" s="65"/>
      <c r="STF226" s="65"/>
      <c r="STG226" s="65"/>
      <c r="STH226" s="65"/>
      <c r="STI226" s="65"/>
      <c r="STJ226" s="65"/>
      <c r="STK226" s="65"/>
      <c r="STL226" s="65"/>
      <c r="STM226" s="65"/>
      <c r="STN226" s="65"/>
      <c r="STO226" s="65"/>
      <c r="STP226" s="65"/>
      <c r="STQ226" s="65"/>
      <c r="STR226" s="65"/>
      <c r="STS226" s="65"/>
      <c r="STT226" s="65"/>
      <c r="STU226" s="65"/>
      <c r="STV226" s="65"/>
      <c r="STW226" s="65"/>
      <c r="STX226" s="65"/>
      <c r="STY226" s="65"/>
      <c r="STZ226" s="65"/>
      <c r="SUA226" s="65"/>
      <c r="SUB226" s="65"/>
      <c r="SUC226" s="65"/>
      <c r="SUD226" s="65"/>
      <c r="SUE226" s="65"/>
      <c r="SUF226" s="65"/>
      <c r="SUG226" s="65"/>
      <c r="SUH226" s="65"/>
      <c r="SUI226" s="65"/>
      <c r="SUJ226" s="65"/>
      <c r="SUK226" s="65"/>
      <c r="SUL226" s="65"/>
      <c r="SUM226" s="65"/>
      <c r="SUN226" s="65"/>
      <c r="SUO226" s="65"/>
      <c r="SUP226" s="65"/>
      <c r="SUQ226" s="65"/>
      <c r="SUR226" s="65"/>
      <c r="SUS226" s="65"/>
      <c r="SUT226" s="65"/>
      <c r="SUU226" s="65"/>
      <c r="SUV226" s="65"/>
      <c r="SUW226" s="65"/>
      <c r="SUX226" s="65"/>
      <c r="SUY226" s="65"/>
      <c r="SUZ226" s="65"/>
      <c r="SVA226" s="65"/>
      <c r="SVB226" s="65"/>
      <c r="SVC226" s="65"/>
      <c r="SVD226" s="65"/>
      <c r="SVE226" s="65"/>
      <c r="SVF226" s="65"/>
      <c r="SVG226" s="65"/>
      <c r="SVH226" s="65"/>
      <c r="SVI226" s="65"/>
      <c r="SVJ226" s="65"/>
      <c r="SVK226" s="65"/>
      <c r="SVL226" s="65"/>
      <c r="SVM226" s="65"/>
      <c r="SVN226" s="65"/>
      <c r="SVO226" s="65"/>
      <c r="SVP226" s="65"/>
      <c r="SVQ226" s="65"/>
      <c r="SVR226" s="65"/>
      <c r="SVS226" s="65"/>
      <c r="SVT226" s="65"/>
      <c r="SVU226" s="65"/>
      <c r="SVV226" s="65"/>
      <c r="SVW226" s="65"/>
      <c r="SVX226" s="65"/>
      <c r="SVY226" s="65"/>
      <c r="SVZ226" s="65"/>
      <c r="SWA226" s="65"/>
      <c r="SWB226" s="65"/>
      <c r="SWC226" s="65"/>
      <c r="SWD226" s="65"/>
      <c r="SWE226" s="65"/>
      <c r="SWF226" s="65"/>
      <c r="SWG226" s="65"/>
      <c r="SWH226" s="65"/>
      <c r="SWI226" s="65"/>
      <c r="SWJ226" s="65"/>
      <c r="SWK226" s="65"/>
      <c r="SWL226" s="65"/>
      <c r="SWM226" s="65"/>
      <c r="SWN226" s="65"/>
      <c r="SWO226" s="65"/>
      <c r="SWP226" s="65"/>
      <c r="SWQ226" s="65"/>
      <c r="SWR226" s="65"/>
      <c r="SWS226" s="65"/>
      <c r="SWT226" s="65"/>
      <c r="SWU226" s="65"/>
      <c r="SWV226" s="65"/>
      <c r="SWW226" s="65"/>
      <c r="SWX226" s="65"/>
      <c r="SWY226" s="65"/>
      <c r="SWZ226" s="65"/>
      <c r="SXA226" s="65"/>
      <c r="SXB226" s="65"/>
      <c r="SXC226" s="65"/>
      <c r="SXD226" s="65"/>
      <c r="SXE226" s="65"/>
      <c r="SXF226" s="65"/>
      <c r="SXG226" s="65"/>
      <c r="SXH226" s="65"/>
      <c r="SXI226" s="65"/>
      <c r="SXJ226" s="65"/>
      <c r="SXK226" s="65"/>
      <c r="SXL226" s="65"/>
      <c r="SXM226" s="65"/>
      <c r="SXN226" s="65"/>
      <c r="SXO226" s="65"/>
      <c r="SXP226" s="65"/>
      <c r="SXQ226" s="65"/>
      <c r="SXR226" s="65"/>
      <c r="SXS226" s="65"/>
      <c r="SXT226" s="65"/>
      <c r="SXU226" s="65"/>
      <c r="SXV226" s="65"/>
      <c r="SXW226" s="65"/>
      <c r="SXX226" s="65"/>
      <c r="SXY226" s="65"/>
      <c r="SXZ226" s="65"/>
      <c r="SYA226" s="65"/>
      <c r="SYB226" s="65"/>
      <c r="SYC226" s="65"/>
      <c r="SYD226" s="65"/>
      <c r="SYE226" s="65"/>
      <c r="SYF226" s="65"/>
      <c r="SYG226" s="65"/>
      <c r="SYH226" s="65"/>
      <c r="SYI226" s="65"/>
      <c r="SYJ226" s="65"/>
      <c r="SYK226" s="65"/>
      <c r="SYL226" s="65"/>
      <c r="SYM226" s="65"/>
      <c r="SYN226" s="65"/>
      <c r="SYO226" s="65"/>
      <c r="SYP226" s="65"/>
      <c r="SYQ226" s="65"/>
      <c r="SYR226" s="65"/>
      <c r="SYS226" s="65"/>
      <c r="SYT226" s="65"/>
      <c r="SYU226" s="65"/>
      <c r="SYV226" s="65"/>
      <c r="SYW226" s="65"/>
      <c r="SYX226" s="65"/>
      <c r="SYY226" s="65"/>
      <c r="SYZ226" s="65"/>
      <c r="SZA226" s="65"/>
      <c r="SZB226" s="65"/>
      <c r="SZC226" s="65"/>
      <c r="SZD226" s="65"/>
      <c r="SZE226" s="65"/>
      <c r="SZF226" s="65"/>
      <c r="SZG226" s="65"/>
      <c r="SZH226" s="65"/>
      <c r="SZI226" s="65"/>
      <c r="SZJ226" s="65"/>
      <c r="SZK226" s="65"/>
      <c r="SZL226" s="65"/>
      <c r="SZM226" s="65"/>
      <c r="SZN226" s="65"/>
      <c r="SZO226" s="65"/>
      <c r="SZP226" s="65"/>
      <c r="SZQ226" s="65"/>
      <c r="SZR226" s="65"/>
      <c r="SZS226" s="65"/>
      <c r="SZT226" s="65"/>
      <c r="SZU226" s="65"/>
      <c r="SZV226" s="65"/>
      <c r="SZW226" s="65"/>
      <c r="SZX226" s="65"/>
      <c r="SZY226" s="65"/>
      <c r="SZZ226" s="65"/>
      <c r="TAA226" s="65"/>
      <c r="TAB226" s="65"/>
      <c r="TAC226" s="65"/>
      <c r="TAD226" s="65"/>
      <c r="TAE226" s="65"/>
      <c r="TAF226" s="65"/>
      <c r="TAG226" s="65"/>
      <c r="TAH226" s="65"/>
      <c r="TAI226" s="65"/>
      <c r="TAJ226" s="65"/>
      <c r="TAK226" s="65"/>
      <c r="TAL226" s="65"/>
      <c r="TAM226" s="65"/>
      <c r="TAN226" s="65"/>
      <c r="TAO226" s="65"/>
      <c r="TAP226" s="65"/>
      <c r="TAQ226" s="65"/>
      <c r="TAR226" s="65"/>
      <c r="TAS226" s="65"/>
      <c r="TAT226" s="65"/>
      <c r="TAU226" s="65"/>
      <c r="TAV226" s="65"/>
      <c r="TAW226" s="65"/>
      <c r="TAX226" s="65"/>
      <c r="TAY226" s="65"/>
      <c r="TAZ226" s="65"/>
      <c r="TBA226" s="65"/>
      <c r="TBB226" s="65"/>
      <c r="TBC226" s="65"/>
      <c r="TBD226" s="65"/>
      <c r="TBE226" s="65"/>
      <c r="TBF226" s="65"/>
      <c r="TBG226" s="65"/>
      <c r="TBH226" s="65"/>
      <c r="TBI226" s="65"/>
      <c r="TBJ226" s="65"/>
      <c r="TBK226" s="65"/>
      <c r="TBL226" s="65"/>
      <c r="TBM226" s="65"/>
      <c r="TBN226" s="65"/>
      <c r="TBO226" s="65"/>
      <c r="TBP226" s="65"/>
      <c r="TBQ226" s="65"/>
      <c r="TBR226" s="65"/>
      <c r="TBS226" s="65"/>
      <c r="TBT226" s="65"/>
      <c r="TBU226" s="65"/>
      <c r="TBV226" s="65"/>
      <c r="TBW226" s="65"/>
      <c r="TBX226" s="65"/>
      <c r="TBY226" s="65"/>
      <c r="TBZ226" s="65"/>
      <c r="TCA226" s="65"/>
      <c r="TCB226" s="65"/>
      <c r="TCC226" s="65"/>
      <c r="TCD226" s="65"/>
      <c r="TCE226" s="65"/>
      <c r="TCF226" s="65"/>
      <c r="TCG226" s="65"/>
      <c r="TCH226" s="65"/>
      <c r="TCI226" s="65"/>
      <c r="TCJ226" s="65"/>
      <c r="TCK226" s="65"/>
      <c r="TCL226" s="65"/>
      <c r="TCM226" s="65"/>
      <c r="TCN226" s="65"/>
      <c r="TCO226" s="65"/>
      <c r="TCP226" s="65"/>
      <c r="TCQ226" s="65"/>
      <c r="TCR226" s="65"/>
      <c r="TCS226" s="65"/>
      <c r="TCT226" s="65"/>
      <c r="TCU226" s="65"/>
      <c r="TCV226" s="65"/>
      <c r="TCW226" s="65"/>
      <c r="TCX226" s="65"/>
      <c r="TCY226" s="65"/>
      <c r="TCZ226" s="65"/>
      <c r="TDA226" s="65"/>
      <c r="TDB226" s="65"/>
      <c r="TDC226" s="65"/>
      <c r="TDD226" s="65"/>
      <c r="TDE226" s="65"/>
      <c r="TDF226" s="65"/>
      <c r="TDG226" s="65"/>
      <c r="TDH226" s="65"/>
      <c r="TDI226" s="65"/>
      <c r="TDJ226" s="65"/>
      <c r="TDK226" s="65"/>
      <c r="TDL226" s="65"/>
      <c r="TDM226" s="65"/>
      <c r="TDN226" s="65"/>
      <c r="TDO226" s="65"/>
      <c r="TDP226" s="65"/>
      <c r="TDQ226" s="65"/>
      <c r="TDR226" s="65"/>
      <c r="TDS226" s="65"/>
      <c r="TDT226" s="65"/>
      <c r="TDU226" s="65"/>
      <c r="TDV226" s="65"/>
      <c r="TDW226" s="65"/>
      <c r="TDX226" s="65"/>
      <c r="TDY226" s="65"/>
      <c r="TDZ226" s="65"/>
      <c r="TEA226" s="65"/>
      <c r="TEB226" s="65"/>
      <c r="TEC226" s="65"/>
      <c r="TED226" s="65"/>
      <c r="TEE226" s="65"/>
      <c r="TEF226" s="65"/>
      <c r="TEG226" s="65"/>
      <c r="TEH226" s="65"/>
      <c r="TEI226" s="65"/>
      <c r="TEJ226" s="65"/>
      <c r="TEK226" s="65"/>
      <c r="TEL226" s="65"/>
      <c r="TEM226" s="65"/>
      <c r="TEN226" s="65"/>
      <c r="TEO226" s="65"/>
      <c r="TEP226" s="65"/>
      <c r="TEQ226" s="65"/>
      <c r="TER226" s="65"/>
      <c r="TES226" s="65"/>
      <c r="TET226" s="65"/>
      <c r="TEU226" s="65"/>
      <c r="TEV226" s="65"/>
      <c r="TEW226" s="65"/>
      <c r="TEX226" s="65"/>
      <c r="TEY226" s="65"/>
      <c r="TEZ226" s="65"/>
      <c r="TFA226" s="65"/>
      <c r="TFB226" s="65"/>
      <c r="TFC226" s="65"/>
      <c r="TFD226" s="65"/>
      <c r="TFE226" s="65"/>
      <c r="TFF226" s="65"/>
      <c r="TFG226" s="65"/>
      <c r="TFH226" s="65"/>
      <c r="TFI226" s="65"/>
      <c r="TFJ226" s="65"/>
      <c r="TFK226" s="65"/>
      <c r="TFL226" s="65"/>
      <c r="TFM226" s="65"/>
      <c r="TFN226" s="65"/>
      <c r="TFO226" s="65"/>
      <c r="TFP226" s="65"/>
      <c r="TFQ226" s="65"/>
      <c r="TFR226" s="65"/>
      <c r="TFS226" s="65"/>
      <c r="TFT226" s="65"/>
      <c r="TFU226" s="65"/>
      <c r="TFV226" s="65"/>
      <c r="TFW226" s="65"/>
      <c r="TFX226" s="65"/>
      <c r="TFY226" s="65"/>
      <c r="TFZ226" s="65"/>
      <c r="TGA226" s="65"/>
      <c r="TGB226" s="65"/>
      <c r="TGC226" s="65"/>
      <c r="TGD226" s="65"/>
      <c r="TGE226" s="65"/>
      <c r="TGF226" s="65"/>
      <c r="TGG226" s="65"/>
      <c r="TGH226" s="65"/>
      <c r="TGI226" s="65"/>
      <c r="TGJ226" s="65"/>
      <c r="TGK226" s="65"/>
      <c r="TGL226" s="65"/>
      <c r="TGM226" s="65"/>
      <c r="TGN226" s="65"/>
      <c r="TGO226" s="65"/>
      <c r="TGP226" s="65"/>
      <c r="TGQ226" s="65"/>
      <c r="TGR226" s="65"/>
      <c r="TGS226" s="65"/>
      <c r="TGT226" s="65"/>
      <c r="TGU226" s="65"/>
      <c r="TGV226" s="65"/>
      <c r="TGW226" s="65"/>
      <c r="TGX226" s="65"/>
      <c r="TGY226" s="65"/>
      <c r="TGZ226" s="65"/>
      <c r="THA226" s="65"/>
      <c r="THB226" s="65"/>
      <c r="THC226" s="65"/>
      <c r="THD226" s="65"/>
      <c r="THE226" s="65"/>
      <c r="THF226" s="65"/>
      <c r="THG226" s="65"/>
      <c r="THH226" s="65"/>
      <c r="THI226" s="65"/>
      <c r="THJ226" s="65"/>
      <c r="THK226" s="65"/>
      <c r="THL226" s="65"/>
      <c r="THM226" s="65"/>
      <c r="THN226" s="65"/>
      <c r="THO226" s="65"/>
      <c r="THP226" s="65"/>
      <c r="THQ226" s="65"/>
      <c r="THR226" s="65"/>
      <c r="THS226" s="65"/>
      <c r="THT226" s="65"/>
      <c r="THU226" s="65"/>
      <c r="THV226" s="65"/>
      <c r="THW226" s="65"/>
      <c r="THX226" s="65"/>
      <c r="THY226" s="65"/>
      <c r="THZ226" s="65"/>
      <c r="TIA226" s="65"/>
      <c r="TIB226" s="65"/>
      <c r="TIC226" s="65"/>
      <c r="TID226" s="65"/>
      <c r="TIE226" s="65"/>
      <c r="TIF226" s="65"/>
      <c r="TIG226" s="65"/>
      <c r="TIH226" s="65"/>
      <c r="TII226" s="65"/>
      <c r="TIJ226" s="65"/>
      <c r="TIK226" s="65"/>
      <c r="TIL226" s="65"/>
      <c r="TIM226" s="65"/>
      <c r="TIN226" s="65"/>
      <c r="TIO226" s="65"/>
      <c r="TIP226" s="65"/>
      <c r="TIQ226" s="65"/>
      <c r="TIR226" s="65"/>
      <c r="TIS226" s="65"/>
      <c r="TIT226" s="65"/>
      <c r="TIU226" s="65"/>
      <c r="TIV226" s="65"/>
      <c r="TIW226" s="65"/>
      <c r="TIX226" s="65"/>
      <c r="TIY226" s="65"/>
      <c r="TIZ226" s="65"/>
      <c r="TJA226" s="65"/>
      <c r="TJB226" s="65"/>
      <c r="TJC226" s="65"/>
      <c r="TJD226" s="65"/>
      <c r="TJE226" s="65"/>
      <c r="TJF226" s="65"/>
      <c r="TJG226" s="65"/>
      <c r="TJH226" s="65"/>
      <c r="TJI226" s="65"/>
      <c r="TJJ226" s="65"/>
      <c r="TJK226" s="65"/>
      <c r="TJL226" s="65"/>
      <c r="TJM226" s="65"/>
      <c r="TJN226" s="65"/>
      <c r="TJO226" s="65"/>
      <c r="TJP226" s="65"/>
      <c r="TJQ226" s="65"/>
      <c r="TJR226" s="65"/>
      <c r="TJS226" s="65"/>
      <c r="TJT226" s="65"/>
      <c r="TJU226" s="65"/>
      <c r="TJV226" s="65"/>
      <c r="TJW226" s="65"/>
      <c r="TJX226" s="65"/>
      <c r="TJY226" s="65"/>
      <c r="TJZ226" s="65"/>
      <c r="TKA226" s="65"/>
      <c r="TKB226" s="65"/>
      <c r="TKC226" s="65"/>
      <c r="TKD226" s="65"/>
      <c r="TKE226" s="65"/>
      <c r="TKF226" s="65"/>
      <c r="TKG226" s="65"/>
      <c r="TKH226" s="65"/>
      <c r="TKI226" s="65"/>
      <c r="TKJ226" s="65"/>
      <c r="TKK226" s="65"/>
      <c r="TKL226" s="65"/>
      <c r="TKM226" s="65"/>
      <c r="TKN226" s="65"/>
      <c r="TKO226" s="65"/>
      <c r="TKP226" s="65"/>
      <c r="TKQ226" s="65"/>
      <c r="TKR226" s="65"/>
      <c r="TKS226" s="65"/>
      <c r="TKT226" s="65"/>
      <c r="TKU226" s="65"/>
      <c r="TKV226" s="65"/>
      <c r="TKW226" s="65"/>
      <c r="TKX226" s="65"/>
      <c r="TKY226" s="65"/>
      <c r="TKZ226" s="65"/>
      <c r="TLA226" s="65"/>
      <c r="TLB226" s="65"/>
      <c r="TLC226" s="65"/>
      <c r="TLD226" s="65"/>
      <c r="TLE226" s="65"/>
      <c r="TLF226" s="65"/>
      <c r="TLG226" s="65"/>
      <c r="TLH226" s="65"/>
      <c r="TLI226" s="65"/>
      <c r="TLJ226" s="65"/>
      <c r="TLK226" s="65"/>
      <c r="TLL226" s="65"/>
      <c r="TLM226" s="65"/>
      <c r="TLN226" s="65"/>
      <c r="TLO226" s="65"/>
      <c r="TLP226" s="65"/>
      <c r="TLQ226" s="65"/>
      <c r="TLR226" s="65"/>
      <c r="TLS226" s="65"/>
      <c r="TLT226" s="65"/>
      <c r="TLU226" s="65"/>
      <c r="TLV226" s="65"/>
      <c r="TLW226" s="65"/>
      <c r="TLX226" s="65"/>
      <c r="TLY226" s="65"/>
      <c r="TLZ226" s="65"/>
      <c r="TMA226" s="65"/>
      <c r="TMB226" s="65"/>
      <c r="TMC226" s="65"/>
      <c r="TMD226" s="65"/>
      <c r="TME226" s="65"/>
      <c r="TMF226" s="65"/>
      <c r="TMG226" s="65"/>
      <c r="TMH226" s="65"/>
      <c r="TMI226" s="65"/>
      <c r="TMJ226" s="65"/>
      <c r="TMK226" s="65"/>
      <c r="TML226" s="65"/>
      <c r="TMM226" s="65"/>
      <c r="TMN226" s="65"/>
      <c r="TMO226" s="65"/>
      <c r="TMP226" s="65"/>
      <c r="TMQ226" s="65"/>
      <c r="TMR226" s="65"/>
      <c r="TMS226" s="65"/>
      <c r="TMT226" s="65"/>
      <c r="TMU226" s="65"/>
      <c r="TMV226" s="65"/>
      <c r="TMW226" s="65"/>
      <c r="TMX226" s="65"/>
      <c r="TMY226" s="65"/>
      <c r="TMZ226" s="65"/>
      <c r="TNA226" s="65"/>
      <c r="TNB226" s="65"/>
      <c r="TNC226" s="65"/>
      <c r="TND226" s="65"/>
      <c r="TNE226" s="65"/>
      <c r="TNF226" s="65"/>
      <c r="TNG226" s="65"/>
      <c r="TNH226" s="65"/>
      <c r="TNI226" s="65"/>
      <c r="TNJ226" s="65"/>
      <c r="TNK226" s="65"/>
      <c r="TNL226" s="65"/>
      <c r="TNM226" s="65"/>
      <c r="TNN226" s="65"/>
      <c r="TNO226" s="65"/>
      <c r="TNP226" s="65"/>
      <c r="TNQ226" s="65"/>
      <c r="TNR226" s="65"/>
      <c r="TNS226" s="65"/>
      <c r="TNT226" s="65"/>
      <c r="TNU226" s="65"/>
      <c r="TNV226" s="65"/>
      <c r="TNW226" s="65"/>
      <c r="TNX226" s="65"/>
      <c r="TNY226" s="65"/>
      <c r="TNZ226" s="65"/>
      <c r="TOA226" s="65"/>
      <c r="TOB226" s="65"/>
      <c r="TOC226" s="65"/>
      <c r="TOD226" s="65"/>
      <c r="TOE226" s="65"/>
      <c r="TOF226" s="65"/>
      <c r="TOG226" s="65"/>
      <c r="TOH226" s="65"/>
      <c r="TOI226" s="65"/>
      <c r="TOJ226" s="65"/>
      <c r="TOK226" s="65"/>
      <c r="TOL226" s="65"/>
      <c r="TOM226" s="65"/>
      <c r="TON226" s="65"/>
      <c r="TOO226" s="65"/>
      <c r="TOP226" s="65"/>
      <c r="TOQ226" s="65"/>
      <c r="TOR226" s="65"/>
      <c r="TOS226" s="65"/>
      <c r="TOT226" s="65"/>
      <c r="TOU226" s="65"/>
      <c r="TOV226" s="65"/>
      <c r="TOW226" s="65"/>
      <c r="TOX226" s="65"/>
      <c r="TOY226" s="65"/>
      <c r="TOZ226" s="65"/>
      <c r="TPA226" s="65"/>
      <c r="TPB226" s="65"/>
      <c r="TPC226" s="65"/>
      <c r="TPD226" s="65"/>
      <c r="TPE226" s="65"/>
      <c r="TPF226" s="65"/>
      <c r="TPG226" s="65"/>
      <c r="TPH226" s="65"/>
      <c r="TPI226" s="65"/>
      <c r="TPJ226" s="65"/>
      <c r="TPK226" s="65"/>
      <c r="TPL226" s="65"/>
      <c r="TPM226" s="65"/>
      <c r="TPN226" s="65"/>
      <c r="TPO226" s="65"/>
      <c r="TPP226" s="65"/>
      <c r="TPQ226" s="65"/>
      <c r="TPR226" s="65"/>
      <c r="TPS226" s="65"/>
      <c r="TPT226" s="65"/>
      <c r="TPU226" s="65"/>
      <c r="TPV226" s="65"/>
      <c r="TPW226" s="65"/>
      <c r="TPX226" s="65"/>
      <c r="TPY226" s="65"/>
      <c r="TPZ226" s="65"/>
      <c r="TQA226" s="65"/>
      <c r="TQB226" s="65"/>
      <c r="TQC226" s="65"/>
      <c r="TQD226" s="65"/>
      <c r="TQE226" s="65"/>
      <c r="TQF226" s="65"/>
      <c r="TQG226" s="65"/>
      <c r="TQH226" s="65"/>
      <c r="TQI226" s="65"/>
      <c r="TQJ226" s="65"/>
      <c r="TQK226" s="65"/>
      <c r="TQL226" s="65"/>
      <c r="TQM226" s="65"/>
      <c r="TQN226" s="65"/>
      <c r="TQO226" s="65"/>
      <c r="TQP226" s="65"/>
      <c r="TQQ226" s="65"/>
      <c r="TQR226" s="65"/>
      <c r="TQS226" s="65"/>
      <c r="TQT226" s="65"/>
      <c r="TQU226" s="65"/>
      <c r="TQV226" s="65"/>
      <c r="TQW226" s="65"/>
      <c r="TQX226" s="65"/>
      <c r="TQY226" s="65"/>
      <c r="TQZ226" s="65"/>
      <c r="TRA226" s="65"/>
      <c r="TRB226" s="65"/>
      <c r="TRC226" s="65"/>
      <c r="TRD226" s="65"/>
      <c r="TRE226" s="65"/>
      <c r="TRF226" s="65"/>
      <c r="TRG226" s="65"/>
      <c r="TRH226" s="65"/>
      <c r="TRI226" s="65"/>
      <c r="TRJ226" s="65"/>
      <c r="TRK226" s="65"/>
      <c r="TRL226" s="65"/>
      <c r="TRM226" s="65"/>
      <c r="TRN226" s="65"/>
      <c r="TRO226" s="65"/>
      <c r="TRP226" s="65"/>
      <c r="TRQ226" s="65"/>
      <c r="TRR226" s="65"/>
      <c r="TRS226" s="65"/>
      <c r="TRT226" s="65"/>
      <c r="TRU226" s="65"/>
      <c r="TRV226" s="65"/>
      <c r="TRW226" s="65"/>
      <c r="TRX226" s="65"/>
      <c r="TRY226" s="65"/>
      <c r="TRZ226" s="65"/>
      <c r="TSA226" s="65"/>
      <c r="TSB226" s="65"/>
      <c r="TSC226" s="65"/>
      <c r="TSD226" s="65"/>
      <c r="TSE226" s="65"/>
      <c r="TSF226" s="65"/>
      <c r="TSG226" s="65"/>
      <c r="TSH226" s="65"/>
      <c r="TSI226" s="65"/>
      <c r="TSJ226" s="65"/>
      <c r="TSK226" s="65"/>
      <c r="TSL226" s="65"/>
      <c r="TSM226" s="65"/>
      <c r="TSN226" s="65"/>
      <c r="TSO226" s="65"/>
      <c r="TSP226" s="65"/>
      <c r="TSQ226" s="65"/>
      <c r="TSR226" s="65"/>
      <c r="TSS226" s="65"/>
      <c r="TST226" s="65"/>
      <c r="TSU226" s="65"/>
      <c r="TSV226" s="65"/>
      <c r="TSW226" s="65"/>
      <c r="TSX226" s="65"/>
      <c r="TSY226" s="65"/>
      <c r="TSZ226" s="65"/>
      <c r="TTA226" s="65"/>
      <c r="TTB226" s="65"/>
      <c r="TTC226" s="65"/>
      <c r="TTD226" s="65"/>
      <c r="TTE226" s="65"/>
      <c r="TTF226" s="65"/>
      <c r="TTG226" s="65"/>
      <c r="TTH226" s="65"/>
      <c r="TTI226" s="65"/>
      <c r="TTJ226" s="65"/>
      <c r="TTK226" s="65"/>
      <c r="TTL226" s="65"/>
      <c r="TTM226" s="65"/>
      <c r="TTN226" s="65"/>
      <c r="TTO226" s="65"/>
      <c r="TTP226" s="65"/>
      <c r="TTQ226" s="65"/>
      <c r="TTR226" s="65"/>
      <c r="TTS226" s="65"/>
      <c r="TTT226" s="65"/>
      <c r="TTU226" s="65"/>
      <c r="TTV226" s="65"/>
      <c r="TTW226" s="65"/>
      <c r="TTX226" s="65"/>
      <c r="TTY226" s="65"/>
      <c r="TTZ226" s="65"/>
      <c r="TUA226" s="65"/>
      <c r="TUB226" s="65"/>
      <c r="TUC226" s="65"/>
      <c r="TUD226" s="65"/>
      <c r="TUE226" s="65"/>
      <c r="TUF226" s="65"/>
      <c r="TUG226" s="65"/>
      <c r="TUH226" s="65"/>
      <c r="TUI226" s="65"/>
      <c r="TUJ226" s="65"/>
      <c r="TUK226" s="65"/>
      <c r="TUL226" s="65"/>
      <c r="TUM226" s="65"/>
      <c r="TUN226" s="65"/>
      <c r="TUO226" s="65"/>
      <c r="TUP226" s="65"/>
      <c r="TUQ226" s="65"/>
      <c r="TUR226" s="65"/>
      <c r="TUS226" s="65"/>
      <c r="TUT226" s="65"/>
      <c r="TUU226" s="65"/>
      <c r="TUV226" s="65"/>
      <c r="TUW226" s="65"/>
      <c r="TUX226" s="65"/>
      <c r="TUY226" s="65"/>
      <c r="TUZ226" s="65"/>
      <c r="TVA226" s="65"/>
      <c r="TVB226" s="65"/>
      <c r="TVC226" s="65"/>
      <c r="TVD226" s="65"/>
      <c r="TVE226" s="65"/>
      <c r="TVF226" s="65"/>
      <c r="TVG226" s="65"/>
      <c r="TVH226" s="65"/>
      <c r="TVI226" s="65"/>
      <c r="TVJ226" s="65"/>
      <c r="TVK226" s="65"/>
      <c r="TVL226" s="65"/>
      <c r="TVM226" s="65"/>
      <c r="TVN226" s="65"/>
      <c r="TVO226" s="65"/>
      <c r="TVP226" s="65"/>
      <c r="TVQ226" s="65"/>
      <c r="TVR226" s="65"/>
      <c r="TVS226" s="65"/>
      <c r="TVT226" s="65"/>
      <c r="TVU226" s="65"/>
      <c r="TVV226" s="65"/>
      <c r="TVW226" s="65"/>
      <c r="TVX226" s="65"/>
      <c r="TVY226" s="65"/>
      <c r="TVZ226" s="65"/>
      <c r="TWA226" s="65"/>
      <c r="TWB226" s="65"/>
      <c r="TWC226" s="65"/>
      <c r="TWD226" s="65"/>
      <c r="TWE226" s="65"/>
      <c r="TWF226" s="65"/>
      <c r="TWG226" s="65"/>
      <c r="TWH226" s="65"/>
      <c r="TWI226" s="65"/>
      <c r="TWJ226" s="65"/>
      <c r="TWK226" s="65"/>
      <c r="TWL226" s="65"/>
      <c r="TWM226" s="65"/>
      <c r="TWN226" s="65"/>
      <c r="TWO226" s="65"/>
      <c r="TWP226" s="65"/>
      <c r="TWQ226" s="65"/>
      <c r="TWR226" s="65"/>
      <c r="TWS226" s="65"/>
      <c r="TWT226" s="65"/>
      <c r="TWU226" s="65"/>
      <c r="TWV226" s="65"/>
      <c r="TWW226" s="65"/>
      <c r="TWX226" s="65"/>
      <c r="TWY226" s="65"/>
      <c r="TWZ226" s="65"/>
      <c r="TXA226" s="65"/>
      <c r="TXB226" s="65"/>
      <c r="TXC226" s="65"/>
      <c r="TXD226" s="65"/>
      <c r="TXE226" s="65"/>
      <c r="TXF226" s="65"/>
      <c r="TXG226" s="65"/>
      <c r="TXH226" s="65"/>
      <c r="TXI226" s="65"/>
      <c r="TXJ226" s="65"/>
      <c r="TXK226" s="65"/>
      <c r="TXL226" s="65"/>
      <c r="TXM226" s="65"/>
      <c r="TXN226" s="65"/>
      <c r="TXO226" s="65"/>
      <c r="TXP226" s="65"/>
      <c r="TXQ226" s="65"/>
      <c r="TXR226" s="65"/>
      <c r="TXS226" s="65"/>
      <c r="TXT226" s="65"/>
      <c r="TXU226" s="65"/>
      <c r="TXV226" s="65"/>
      <c r="TXW226" s="65"/>
      <c r="TXX226" s="65"/>
      <c r="TXY226" s="65"/>
      <c r="TXZ226" s="65"/>
      <c r="TYA226" s="65"/>
      <c r="TYB226" s="65"/>
      <c r="TYC226" s="65"/>
      <c r="TYD226" s="65"/>
      <c r="TYE226" s="65"/>
      <c r="TYF226" s="65"/>
      <c r="TYG226" s="65"/>
      <c r="TYH226" s="65"/>
      <c r="TYI226" s="65"/>
      <c r="TYJ226" s="65"/>
      <c r="TYK226" s="65"/>
      <c r="TYL226" s="65"/>
      <c r="TYM226" s="65"/>
      <c r="TYN226" s="65"/>
      <c r="TYO226" s="65"/>
      <c r="TYP226" s="65"/>
      <c r="TYQ226" s="65"/>
      <c r="TYR226" s="65"/>
      <c r="TYS226" s="65"/>
      <c r="TYT226" s="65"/>
      <c r="TYU226" s="65"/>
      <c r="TYV226" s="65"/>
      <c r="TYW226" s="65"/>
      <c r="TYX226" s="65"/>
      <c r="TYY226" s="65"/>
      <c r="TYZ226" s="65"/>
      <c r="TZA226" s="65"/>
      <c r="TZB226" s="65"/>
      <c r="TZC226" s="65"/>
      <c r="TZD226" s="65"/>
      <c r="TZE226" s="65"/>
      <c r="TZF226" s="65"/>
      <c r="TZG226" s="65"/>
      <c r="TZH226" s="65"/>
      <c r="TZI226" s="65"/>
      <c r="TZJ226" s="65"/>
      <c r="TZK226" s="65"/>
      <c r="TZL226" s="65"/>
      <c r="TZM226" s="65"/>
      <c r="TZN226" s="65"/>
      <c r="TZO226" s="65"/>
      <c r="TZP226" s="65"/>
      <c r="TZQ226" s="65"/>
      <c r="TZR226" s="65"/>
      <c r="TZS226" s="65"/>
      <c r="TZT226" s="65"/>
      <c r="TZU226" s="65"/>
      <c r="TZV226" s="65"/>
      <c r="TZW226" s="65"/>
      <c r="TZX226" s="65"/>
      <c r="TZY226" s="65"/>
      <c r="TZZ226" s="65"/>
      <c r="UAA226" s="65"/>
      <c r="UAB226" s="65"/>
      <c r="UAC226" s="65"/>
      <c r="UAD226" s="65"/>
      <c r="UAE226" s="65"/>
      <c r="UAF226" s="65"/>
      <c r="UAG226" s="65"/>
      <c r="UAH226" s="65"/>
      <c r="UAI226" s="65"/>
      <c r="UAJ226" s="65"/>
      <c r="UAK226" s="65"/>
      <c r="UAL226" s="65"/>
      <c r="UAM226" s="65"/>
      <c r="UAN226" s="65"/>
      <c r="UAO226" s="65"/>
      <c r="UAP226" s="65"/>
      <c r="UAQ226" s="65"/>
      <c r="UAR226" s="65"/>
      <c r="UAS226" s="65"/>
      <c r="UAT226" s="65"/>
      <c r="UAU226" s="65"/>
      <c r="UAV226" s="65"/>
      <c r="UAW226" s="65"/>
      <c r="UAX226" s="65"/>
      <c r="UAY226" s="65"/>
      <c r="UAZ226" s="65"/>
      <c r="UBA226" s="65"/>
      <c r="UBB226" s="65"/>
      <c r="UBC226" s="65"/>
      <c r="UBD226" s="65"/>
      <c r="UBE226" s="65"/>
      <c r="UBF226" s="65"/>
      <c r="UBG226" s="65"/>
      <c r="UBH226" s="65"/>
      <c r="UBI226" s="65"/>
      <c r="UBJ226" s="65"/>
      <c r="UBK226" s="65"/>
      <c r="UBL226" s="65"/>
      <c r="UBM226" s="65"/>
      <c r="UBN226" s="65"/>
      <c r="UBO226" s="65"/>
      <c r="UBP226" s="65"/>
      <c r="UBQ226" s="65"/>
      <c r="UBR226" s="65"/>
      <c r="UBS226" s="65"/>
      <c r="UBT226" s="65"/>
      <c r="UBU226" s="65"/>
      <c r="UBV226" s="65"/>
      <c r="UBW226" s="65"/>
      <c r="UBX226" s="65"/>
      <c r="UBY226" s="65"/>
      <c r="UBZ226" s="65"/>
      <c r="UCA226" s="65"/>
      <c r="UCB226" s="65"/>
      <c r="UCC226" s="65"/>
      <c r="UCD226" s="65"/>
      <c r="UCE226" s="65"/>
      <c r="UCF226" s="65"/>
      <c r="UCG226" s="65"/>
      <c r="UCH226" s="65"/>
      <c r="UCI226" s="65"/>
      <c r="UCJ226" s="65"/>
      <c r="UCK226" s="65"/>
      <c r="UCL226" s="65"/>
      <c r="UCM226" s="65"/>
      <c r="UCN226" s="65"/>
      <c r="UCO226" s="65"/>
      <c r="UCP226" s="65"/>
      <c r="UCQ226" s="65"/>
      <c r="UCR226" s="65"/>
      <c r="UCS226" s="65"/>
      <c r="UCT226" s="65"/>
      <c r="UCU226" s="65"/>
      <c r="UCV226" s="65"/>
      <c r="UCW226" s="65"/>
      <c r="UCX226" s="65"/>
      <c r="UCY226" s="65"/>
      <c r="UCZ226" s="65"/>
      <c r="UDA226" s="65"/>
      <c r="UDB226" s="65"/>
      <c r="UDC226" s="65"/>
      <c r="UDD226" s="65"/>
      <c r="UDE226" s="65"/>
      <c r="UDF226" s="65"/>
      <c r="UDG226" s="65"/>
      <c r="UDH226" s="65"/>
      <c r="UDI226" s="65"/>
      <c r="UDJ226" s="65"/>
      <c r="UDK226" s="65"/>
      <c r="UDL226" s="65"/>
      <c r="UDM226" s="65"/>
      <c r="UDN226" s="65"/>
      <c r="UDO226" s="65"/>
      <c r="UDP226" s="65"/>
      <c r="UDQ226" s="65"/>
      <c r="UDR226" s="65"/>
      <c r="UDS226" s="65"/>
      <c r="UDT226" s="65"/>
      <c r="UDU226" s="65"/>
      <c r="UDV226" s="65"/>
      <c r="UDW226" s="65"/>
      <c r="UDX226" s="65"/>
      <c r="UDY226" s="65"/>
      <c r="UDZ226" s="65"/>
      <c r="UEA226" s="65"/>
      <c r="UEB226" s="65"/>
      <c r="UEC226" s="65"/>
      <c r="UED226" s="65"/>
      <c r="UEE226" s="65"/>
      <c r="UEF226" s="65"/>
      <c r="UEG226" s="65"/>
      <c r="UEH226" s="65"/>
      <c r="UEI226" s="65"/>
      <c r="UEJ226" s="65"/>
      <c r="UEK226" s="65"/>
      <c r="UEL226" s="65"/>
      <c r="UEM226" s="65"/>
      <c r="UEN226" s="65"/>
      <c r="UEO226" s="65"/>
      <c r="UEP226" s="65"/>
      <c r="UEQ226" s="65"/>
      <c r="UER226" s="65"/>
      <c r="UES226" s="65"/>
      <c r="UET226" s="65"/>
      <c r="UEU226" s="65"/>
      <c r="UEV226" s="65"/>
      <c r="UEW226" s="65"/>
      <c r="UEX226" s="65"/>
      <c r="UEY226" s="65"/>
      <c r="UEZ226" s="65"/>
      <c r="UFA226" s="65"/>
      <c r="UFB226" s="65"/>
      <c r="UFC226" s="65"/>
      <c r="UFD226" s="65"/>
      <c r="UFE226" s="65"/>
      <c r="UFF226" s="65"/>
      <c r="UFG226" s="65"/>
      <c r="UFH226" s="65"/>
      <c r="UFI226" s="65"/>
      <c r="UFJ226" s="65"/>
      <c r="UFK226" s="65"/>
      <c r="UFL226" s="65"/>
      <c r="UFM226" s="65"/>
      <c r="UFN226" s="65"/>
      <c r="UFO226" s="65"/>
      <c r="UFP226" s="65"/>
      <c r="UFQ226" s="65"/>
      <c r="UFR226" s="65"/>
      <c r="UFS226" s="65"/>
      <c r="UFT226" s="65"/>
      <c r="UFU226" s="65"/>
      <c r="UFV226" s="65"/>
      <c r="UFW226" s="65"/>
      <c r="UFX226" s="65"/>
      <c r="UFY226" s="65"/>
      <c r="UFZ226" s="65"/>
      <c r="UGA226" s="65"/>
      <c r="UGB226" s="65"/>
      <c r="UGC226" s="65"/>
      <c r="UGD226" s="65"/>
      <c r="UGE226" s="65"/>
      <c r="UGF226" s="65"/>
      <c r="UGG226" s="65"/>
      <c r="UGH226" s="65"/>
      <c r="UGI226" s="65"/>
      <c r="UGJ226" s="65"/>
      <c r="UGK226" s="65"/>
      <c r="UGL226" s="65"/>
      <c r="UGM226" s="65"/>
      <c r="UGN226" s="65"/>
      <c r="UGO226" s="65"/>
      <c r="UGP226" s="65"/>
      <c r="UGQ226" s="65"/>
      <c r="UGR226" s="65"/>
      <c r="UGS226" s="65"/>
      <c r="UGT226" s="65"/>
      <c r="UGU226" s="65"/>
      <c r="UGV226" s="65"/>
      <c r="UGW226" s="65"/>
      <c r="UGX226" s="65"/>
      <c r="UGY226" s="65"/>
      <c r="UGZ226" s="65"/>
      <c r="UHA226" s="65"/>
      <c r="UHB226" s="65"/>
      <c r="UHC226" s="65"/>
      <c r="UHD226" s="65"/>
      <c r="UHE226" s="65"/>
      <c r="UHF226" s="65"/>
      <c r="UHG226" s="65"/>
      <c r="UHH226" s="65"/>
      <c r="UHI226" s="65"/>
      <c r="UHJ226" s="65"/>
      <c r="UHK226" s="65"/>
      <c r="UHL226" s="65"/>
      <c r="UHM226" s="65"/>
      <c r="UHN226" s="65"/>
      <c r="UHO226" s="65"/>
      <c r="UHP226" s="65"/>
      <c r="UHQ226" s="65"/>
      <c r="UHR226" s="65"/>
      <c r="UHS226" s="65"/>
      <c r="UHT226" s="65"/>
      <c r="UHU226" s="65"/>
      <c r="UHV226" s="65"/>
      <c r="UHW226" s="65"/>
      <c r="UHX226" s="65"/>
      <c r="UHY226" s="65"/>
      <c r="UHZ226" s="65"/>
      <c r="UIA226" s="65"/>
      <c r="UIB226" s="65"/>
      <c r="UIC226" s="65"/>
      <c r="UID226" s="65"/>
      <c r="UIE226" s="65"/>
      <c r="UIF226" s="65"/>
      <c r="UIG226" s="65"/>
      <c r="UIH226" s="65"/>
      <c r="UII226" s="65"/>
      <c r="UIJ226" s="65"/>
      <c r="UIK226" s="65"/>
      <c r="UIL226" s="65"/>
      <c r="UIM226" s="65"/>
      <c r="UIN226" s="65"/>
      <c r="UIO226" s="65"/>
      <c r="UIP226" s="65"/>
      <c r="UIQ226" s="65"/>
      <c r="UIR226" s="65"/>
      <c r="UIS226" s="65"/>
      <c r="UIT226" s="65"/>
      <c r="UIU226" s="65"/>
      <c r="UIV226" s="65"/>
      <c r="UIW226" s="65"/>
      <c r="UIX226" s="65"/>
      <c r="UIY226" s="65"/>
      <c r="UIZ226" s="65"/>
      <c r="UJA226" s="65"/>
      <c r="UJB226" s="65"/>
      <c r="UJC226" s="65"/>
      <c r="UJD226" s="65"/>
      <c r="UJE226" s="65"/>
      <c r="UJF226" s="65"/>
      <c r="UJG226" s="65"/>
      <c r="UJH226" s="65"/>
      <c r="UJI226" s="65"/>
      <c r="UJJ226" s="65"/>
      <c r="UJK226" s="65"/>
      <c r="UJL226" s="65"/>
      <c r="UJM226" s="65"/>
      <c r="UJN226" s="65"/>
      <c r="UJO226" s="65"/>
      <c r="UJP226" s="65"/>
      <c r="UJQ226" s="65"/>
      <c r="UJR226" s="65"/>
      <c r="UJS226" s="65"/>
      <c r="UJT226" s="65"/>
      <c r="UJU226" s="65"/>
      <c r="UJV226" s="65"/>
      <c r="UJW226" s="65"/>
      <c r="UJX226" s="65"/>
      <c r="UJY226" s="65"/>
      <c r="UJZ226" s="65"/>
      <c r="UKA226" s="65"/>
      <c r="UKB226" s="65"/>
      <c r="UKC226" s="65"/>
      <c r="UKD226" s="65"/>
      <c r="UKE226" s="65"/>
      <c r="UKF226" s="65"/>
      <c r="UKG226" s="65"/>
      <c r="UKH226" s="65"/>
      <c r="UKI226" s="65"/>
      <c r="UKJ226" s="65"/>
      <c r="UKK226" s="65"/>
      <c r="UKL226" s="65"/>
      <c r="UKM226" s="65"/>
      <c r="UKN226" s="65"/>
      <c r="UKO226" s="65"/>
      <c r="UKP226" s="65"/>
      <c r="UKQ226" s="65"/>
      <c r="UKR226" s="65"/>
      <c r="UKS226" s="65"/>
      <c r="UKT226" s="65"/>
      <c r="UKU226" s="65"/>
      <c r="UKV226" s="65"/>
      <c r="UKW226" s="65"/>
      <c r="UKX226" s="65"/>
      <c r="UKY226" s="65"/>
      <c r="UKZ226" s="65"/>
      <c r="ULA226" s="65"/>
      <c r="ULB226" s="65"/>
      <c r="ULC226" s="65"/>
      <c r="ULD226" s="65"/>
      <c r="ULE226" s="65"/>
      <c r="ULF226" s="65"/>
      <c r="ULG226" s="65"/>
      <c r="ULH226" s="65"/>
      <c r="ULI226" s="65"/>
      <c r="ULJ226" s="65"/>
      <c r="ULK226" s="65"/>
      <c r="ULL226" s="65"/>
      <c r="ULM226" s="65"/>
      <c r="ULN226" s="65"/>
      <c r="ULO226" s="65"/>
      <c r="ULP226" s="65"/>
      <c r="ULQ226" s="65"/>
      <c r="ULR226" s="65"/>
      <c r="ULS226" s="65"/>
      <c r="ULT226" s="65"/>
      <c r="ULU226" s="65"/>
      <c r="ULV226" s="65"/>
      <c r="ULW226" s="65"/>
      <c r="ULX226" s="65"/>
      <c r="ULY226" s="65"/>
      <c r="ULZ226" s="65"/>
      <c r="UMA226" s="65"/>
      <c r="UMB226" s="65"/>
      <c r="UMC226" s="65"/>
      <c r="UMD226" s="65"/>
      <c r="UME226" s="65"/>
      <c r="UMF226" s="65"/>
      <c r="UMG226" s="65"/>
      <c r="UMH226" s="65"/>
      <c r="UMI226" s="65"/>
      <c r="UMJ226" s="65"/>
      <c r="UMK226" s="65"/>
      <c r="UML226" s="65"/>
      <c r="UMM226" s="65"/>
      <c r="UMN226" s="65"/>
      <c r="UMO226" s="65"/>
      <c r="UMP226" s="65"/>
      <c r="UMQ226" s="65"/>
      <c r="UMR226" s="65"/>
      <c r="UMS226" s="65"/>
      <c r="UMT226" s="65"/>
      <c r="UMU226" s="65"/>
      <c r="UMV226" s="65"/>
      <c r="UMW226" s="65"/>
      <c r="UMX226" s="65"/>
      <c r="UMY226" s="65"/>
      <c r="UMZ226" s="65"/>
      <c r="UNA226" s="65"/>
      <c r="UNB226" s="65"/>
      <c r="UNC226" s="65"/>
      <c r="UND226" s="65"/>
      <c r="UNE226" s="65"/>
      <c r="UNF226" s="65"/>
      <c r="UNG226" s="65"/>
      <c r="UNH226" s="65"/>
      <c r="UNI226" s="65"/>
      <c r="UNJ226" s="65"/>
      <c r="UNK226" s="65"/>
      <c r="UNL226" s="65"/>
      <c r="UNM226" s="65"/>
      <c r="UNN226" s="65"/>
      <c r="UNO226" s="65"/>
      <c r="UNP226" s="65"/>
      <c r="UNQ226" s="65"/>
      <c r="UNR226" s="65"/>
      <c r="UNS226" s="65"/>
      <c r="UNT226" s="65"/>
      <c r="UNU226" s="65"/>
      <c r="UNV226" s="65"/>
      <c r="UNW226" s="65"/>
      <c r="UNX226" s="65"/>
      <c r="UNY226" s="65"/>
      <c r="UNZ226" s="65"/>
      <c r="UOA226" s="65"/>
      <c r="UOB226" s="65"/>
      <c r="UOC226" s="65"/>
      <c r="UOD226" s="65"/>
      <c r="UOE226" s="65"/>
      <c r="UOF226" s="65"/>
      <c r="UOG226" s="65"/>
      <c r="UOH226" s="65"/>
      <c r="UOI226" s="65"/>
      <c r="UOJ226" s="65"/>
      <c r="UOK226" s="65"/>
      <c r="UOL226" s="65"/>
      <c r="UOM226" s="65"/>
      <c r="UON226" s="65"/>
      <c r="UOO226" s="65"/>
      <c r="UOP226" s="65"/>
      <c r="UOQ226" s="65"/>
      <c r="UOR226" s="65"/>
      <c r="UOS226" s="65"/>
      <c r="UOT226" s="65"/>
      <c r="UOU226" s="65"/>
      <c r="UOV226" s="65"/>
      <c r="UOW226" s="65"/>
      <c r="UOX226" s="65"/>
      <c r="UOY226" s="65"/>
      <c r="UOZ226" s="65"/>
      <c r="UPA226" s="65"/>
      <c r="UPB226" s="65"/>
      <c r="UPC226" s="65"/>
      <c r="UPD226" s="65"/>
      <c r="UPE226" s="65"/>
      <c r="UPF226" s="65"/>
      <c r="UPG226" s="65"/>
      <c r="UPH226" s="65"/>
      <c r="UPI226" s="65"/>
      <c r="UPJ226" s="65"/>
      <c r="UPK226" s="65"/>
      <c r="UPL226" s="65"/>
      <c r="UPM226" s="65"/>
      <c r="UPN226" s="65"/>
      <c r="UPO226" s="65"/>
      <c r="UPP226" s="65"/>
      <c r="UPQ226" s="65"/>
      <c r="UPR226" s="65"/>
      <c r="UPS226" s="65"/>
      <c r="UPT226" s="65"/>
      <c r="UPU226" s="65"/>
      <c r="UPV226" s="65"/>
      <c r="UPW226" s="65"/>
      <c r="UPX226" s="65"/>
      <c r="UPY226" s="65"/>
      <c r="UPZ226" s="65"/>
      <c r="UQA226" s="65"/>
      <c r="UQB226" s="65"/>
      <c r="UQC226" s="65"/>
      <c r="UQD226" s="65"/>
      <c r="UQE226" s="65"/>
      <c r="UQF226" s="65"/>
      <c r="UQG226" s="65"/>
      <c r="UQH226" s="65"/>
      <c r="UQI226" s="65"/>
      <c r="UQJ226" s="65"/>
      <c r="UQK226" s="65"/>
      <c r="UQL226" s="65"/>
      <c r="UQM226" s="65"/>
      <c r="UQN226" s="65"/>
      <c r="UQO226" s="65"/>
      <c r="UQP226" s="65"/>
      <c r="UQQ226" s="65"/>
      <c r="UQR226" s="65"/>
      <c r="UQS226" s="65"/>
      <c r="UQT226" s="65"/>
      <c r="UQU226" s="65"/>
      <c r="UQV226" s="65"/>
      <c r="UQW226" s="65"/>
      <c r="UQX226" s="65"/>
      <c r="UQY226" s="65"/>
      <c r="UQZ226" s="65"/>
      <c r="URA226" s="65"/>
      <c r="URB226" s="65"/>
      <c r="URC226" s="65"/>
      <c r="URD226" s="65"/>
      <c r="URE226" s="65"/>
      <c r="URF226" s="65"/>
      <c r="URG226" s="65"/>
      <c r="URH226" s="65"/>
      <c r="URI226" s="65"/>
      <c r="URJ226" s="65"/>
      <c r="URK226" s="65"/>
      <c r="URL226" s="65"/>
      <c r="URM226" s="65"/>
      <c r="URN226" s="65"/>
      <c r="URO226" s="65"/>
      <c r="URP226" s="65"/>
      <c r="URQ226" s="65"/>
      <c r="URR226" s="65"/>
      <c r="URS226" s="65"/>
      <c r="URT226" s="65"/>
      <c r="URU226" s="65"/>
      <c r="URV226" s="65"/>
      <c r="URW226" s="65"/>
      <c r="URX226" s="65"/>
      <c r="URY226" s="65"/>
      <c r="URZ226" s="65"/>
      <c r="USA226" s="65"/>
      <c r="USB226" s="65"/>
      <c r="USC226" s="65"/>
      <c r="USD226" s="65"/>
      <c r="USE226" s="65"/>
      <c r="USF226" s="65"/>
      <c r="USG226" s="65"/>
      <c r="USH226" s="65"/>
      <c r="USI226" s="65"/>
      <c r="USJ226" s="65"/>
      <c r="USK226" s="65"/>
      <c r="USL226" s="65"/>
      <c r="USM226" s="65"/>
      <c r="USN226" s="65"/>
      <c r="USO226" s="65"/>
      <c r="USP226" s="65"/>
      <c r="USQ226" s="65"/>
      <c r="USR226" s="65"/>
      <c r="USS226" s="65"/>
      <c r="UST226" s="65"/>
      <c r="USU226" s="65"/>
      <c r="USV226" s="65"/>
      <c r="USW226" s="65"/>
      <c r="USX226" s="65"/>
      <c r="USY226" s="65"/>
      <c r="USZ226" s="65"/>
      <c r="UTA226" s="65"/>
      <c r="UTB226" s="65"/>
      <c r="UTC226" s="65"/>
      <c r="UTD226" s="65"/>
      <c r="UTE226" s="65"/>
      <c r="UTF226" s="65"/>
      <c r="UTG226" s="65"/>
      <c r="UTH226" s="65"/>
      <c r="UTI226" s="65"/>
      <c r="UTJ226" s="65"/>
      <c r="UTK226" s="65"/>
      <c r="UTL226" s="65"/>
      <c r="UTM226" s="65"/>
      <c r="UTN226" s="65"/>
      <c r="UTO226" s="65"/>
      <c r="UTP226" s="65"/>
      <c r="UTQ226" s="65"/>
      <c r="UTR226" s="65"/>
      <c r="UTS226" s="65"/>
      <c r="UTT226" s="65"/>
      <c r="UTU226" s="65"/>
      <c r="UTV226" s="65"/>
      <c r="UTW226" s="65"/>
      <c r="UTX226" s="65"/>
      <c r="UTY226" s="65"/>
      <c r="UTZ226" s="65"/>
      <c r="UUA226" s="65"/>
      <c r="UUB226" s="65"/>
      <c r="UUC226" s="65"/>
      <c r="UUD226" s="65"/>
      <c r="UUE226" s="65"/>
      <c r="UUF226" s="65"/>
      <c r="UUG226" s="65"/>
      <c r="UUH226" s="65"/>
      <c r="UUI226" s="65"/>
      <c r="UUJ226" s="65"/>
      <c r="UUK226" s="65"/>
      <c r="UUL226" s="65"/>
      <c r="UUM226" s="65"/>
      <c r="UUN226" s="65"/>
      <c r="UUO226" s="65"/>
      <c r="UUP226" s="65"/>
      <c r="UUQ226" s="65"/>
      <c r="UUR226" s="65"/>
      <c r="UUS226" s="65"/>
      <c r="UUT226" s="65"/>
      <c r="UUU226" s="65"/>
      <c r="UUV226" s="65"/>
      <c r="UUW226" s="65"/>
      <c r="UUX226" s="65"/>
      <c r="UUY226" s="65"/>
      <c r="UUZ226" s="65"/>
      <c r="UVA226" s="65"/>
      <c r="UVB226" s="65"/>
      <c r="UVC226" s="65"/>
      <c r="UVD226" s="65"/>
      <c r="UVE226" s="65"/>
      <c r="UVF226" s="65"/>
      <c r="UVG226" s="65"/>
      <c r="UVH226" s="65"/>
      <c r="UVI226" s="65"/>
      <c r="UVJ226" s="65"/>
      <c r="UVK226" s="65"/>
      <c r="UVL226" s="65"/>
      <c r="UVM226" s="65"/>
      <c r="UVN226" s="65"/>
      <c r="UVO226" s="65"/>
      <c r="UVP226" s="65"/>
      <c r="UVQ226" s="65"/>
      <c r="UVR226" s="65"/>
      <c r="UVS226" s="65"/>
      <c r="UVT226" s="65"/>
      <c r="UVU226" s="65"/>
      <c r="UVV226" s="65"/>
      <c r="UVW226" s="65"/>
      <c r="UVX226" s="65"/>
      <c r="UVY226" s="65"/>
      <c r="UVZ226" s="65"/>
      <c r="UWA226" s="65"/>
      <c r="UWB226" s="65"/>
      <c r="UWC226" s="65"/>
      <c r="UWD226" s="65"/>
      <c r="UWE226" s="65"/>
      <c r="UWF226" s="65"/>
      <c r="UWG226" s="65"/>
      <c r="UWH226" s="65"/>
      <c r="UWI226" s="65"/>
      <c r="UWJ226" s="65"/>
      <c r="UWK226" s="65"/>
      <c r="UWL226" s="65"/>
      <c r="UWM226" s="65"/>
      <c r="UWN226" s="65"/>
      <c r="UWO226" s="65"/>
      <c r="UWP226" s="65"/>
      <c r="UWQ226" s="65"/>
      <c r="UWR226" s="65"/>
      <c r="UWS226" s="65"/>
      <c r="UWT226" s="65"/>
      <c r="UWU226" s="65"/>
      <c r="UWV226" s="65"/>
      <c r="UWW226" s="65"/>
      <c r="UWX226" s="65"/>
      <c r="UWY226" s="65"/>
      <c r="UWZ226" s="65"/>
      <c r="UXA226" s="65"/>
      <c r="UXB226" s="65"/>
      <c r="UXC226" s="65"/>
      <c r="UXD226" s="65"/>
      <c r="UXE226" s="65"/>
      <c r="UXF226" s="65"/>
      <c r="UXG226" s="65"/>
      <c r="UXH226" s="65"/>
      <c r="UXI226" s="65"/>
      <c r="UXJ226" s="65"/>
      <c r="UXK226" s="65"/>
      <c r="UXL226" s="65"/>
      <c r="UXM226" s="65"/>
      <c r="UXN226" s="65"/>
      <c r="UXO226" s="65"/>
      <c r="UXP226" s="65"/>
      <c r="UXQ226" s="65"/>
      <c r="UXR226" s="65"/>
      <c r="UXS226" s="65"/>
      <c r="UXT226" s="65"/>
      <c r="UXU226" s="65"/>
      <c r="UXV226" s="65"/>
      <c r="UXW226" s="65"/>
      <c r="UXX226" s="65"/>
      <c r="UXY226" s="65"/>
      <c r="UXZ226" s="65"/>
      <c r="UYA226" s="65"/>
      <c r="UYB226" s="65"/>
      <c r="UYC226" s="65"/>
      <c r="UYD226" s="65"/>
      <c r="UYE226" s="65"/>
      <c r="UYF226" s="65"/>
      <c r="UYG226" s="65"/>
      <c r="UYH226" s="65"/>
      <c r="UYI226" s="65"/>
      <c r="UYJ226" s="65"/>
      <c r="UYK226" s="65"/>
      <c r="UYL226" s="65"/>
      <c r="UYM226" s="65"/>
      <c r="UYN226" s="65"/>
      <c r="UYO226" s="65"/>
      <c r="UYP226" s="65"/>
      <c r="UYQ226" s="65"/>
      <c r="UYR226" s="65"/>
      <c r="UYS226" s="65"/>
      <c r="UYT226" s="65"/>
      <c r="UYU226" s="65"/>
      <c r="UYV226" s="65"/>
      <c r="UYW226" s="65"/>
      <c r="UYX226" s="65"/>
      <c r="UYY226" s="65"/>
      <c r="UYZ226" s="65"/>
      <c r="UZA226" s="65"/>
      <c r="UZB226" s="65"/>
      <c r="UZC226" s="65"/>
      <c r="UZD226" s="65"/>
      <c r="UZE226" s="65"/>
      <c r="UZF226" s="65"/>
      <c r="UZG226" s="65"/>
      <c r="UZH226" s="65"/>
      <c r="UZI226" s="65"/>
      <c r="UZJ226" s="65"/>
      <c r="UZK226" s="65"/>
      <c r="UZL226" s="65"/>
      <c r="UZM226" s="65"/>
      <c r="UZN226" s="65"/>
      <c r="UZO226" s="65"/>
      <c r="UZP226" s="65"/>
      <c r="UZQ226" s="65"/>
      <c r="UZR226" s="65"/>
      <c r="UZS226" s="65"/>
      <c r="UZT226" s="65"/>
      <c r="UZU226" s="65"/>
      <c r="UZV226" s="65"/>
      <c r="UZW226" s="65"/>
      <c r="UZX226" s="65"/>
      <c r="UZY226" s="65"/>
      <c r="UZZ226" s="65"/>
      <c r="VAA226" s="65"/>
      <c r="VAB226" s="65"/>
      <c r="VAC226" s="65"/>
      <c r="VAD226" s="65"/>
      <c r="VAE226" s="65"/>
      <c r="VAF226" s="65"/>
      <c r="VAG226" s="65"/>
      <c r="VAH226" s="65"/>
      <c r="VAI226" s="65"/>
      <c r="VAJ226" s="65"/>
      <c r="VAK226" s="65"/>
      <c r="VAL226" s="65"/>
      <c r="VAM226" s="65"/>
      <c r="VAN226" s="65"/>
      <c r="VAO226" s="65"/>
      <c r="VAP226" s="65"/>
      <c r="VAQ226" s="65"/>
      <c r="VAR226" s="65"/>
      <c r="VAS226" s="65"/>
      <c r="VAT226" s="65"/>
      <c r="VAU226" s="65"/>
      <c r="VAV226" s="65"/>
      <c r="VAW226" s="65"/>
      <c r="VAX226" s="65"/>
      <c r="VAY226" s="65"/>
      <c r="VAZ226" s="65"/>
      <c r="VBA226" s="65"/>
      <c r="VBB226" s="65"/>
      <c r="VBC226" s="65"/>
      <c r="VBD226" s="65"/>
      <c r="VBE226" s="65"/>
      <c r="VBF226" s="65"/>
      <c r="VBG226" s="65"/>
      <c r="VBH226" s="65"/>
      <c r="VBI226" s="65"/>
      <c r="VBJ226" s="65"/>
      <c r="VBK226" s="65"/>
      <c r="VBL226" s="65"/>
      <c r="VBM226" s="65"/>
      <c r="VBN226" s="65"/>
      <c r="VBO226" s="65"/>
      <c r="VBP226" s="65"/>
      <c r="VBQ226" s="65"/>
      <c r="VBR226" s="65"/>
      <c r="VBS226" s="65"/>
      <c r="VBT226" s="65"/>
      <c r="VBU226" s="65"/>
      <c r="VBV226" s="65"/>
      <c r="VBW226" s="65"/>
      <c r="VBX226" s="65"/>
      <c r="VBY226" s="65"/>
      <c r="VBZ226" s="65"/>
      <c r="VCA226" s="65"/>
      <c r="VCB226" s="65"/>
      <c r="VCC226" s="65"/>
      <c r="VCD226" s="65"/>
      <c r="VCE226" s="65"/>
      <c r="VCF226" s="65"/>
      <c r="VCG226" s="65"/>
      <c r="VCH226" s="65"/>
      <c r="VCI226" s="65"/>
      <c r="VCJ226" s="65"/>
      <c r="VCK226" s="65"/>
      <c r="VCL226" s="65"/>
      <c r="VCM226" s="65"/>
      <c r="VCN226" s="65"/>
      <c r="VCO226" s="65"/>
      <c r="VCP226" s="65"/>
      <c r="VCQ226" s="65"/>
      <c r="VCR226" s="65"/>
      <c r="VCS226" s="65"/>
      <c r="VCT226" s="65"/>
      <c r="VCU226" s="65"/>
      <c r="VCV226" s="65"/>
      <c r="VCW226" s="65"/>
      <c r="VCX226" s="65"/>
      <c r="VCY226" s="65"/>
      <c r="VCZ226" s="65"/>
      <c r="VDA226" s="65"/>
      <c r="VDB226" s="65"/>
      <c r="VDC226" s="65"/>
      <c r="VDD226" s="65"/>
      <c r="VDE226" s="65"/>
      <c r="VDF226" s="65"/>
      <c r="VDG226" s="65"/>
      <c r="VDH226" s="65"/>
      <c r="VDI226" s="65"/>
      <c r="VDJ226" s="65"/>
      <c r="VDK226" s="65"/>
      <c r="VDL226" s="65"/>
      <c r="VDM226" s="65"/>
      <c r="VDN226" s="65"/>
      <c r="VDO226" s="65"/>
      <c r="VDP226" s="65"/>
      <c r="VDQ226" s="65"/>
      <c r="VDR226" s="65"/>
      <c r="VDS226" s="65"/>
      <c r="VDT226" s="65"/>
      <c r="VDU226" s="65"/>
      <c r="VDV226" s="65"/>
      <c r="VDW226" s="65"/>
      <c r="VDX226" s="65"/>
      <c r="VDY226" s="65"/>
      <c r="VDZ226" s="65"/>
      <c r="VEA226" s="65"/>
      <c r="VEB226" s="65"/>
      <c r="VEC226" s="65"/>
      <c r="VED226" s="65"/>
      <c r="VEE226" s="65"/>
      <c r="VEF226" s="65"/>
      <c r="VEG226" s="65"/>
      <c r="VEH226" s="65"/>
      <c r="VEI226" s="65"/>
      <c r="VEJ226" s="65"/>
      <c r="VEK226" s="65"/>
      <c r="VEL226" s="65"/>
      <c r="VEM226" s="65"/>
      <c r="VEN226" s="65"/>
      <c r="VEO226" s="65"/>
      <c r="VEP226" s="65"/>
      <c r="VEQ226" s="65"/>
      <c r="VER226" s="65"/>
      <c r="VES226" s="65"/>
      <c r="VET226" s="65"/>
      <c r="VEU226" s="65"/>
      <c r="VEV226" s="65"/>
      <c r="VEW226" s="65"/>
      <c r="VEX226" s="65"/>
      <c r="VEY226" s="65"/>
      <c r="VEZ226" s="65"/>
      <c r="VFA226" s="65"/>
      <c r="VFB226" s="65"/>
      <c r="VFC226" s="65"/>
      <c r="VFD226" s="65"/>
      <c r="VFE226" s="65"/>
      <c r="VFF226" s="65"/>
      <c r="VFG226" s="65"/>
      <c r="VFH226" s="65"/>
      <c r="VFI226" s="65"/>
      <c r="VFJ226" s="65"/>
      <c r="VFK226" s="65"/>
      <c r="VFL226" s="65"/>
      <c r="VFM226" s="65"/>
      <c r="VFN226" s="65"/>
      <c r="VFO226" s="65"/>
      <c r="VFP226" s="65"/>
      <c r="VFQ226" s="65"/>
      <c r="VFR226" s="65"/>
      <c r="VFS226" s="65"/>
      <c r="VFT226" s="65"/>
      <c r="VFU226" s="65"/>
      <c r="VFV226" s="65"/>
      <c r="VFW226" s="65"/>
      <c r="VFX226" s="65"/>
      <c r="VFY226" s="65"/>
      <c r="VFZ226" s="65"/>
      <c r="VGA226" s="65"/>
      <c r="VGB226" s="65"/>
      <c r="VGC226" s="65"/>
      <c r="VGD226" s="65"/>
      <c r="VGE226" s="65"/>
      <c r="VGF226" s="65"/>
      <c r="VGG226" s="65"/>
      <c r="VGH226" s="65"/>
      <c r="VGI226" s="65"/>
      <c r="VGJ226" s="65"/>
      <c r="VGK226" s="65"/>
      <c r="VGL226" s="65"/>
      <c r="VGM226" s="65"/>
      <c r="VGN226" s="65"/>
      <c r="VGO226" s="65"/>
      <c r="VGP226" s="65"/>
      <c r="VGQ226" s="65"/>
      <c r="VGR226" s="65"/>
      <c r="VGS226" s="65"/>
      <c r="VGT226" s="65"/>
      <c r="VGU226" s="65"/>
      <c r="VGV226" s="65"/>
      <c r="VGW226" s="65"/>
      <c r="VGX226" s="65"/>
      <c r="VGY226" s="65"/>
      <c r="VGZ226" s="65"/>
      <c r="VHA226" s="65"/>
      <c r="VHB226" s="65"/>
      <c r="VHC226" s="65"/>
      <c r="VHD226" s="65"/>
      <c r="VHE226" s="65"/>
      <c r="VHF226" s="65"/>
      <c r="VHG226" s="65"/>
      <c r="VHH226" s="65"/>
      <c r="VHI226" s="65"/>
      <c r="VHJ226" s="65"/>
      <c r="VHK226" s="65"/>
      <c r="VHL226" s="65"/>
      <c r="VHM226" s="65"/>
      <c r="VHN226" s="65"/>
      <c r="VHO226" s="65"/>
      <c r="VHP226" s="65"/>
      <c r="VHQ226" s="65"/>
      <c r="VHR226" s="65"/>
      <c r="VHS226" s="65"/>
      <c r="VHT226" s="65"/>
      <c r="VHU226" s="65"/>
      <c r="VHV226" s="65"/>
      <c r="VHW226" s="65"/>
      <c r="VHX226" s="65"/>
      <c r="VHY226" s="65"/>
      <c r="VHZ226" s="65"/>
      <c r="VIA226" s="65"/>
      <c r="VIB226" s="65"/>
      <c r="VIC226" s="65"/>
      <c r="VID226" s="65"/>
      <c r="VIE226" s="65"/>
      <c r="VIF226" s="65"/>
      <c r="VIG226" s="65"/>
      <c r="VIH226" s="65"/>
      <c r="VII226" s="65"/>
      <c r="VIJ226" s="65"/>
      <c r="VIK226" s="65"/>
      <c r="VIL226" s="65"/>
      <c r="VIM226" s="65"/>
      <c r="VIN226" s="65"/>
      <c r="VIO226" s="65"/>
      <c r="VIP226" s="65"/>
      <c r="VIQ226" s="65"/>
      <c r="VIR226" s="65"/>
      <c r="VIS226" s="65"/>
      <c r="VIT226" s="65"/>
      <c r="VIU226" s="65"/>
      <c r="VIV226" s="65"/>
      <c r="VIW226" s="65"/>
      <c r="VIX226" s="65"/>
      <c r="VIY226" s="65"/>
      <c r="VIZ226" s="65"/>
      <c r="VJA226" s="65"/>
      <c r="VJB226" s="65"/>
      <c r="VJC226" s="65"/>
      <c r="VJD226" s="65"/>
      <c r="VJE226" s="65"/>
      <c r="VJF226" s="65"/>
      <c r="VJG226" s="65"/>
      <c r="VJH226" s="65"/>
      <c r="VJI226" s="65"/>
      <c r="VJJ226" s="65"/>
      <c r="VJK226" s="65"/>
      <c r="VJL226" s="65"/>
      <c r="VJM226" s="65"/>
      <c r="VJN226" s="65"/>
      <c r="VJO226" s="65"/>
      <c r="VJP226" s="65"/>
      <c r="VJQ226" s="65"/>
      <c r="VJR226" s="65"/>
      <c r="VJS226" s="65"/>
      <c r="VJT226" s="65"/>
      <c r="VJU226" s="65"/>
      <c r="VJV226" s="65"/>
      <c r="VJW226" s="65"/>
      <c r="VJX226" s="65"/>
      <c r="VJY226" s="65"/>
      <c r="VJZ226" s="65"/>
      <c r="VKA226" s="65"/>
      <c r="VKB226" s="65"/>
      <c r="VKC226" s="65"/>
      <c r="VKD226" s="65"/>
      <c r="VKE226" s="65"/>
      <c r="VKF226" s="65"/>
      <c r="VKG226" s="65"/>
      <c r="VKH226" s="65"/>
      <c r="VKI226" s="65"/>
      <c r="VKJ226" s="65"/>
      <c r="VKK226" s="65"/>
      <c r="VKL226" s="65"/>
      <c r="VKM226" s="65"/>
      <c r="VKN226" s="65"/>
      <c r="VKO226" s="65"/>
      <c r="VKP226" s="65"/>
      <c r="VKQ226" s="65"/>
      <c r="VKR226" s="65"/>
      <c r="VKS226" s="65"/>
      <c r="VKT226" s="65"/>
      <c r="VKU226" s="65"/>
      <c r="VKV226" s="65"/>
      <c r="VKW226" s="65"/>
      <c r="VKX226" s="65"/>
      <c r="VKY226" s="65"/>
      <c r="VKZ226" s="65"/>
      <c r="VLA226" s="65"/>
      <c r="VLB226" s="65"/>
      <c r="VLC226" s="65"/>
      <c r="VLD226" s="65"/>
      <c r="VLE226" s="65"/>
      <c r="VLF226" s="65"/>
      <c r="VLG226" s="65"/>
      <c r="VLH226" s="65"/>
      <c r="VLI226" s="65"/>
      <c r="VLJ226" s="65"/>
      <c r="VLK226" s="65"/>
      <c r="VLL226" s="65"/>
      <c r="VLM226" s="65"/>
      <c r="VLN226" s="65"/>
      <c r="VLO226" s="65"/>
      <c r="VLP226" s="65"/>
      <c r="VLQ226" s="65"/>
      <c r="VLR226" s="65"/>
      <c r="VLS226" s="65"/>
      <c r="VLT226" s="65"/>
      <c r="VLU226" s="65"/>
      <c r="VLV226" s="65"/>
      <c r="VLW226" s="65"/>
      <c r="VLX226" s="65"/>
      <c r="VLY226" s="65"/>
      <c r="VLZ226" s="65"/>
      <c r="VMA226" s="65"/>
      <c r="VMB226" s="65"/>
      <c r="VMC226" s="65"/>
      <c r="VMD226" s="65"/>
      <c r="VME226" s="65"/>
      <c r="VMF226" s="65"/>
      <c r="VMG226" s="65"/>
      <c r="VMH226" s="65"/>
      <c r="VMI226" s="65"/>
      <c r="VMJ226" s="65"/>
      <c r="VMK226" s="65"/>
      <c r="VML226" s="65"/>
      <c r="VMM226" s="65"/>
      <c r="VMN226" s="65"/>
      <c r="VMO226" s="65"/>
      <c r="VMP226" s="65"/>
      <c r="VMQ226" s="65"/>
      <c r="VMR226" s="65"/>
      <c r="VMS226" s="65"/>
      <c r="VMT226" s="65"/>
      <c r="VMU226" s="65"/>
      <c r="VMV226" s="65"/>
      <c r="VMW226" s="65"/>
      <c r="VMX226" s="65"/>
      <c r="VMY226" s="65"/>
      <c r="VMZ226" s="65"/>
      <c r="VNA226" s="65"/>
      <c r="VNB226" s="65"/>
      <c r="VNC226" s="65"/>
      <c r="VND226" s="65"/>
      <c r="VNE226" s="65"/>
      <c r="VNF226" s="65"/>
      <c r="VNG226" s="65"/>
      <c r="VNH226" s="65"/>
      <c r="VNI226" s="65"/>
      <c r="VNJ226" s="65"/>
      <c r="VNK226" s="65"/>
      <c r="VNL226" s="65"/>
      <c r="VNM226" s="65"/>
      <c r="VNN226" s="65"/>
      <c r="VNO226" s="65"/>
      <c r="VNP226" s="65"/>
      <c r="VNQ226" s="65"/>
      <c r="VNR226" s="65"/>
      <c r="VNS226" s="65"/>
      <c r="VNT226" s="65"/>
      <c r="VNU226" s="65"/>
      <c r="VNV226" s="65"/>
      <c r="VNW226" s="65"/>
      <c r="VNX226" s="65"/>
      <c r="VNY226" s="65"/>
      <c r="VNZ226" s="65"/>
      <c r="VOA226" s="65"/>
      <c r="VOB226" s="65"/>
      <c r="VOC226" s="65"/>
      <c r="VOD226" s="65"/>
      <c r="VOE226" s="65"/>
      <c r="VOF226" s="65"/>
      <c r="VOG226" s="65"/>
      <c r="VOH226" s="65"/>
      <c r="VOI226" s="65"/>
      <c r="VOJ226" s="65"/>
      <c r="VOK226" s="65"/>
      <c r="VOL226" s="65"/>
      <c r="VOM226" s="65"/>
      <c r="VON226" s="65"/>
      <c r="VOO226" s="65"/>
      <c r="VOP226" s="65"/>
      <c r="VOQ226" s="65"/>
      <c r="VOR226" s="65"/>
      <c r="VOS226" s="65"/>
      <c r="VOT226" s="65"/>
      <c r="VOU226" s="65"/>
      <c r="VOV226" s="65"/>
      <c r="VOW226" s="65"/>
      <c r="VOX226" s="65"/>
      <c r="VOY226" s="65"/>
      <c r="VOZ226" s="65"/>
      <c r="VPA226" s="65"/>
      <c r="VPB226" s="65"/>
      <c r="VPC226" s="65"/>
      <c r="VPD226" s="65"/>
      <c r="VPE226" s="65"/>
      <c r="VPF226" s="65"/>
      <c r="VPG226" s="65"/>
      <c r="VPH226" s="65"/>
      <c r="VPI226" s="65"/>
      <c r="VPJ226" s="65"/>
      <c r="VPK226" s="65"/>
      <c r="VPL226" s="65"/>
      <c r="VPM226" s="65"/>
      <c r="VPN226" s="65"/>
      <c r="VPO226" s="65"/>
      <c r="VPP226" s="65"/>
      <c r="VPQ226" s="65"/>
      <c r="VPR226" s="65"/>
      <c r="VPS226" s="65"/>
      <c r="VPT226" s="65"/>
      <c r="VPU226" s="65"/>
      <c r="VPV226" s="65"/>
      <c r="VPW226" s="65"/>
      <c r="VPX226" s="65"/>
      <c r="VPY226" s="65"/>
      <c r="VPZ226" s="65"/>
      <c r="VQA226" s="65"/>
      <c r="VQB226" s="65"/>
      <c r="VQC226" s="65"/>
      <c r="VQD226" s="65"/>
      <c r="VQE226" s="65"/>
      <c r="VQF226" s="65"/>
      <c r="VQG226" s="65"/>
      <c r="VQH226" s="65"/>
      <c r="VQI226" s="65"/>
      <c r="VQJ226" s="65"/>
      <c r="VQK226" s="65"/>
      <c r="VQL226" s="65"/>
      <c r="VQM226" s="65"/>
      <c r="VQN226" s="65"/>
      <c r="VQO226" s="65"/>
      <c r="VQP226" s="65"/>
      <c r="VQQ226" s="65"/>
      <c r="VQR226" s="65"/>
      <c r="VQS226" s="65"/>
      <c r="VQT226" s="65"/>
      <c r="VQU226" s="65"/>
      <c r="VQV226" s="65"/>
      <c r="VQW226" s="65"/>
      <c r="VQX226" s="65"/>
      <c r="VQY226" s="65"/>
      <c r="VQZ226" s="65"/>
      <c r="VRA226" s="65"/>
      <c r="VRB226" s="65"/>
      <c r="VRC226" s="65"/>
      <c r="VRD226" s="65"/>
      <c r="VRE226" s="65"/>
      <c r="VRF226" s="65"/>
      <c r="VRG226" s="65"/>
      <c r="VRH226" s="65"/>
      <c r="VRI226" s="65"/>
      <c r="VRJ226" s="65"/>
      <c r="VRK226" s="65"/>
      <c r="VRL226" s="65"/>
      <c r="VRM226" s="65"/>
      <c r="VRN226" s="65"/>
      <c r="VRO226" s="65"/>
      <c r="VRP226" s="65"/>
      <c r="VRQ226" s="65"/>
      <c r="VRR226" s="65"/>
      <c r="VRS226" s="65"/>
      <c r="VRT226" s="65"/>
      <c r="VRU226" s="65"/>
      <c r="VRV226" s="65"/>
      <c r="VRW226" s="65"/>
      <c r="VRX226" s="65"/>
      <c r="VRY226" s="65"/>
      <c r="VRZ226" s="65"/>
      <c r="VSA226" s="65"/>
      <c r="VSB226" s="65"/>
      <c r="VSC226" s="65"/>
      <c r="VSD226" s="65"/>
      <c r="VSE226" s="65"/>
      <c r="VSF226" s="65"/>
      <c r="VSG226" s="65"/>
      <c r="VSH226" s="65"/>
      <c r="VSI226" s="65"/>
      <c r="VSJ226" s="65"/>
      <c r="VSK226" s="65"/>
      <c r="VSL226" s="65"/>
      <c r="VSM226" s="65"/>
      <c r="VSN226" s="65"/>
      <c r="VSO226" s="65"/>
      <c r="VSP226" s="65"/>
      <c r="VSQ226" s="65"/>
      <c r="VSR226" s="65"/>
      <c r="VSS226" s="65"/>
      <c r="VST226" s="65"/>
      <c r="VSU226" s="65"/>
      <c r="VSV226" s="65"/>
      <c r="VSW226" s="65"/>
      <c r="VSX226" s="65"/>
      <c r="VSY226" s="65"/>
      <c r="VSZ226" s="65"/>
      <c r="VTA226" s="65"/>
      <c r="VTB226" s="65"/>
      <c r="VTC226" s="65"/>
      <c r="VTD226" s="65"/>
      <c r="VTE226" s="65"/>
      <c r="VTF226" s="65"/>
      <c r="VTG226" s="65"/>
      <c r="VTH226" s="65"/>
      <c r="VTI226" s="65"/>
      <c r="VTJ226" s="65"/>
      <c r="VTK226" s="65"/>
      <c r="VTL226" s="65"/>
      <c r="VTM226" s="65"/>
      <c r="VTN226" s="65"/>
      <c r="VTO226" s="65"/>
      <c r="VTP226" s="65"/>
      <c r="VTQ226" s="65"/>
      <c r="VTR226" s="65"/>
      <c r="VTS226" s="65"/>
      <c r="VTT226" s="65"/>
      <c r="VTU226" s="65"/>
      <c r="VTV226" s="65"/>
      <c r="VTW226" s="65"/>
      <c r="VTX226" s="65"/>
      <c r="VTY226" s="65"/>
      <c r="VTZ226" s="65"/>
      <c r="VUA226" s="65"/>
      <c r="VUB226" s="65"/>
      <c r="VUC226" s="65"/>
      <c r="VUD226" s="65"/>
      <c r="VUE226" s="65"/>
      <c r="VUF226" s="65"/>
      <c r="VUG226" s="65"/>
      <c r="VUH226" s="65"/>
      <c r="VUI226" s="65"/>
      <c r="VUJ226" s="65"/>
      <c r="VUK226" s="65"/>
      <c r="VUL226" s="65"/>
      <c r="VUM226" s="65"/>
      <c r="VUN226" s="65"/>
      <c r="VUO226" s="65"/>
      <c r="VUP226" s="65"/>
      <c r="VUQ226" s="65"/>
      <c r="VUR226" s="65"/>
      <c r="VUS226" s="65"/>
      <c r="VUT226" s="65"/>
      <c r="VUU226" s="65"/>
      <c r="VUV226" s="65"/>
      <c r="VUW226" s="65"/>
      <c r="VUX226" s="65"/>
      <c r="VUY226" s="65"/>
      <c r="VUZ226" s="65"/>
      <c r="VVA226" s="65"/>
      <c r="VVB226" s="65"/>
      <c r="VVC226" s="65"/>
      <c r="VVD226" s="65"/>
      <c r="VVE226" s="65"/>
      <c r="VVF226" s="65"/>
      <c r="VVG226" s="65"/>
      <c r="VVH226" s="65"/>
      <c r="VVI226" s="65"/>
      <c r="VVJ226" s="65"/>
      <c r="VVK226" s="65"/>
      <c r="VVL226" s="65"/>
      <c r="VVM226" s="65"/>
      <c r="VVN226" s="65"/>
      <c r="VVO226" s="65"/>
      <c r="VVP226" s="65"/>
      <c r="VVQ226" s="65"/>
      <c r="VVR226" s="65"/>
      <c r="VVS226" s="65"/>
      <c r="VVT226" s="65"/>
      <c r="VVU226" s="65"/>
      <c r="VVV226" s="65"/>
      <c r="VVW226" s="65"/>
      <c r="VVX226" s="65"/>
      <c r="VVY226" s="65"/>
      <c r="VVZ226" s="65"/>
      <c r="VWA226" s="65"/>
      <c r="VWB226" s="65"/>
      <c r="VWC226" s="65"/>
      <c r="VWD226" s="65"/>
      <c r="VWE226" s="65"/>
      <c r="VWF226" s="65"/>
      <c r="VWG226" s="65"/>
      <c r="VWH226" s="65"/>
      <c r="VWI226" s="65"/>
      <c r="VWJ226" s="65"/>
      <c r="VWK226" s="65"/>
      <c r="VWL226" s="65"/>
      <c r="VWM226" s="65"/>
      <c r="VWN226" s="65"/>
      <c r="VWO226" s="65"/>
      <c r="VWP226" s="65"/>
      <c r="VWQ226" s="65"/>
      <c r="VWR226" s="65"/>
      <c r="VWS226" s="65"/>
      <c r="VWT226" s="65"/>
      <c r="VWU226" s="65"/>
      <c r="VWV226" s="65"/>
      <c r="VWW226" s="65"/>
      <c r="VWX226" s="65"/>
      <c r="VWY226" s="65"/>
      <c r="VWZ226" s="65"/>
      <c r="VXA226" s="65"/>
      <c r="VXB226" s="65"/>
      <c r="VXC226" s="65"/>
      <c r="VXD226" s="65"/>
      <c r="VXE226" s="65"/>
      <c r="VXF226" s="65"/>
      <c r="VXG226" s="65"/>
      <c r="VXH226" s="65"/>
      <c r="VXI226" s="65"/>
      <c r="VXJ226" s="65"/>
      <c r="VXK226" s="65"/>
      <c r="VXL226" s="65"/>
      <c r="VXM226" s="65"/>
      <c r="VXN226" s="65"/>
      <c r="VXO226" s="65"/>
      <c r="VXP226" s="65"/>
      <c r="VXQ226" s="65"/>
      <c r="VXR226" s="65"/>
      <c r="VXS226" s="65"/>
      <c r="VXT226" s="65"/>
      <c r="VXU226" s="65"/>
      <c r="VXV226" s="65"/>
      <c r="VXW226" s="65"/>
      <c r="VXX226" s="65"/>
      <c r="VXY226" s="65"/>
      <c r="VXZ226" s="65"/>
      <c r="VYA226" s="65"/>
      <c r="VYB226" s="65"/>
      <c r="VYC226" s="65"/>
      <c r="VYD226" s="65"/>
      <c r="VYE226" s="65"/>
      <c r="VYF226" s="65"/>
      <c r="VYG226" s="65"/>
      <c r="VYH226" s="65"/>
      <c r="VYI226" s="65"/>
      <c r="VYJ226" s="65"/>
      <c r="VYK226" s="65"/>
      <c r="VYL226" s="65"/>
      <c r="VYM226" s="65"/>
      <c r="VYN226" s="65"/>
      <c r="VYO226" s="65"/>
      <c r="VYP226" s="65"/>
      <c r="VYQ226" s="65"/>
      <c r="VYR226" s="65"/>
      <c r="VYS226" s="65"/>
      <c r="VYT226" s="65"/>
      <c r="VYU226" s="65"/>
      <c r="VYV226" s="65"/>
      <c r="VYW226" s="65"/>
      <c r="VYX226" s="65"/>
      <c r="VYY226" s="65"/>
      <c r="VYZ226" s="65"/>
      <c r="VZA226" s="65"/>
      <c r="VZB226" s="65"/>
      <c r="VZC226" s="65"/>
      <c r="VZD226" s="65"/>
      <c r="VZE226" s="65"/>
      <c r="VZF226" s="65"/>
      <c r="VZG226" s="65"/>
      <c r="VZH226" s="65"/>
      <c r="VZI226" s="65"/>
      <c r="VZJ226" s="65"/>
      <c r="VZK226" s="65"/>
      <c r="VZL226" s="65"/>
      <c r="VZM226" s="65"/>
      <c r="VZN226" s="65"/>
      <c r="VZO226" s="65"/>
      <c r="VZP226" s="65"/>
      <c r="VZQ226" s="65"/>
      <c r="VZR226" s="65"/>
      <c r="VZS226" s="65"/>
      <c r="VZT226" s="65"/>
      <c r="VZU226" s="65"/>
      <c r="VZV226" s="65"/>
      <c r="VZW226" s="65"/>
      <c r="VZX226" s="65"/>
      <c r="VZY226" s="65"/>
      <c r="VZZ226" s="65"/>
      <c r="WAA226" s="65"/>
      <c r="WAB226" s="65"/>
      <c r="WAC226" s="65"/>
      <c r="WAD226" s="65"/>
      <c r="WAE226" s="65"/>
      <c r="WAF226" s="65"/>
      <c r="WAG226" s="65"/>
      <c r="WAH226" s="65"/>
      <c r="WAI226" s="65"/>
      <c r="WAJ226" s="65"/>
      <c r="WAK226" s="65"/>
      <c r="WAL226" s="65"/>
      <c r="WAM226" s="65"/>
      <c r="WAN226" s="65"/>
      <c r="WAO226" s="65"/>
      <c r="WAP226" s="65"/>
      <c r="WAQ226" s="65"/>
      <c r="WAR226" s="65"/>
      <c r="WAS226" s="65"/>
      <c r="WAT226" s="65"/>
      <c r="WAU226" s="65"/>
      <c r="WAV226" s="65"/>
      <c r="WAW226" s="65"/>
      <c r="WAX226" s="65"/>
      <c r="WAY226" s="65"/>
      <c r="WAZ226" s="65"/>
      <c r="WBA226" s="65"/>
      <c r="WBB226" s="65"/>
      <c r="WBC226" s="65"/>
      <c r="WBD226" s="65"/>
      <c r="WBE226" s="65"/>
      <c r="WBF226" s="65"/>
      <c r="WBG226" s="65"/>
      <c r="WBH226" s="65"/>
      <c r="WBI226" s="65"/>
      <c r="WBJ226" s="65"/>
      <c r="WBK226" s="65"/>
      <c r="WBL226" s="65"/>
      <c r="WBM226" s="65"/>
      <c r="WBN226" s="65"/>
      <c r="WBO226" s="65"/>
      <c r="WBP226" s="65"/>
      <c r="WBQ226" s="65"/>
      <c r="WBR226" s="65"/>
      <c r="WBS226" s="65"/>
      <c r="WBT226" s="65"/>
      <c r="WBU226" s="65"/>
      <c r="WBV226" s="65"/>
      <c r="WBW226" s="65"/>
      <c r="WBX226" s="65"/>
      <c r="WBY226" s="65"/>
      <c r="WBZ226" s="65"/>
      <c r="WCA226" s="65"/>
      <c r="WCB226" s="65"/>
      <c r="WCC226" s="65"/>
      <c r="WCD226" s="65"/>
      <c r="WCE226" s="65"/>
      <c r="WCF226" s="65"/>
      <c r="WCG226" s="65"/>
      <c r="WCH226" s="65"/>
      <c r="WCI226" s="65"/>
      <c r="WCJ226" s="65"/>
      <c r="WCK226" s="65"/>
      <c r="WCL226" s="65"/>
      <c r="WCM226" s="65"/>
      <c r="WCN226" s="65"/>
      <c r="WCO226" s="65"/>
      <c r="WCP226" s="65"/>
      <c r="WCQ226" s="65"/>
      <c r="WCR226" s="65"/>
      <c r="WCS226" s="65"/>
      <c r="WCT226" s="65"/>
      <c r="WCU226" s="65"/>
      <c r="WCV226" s="65"/>
      <c r="WCW226" s="65"/>
      <c r="WCX226" s="65"/>
      <c r="WCY226" s="65"/>
      <c r="WCZ226" s="65"/>
      <c r="WDA226" s="65"/>
      <c r="WDB226" s="65"/>
      <c r="WDC226" s="65"/>
      <c r="WDD226" s="65"/>
      <c r="WDE226" s="65"/>
      <c r="WDF226" s="65"/>
      <c r="WDG226" s="65"/>
      <c r="WDH226" s="65"/>
      <c r="WDI226" s="65"/>
      <c r="WDJ226" s="65"/>
      <c r="WDK226" s="65"/>
      <c r="WDL226" s="65"/>
      <c r="WDM226" s="65"/>
      <c r="WDN226" s="65"/>
      <c r="WDO226" s="65"/>
      <c r="WDP226" s="65"/>
      <c r="WDQ226" s="65"/>
      <c r="WDR226" s="65"/>
      <c r="WDS226" s="65"/>
      <c r="WDT226" s="65"/>
      <c r="WDU226" s="65"/>
      <c r="WDV226" s="65"/>
      <c r="WDW226" s="65"/>
      <c r="WDX226" s="65"/>
      <c r="WDY226" s="65"/>
      <c r="WDZ226" s="65"/>
      <c r="WEA226" s="65"/>
      <c r="WEB226" s="65"/>
      <c r="WEC226" s="65"/>
      <c r="WED226" s="65"/>
      <c r="WEE226" s="65"/>
      <c r="WEF226" s="65"/>
      <c r="WEG226" s="65"/>
      <c r="WEH226" s="65"/>
      <c r="WEI226" s="65"/>
      <c r="WEJ226" s="65"/>
      <c r="WEK226" s="65"/>
      <c r="WEL226" s="65"/>
      <c r="WEM226" s="65"/>
      <c r="WEN226" s="65"/>
      <c r="WEO226" s="65"/>
      <c r="WEP226" s="65"/>
      <c r="WEQ226" s="65"/>
      <c r="WER226" s="65"/>
      <c r="WES226" s="65"/>
      <c r="WET226" s="65"/>
      <c r="WEU226" s="65"/>
      <c r="WEV226" s="65"/>
      <c r="WEW226" s="65"/>
      <c r="WEX226" s="65"/>
      <c r="WEY226" s="65"/>
      <c r="WEZ226" s="65"/>
      <c r="WFA226" s="65"/>
      <c r="WFB226" s="65"/>
      <c r="WFC226" s="65"/>
      <c r="WFD226" s="65"/>
      <c r="WFE226" s="65"/>
      <c r="WFF226" s="65"/>
      <c r="WFG226" s="65"/>
      <c r="WFH226" s="65"/>
      <c r="WFI226" s="65"/>
      <c r="WFJ226" s="65"/>
      <c r="WFK226" s="65"/>
      <c r="WFL226" s="65"/>
      <c r="WFM226" s="65"/>
      <c r="WFN226" s="65"/>
      <c r="WFO226" s="65"/>
      <c r="WFP226" s="65"/>
      <c r="WFQ226" s="65"/>
      <c r="WFR226" s="65"/>
      <c r="WFS226" s="65"/>
      <c r="WFT226" s="65"/>
      <c r="WFU226" s="65"/>
      <c r="WFV226" s="65"/>
      <c r="WFW226" s="65"/>
      <c r="WFX226" s="65"/>
      <c r="WFY226" s="65"/>
      <c r="WFZ226" s="65"/>
      <c r="WGA226" s="65"/>
      <c r="WGB226" s="65"/>
      <c r="WGC226" s="65"/>
      <c r="WGD226" s="65"/>
      <c r="WGE226" s="65"/>
      <c r="WGF226" s="65"/>
      <c r="WGG226" s="65"/>
      <c r="WGH226" s="65"/>
      <c r="WGI226" s="65"/>
      <c r="WGJ226" s="65"/>
      <c r="WGK226" s="65"/>
      <c r="WGL226" s="65"/>
      <c r="WGM226" s="65"/>
      <c r="WGN226" s="65"/>
      <c r="WGO226" s="65"/>
      <c r="WGP226" s="65"/>
      <c r="WGQ226" s="65"/>
      <c r="WGR226" s="65"/>
      <c r="WGS226" s="65"/>
      <c r="WGT226" s="65"/>
      <c r="WGU226" s="65"/>
      <c r="WGV226" s="65"/>
      <c r="WGW226" s="65"/>
      <c r="WGX226" s="65"/>
      <c r="WGY226" s="65"/>
      <c r="WGZ226" s="65"/>
      <c r="WHA226" s="65"/>
      <c r="WHB226" s="65"/>
      <c r="WHC226" s="65"/>
      <c r="WHD226" s="65"/>
      <c r="WHE226" s="65"/>
      <c r="WHF226" s="65"/>
      <c r="WHG226" s="65"/>
      <c r="WHH226" s="65"/>
      <c r="WHI226" s="65"/>
      <c r="WHJ226" s="65"/>
      <c r="WHK226" s="65"/>
      <c r="WHL226" s="65"/>
      <c r="WHM226" s="65"/>
      <c r="WHN226" s="65"/>
      <c r="WHO226" s="65"/>
      <c r="WHP226" s="65"/>
      <c r="WHQ226" s="65"/>
      <c r="WHR226" s="65"/>
      <c r="WHS226" s="65"/>
      <c r="WHT226" s="65"/>
      <c r="WHU226" s="65"/>
      <c r="WHV226" s="65"/>
      <c r="WHW226" s="65"/>
      <c r="WHX226" s="65"/>
      <c r="WHY226" s="65"/>
      <c r="WHZ226" s="65"/>
      <c r="WIA226" s="65"/>
      <c r="WIB226" s="65"/>
      <c r="WIC226" s="65"/>
      <c r="WID226" s="65"/>
      <c r="WIE226" s="65"/>
      <c r="WIF226" s="65"/>
      <c r="WIG226" s="65"/>
      <c r="WIH226" s="65"/>
      <c r="WII226" s="65"/>
      <c r="WIJ226" s="65"/>
      <c r="WIK226" s="65"/>
      <c r="WIL226" s="65"/>
      <c r="WIM226" s="65"/>
      <c r="WIN226" s="65"/>
      <c r="WIO226" s="65"/>
      <c r="WIP226" s="65"/>
      <c r="WIQ226" s="65"/>
      <c r="WIR226" s="65"/>
      <c r="WIS226" s="65"/>
      <c r="WIT226" s="65"/>
      <c r="WIU226" s="65"/>
      <c r="WIV226" s="65"/>
      <c r="WIW226" s="65"/>
      <c r="WIX226" s="65"/>
      <c r="WIY226" s="65"/>
      <c r="WIZ226" s="65"/>
      <c r="WJA226" s="65"/>
      <c r="WJB226" s="65"/>
      <c r="WJC226" s="65"/>
      <c r="WJD226" s="65"/>
      <c r="WJE226" s="65"/>
      <c r="WJF226" s="65"/>
      <c r="WJG226" s="65"/>
      <c r="WJH226" s="65"/>
      <c r="WJI226" s="65"/>
      <c r="WJJ226" s="65"/>
      <c r="WJK226" s="65"/>
      <c r="WJL226" s="65"/>
      <c r="WJM226" s="65"/>
      <c r="WJN226" s="65"/>
      <c r="WJO226" s="65"/>
      <c r="WJP226" s="65"/>
      <c r="WJQ226" s="65"/>
      <c r="WJR226" s="65"/>
      <c r="WJS226" s="65"/>
      <c r="WJT226" s="65"/>
      <c r="WJU226" s="65"/>
      <c r="WJV226" s="65"/>
      <c r="WJW226" s="65"/>
      <c r="WJX226" s="65"/>
      <c r="WJY226" s="65"/>
      <c r="WJZ226" s="65"/>
      <c r="WKA226" s="65"/>
      <c r="WKB226" s="65"/>
      <c r="WKC226" s="65"/>
      <c r="WKD226" s="65"/>
      <c r="WKE226" s="65"/>
      <c r="WKF226" s="65"/>
      <c r="WKG226" s="65"/>
      <c r="WKH226" s="65"/>
      <c r="WKI226" s="65"/>
      <c r="WKJ226" s="65"/>
      <c r="WKK226" s="65"/>
      <c r="WKL226" s="65"/>
      <c r="WKM226" s="65"/>
      <c r="WKN226" s="65"/>
      <c r="WKO226" s="65"/>
      <c r="WKP226" s="65"/>
      <c r="WKQ226" s="65"/>
      <c r="WKR226" s="65"/>
      <c r="WKS226" s="65"/>
      <c r="WKT226" s="65"/>
      <c r="WKU226" s="65"/>
      <c r="WKV226" s="65"/>
      <c r="WKW226" s="65"/>
      <c r="WKX226" s="65"/>
      <c r="WKY226" s="65"/>
      <c r="WKZ226" s="65"/>
      <c r="WLA226" s="65"/>
      <c r="WLB226" s="65"/>
      <c r="WLC226" s="65"/>
      <c r="WLD226" s="65"/>
      <c r="WLE226" s="65"/>
      <c r="WLF226" s="65"/>
      <c r="WLG226" s="65"/>
      <c r="WLH226" s="65"/>
      <c r="WLI226" s="65"/>
      <c r="WLJ226" s="65"/>
      <c r="WLK226" s="65"/>
      <c r="WLL226" s="65"/>
      <c r="WLM226" s="65"/>
      <c r="WLN226" s="65"/>
      <c r="WLO226" s="65"/>
      <c r="WLP226" s="65"/>
      <c r="WLQ226" s="65"/>
      <c r="WLR226" s="65"/>
      <c r="WLS226" s="65"/>
      <c r="WLT226" s="65"/>
      <c r="WLU226" s="65"/>
      <c r="WLV226" s="65"/>
      <c r="WLW226" s="65"/>
      <c r="WLX226" s="65"/>
      <c r="WLY226" s="65"/>
      <c r="WLZ226" s="65"/>
      <c r="WMA226" s="65"/>
      <c r="WMB226" s="65"/>
      <c r="WMC226" s="65"/>
      <c r="WMD226" s="65"/>
      <c r="WME226" s="65"/>
      <c r="WMF226" s="65"/>
      <c r="WMG226" s="65"/>
      <c r="WMH226" s="65"/>
      <c r="WMI226" s="65"/>
      <c r="WMJ226" s="65"/>
      <c r="WMK226" s="65"/>
      <c r="WML226" s="65"/>
      <c r="WMM226" s="65"/>
      <c r="WMN226" s="65"/>
      <c r="WMO226" s="65"/>
      <c r="WMP226" s="65"/>
      <c r="WMQ226" s="65"/>
      <c r="WMR226" s="65"/>
      <c r="WMS226" s="65"/>
      <c r="WMT226" s="65"/>
      <c r="WMU226" s="65"/>
      <c r="WMV226" s="65"/>
      <c r="WMW226" s="65"/>
      <c r="WMX226" s="65"/>
      <c r="WMY226" s="65"/>
      <c r="WMZ226" s="65"/>
      <c r="WNA226" s="65"/>
      <c r="WNB226" s="65"/>
      <c r="WNC226" s="65"/>
      <c r="WND226" s="65"/>
      <c r="WNE226" s="65"/>
      <c r="WNF226" s="65"/>
      <c r="WNG226" s="65"/>
      <c r="WNH226" s="65"/>
      <c r="WNI226" s="65"/>
      <c r="WNJ226" s="65"/>
      <c r="WNK226" s="65"/>
      <c r="WNL226" s="65"/>
      <c r="WNM226" s="65"/>
      <c r="WNN226" s="65"/>
      <c r="WNO226" s="65"/>
      <c r="WNP226" s="65"/>
      <c r="WNQ226" s="65"/>
      <c r="WNR226" s="65"/>
      <c r="WNS226" s="65"/>
      <c r="WNT226" s="65"/>
      <c r="WNU226" s="65"/>
      <c r="WNV226" s="65"/>
      <c r="WNW226" s="65"/>
      <c r="WNX226" s="65"/>
      <c r="WNY226" s="65"/>
      <c r="WNZ226" s="65"/>
      <c r="WOA226" s="65"/>
      <c r="WOB226" s="65"/>
      <c r="WOC226" s="65"/>
      <c r="WOD226" s="65"/>
      <c r="WOE226" s="65"/>
      <c r="WOF226" s="65"/>
      <c r="WOG226" s="65"/>
      <c r="WOH226" s="65"/>
      <c r="WOI226" s="65"/>
      <c r="WOJ226" s="65"/>
      <c r="WOK226" s="65"/>
      <c r="WOL226" s="65"/>
      <c r="WOM226" s="65"/>
      <c r="WON226" s="65"/>
      <c r="WOO226" s="65"/>
      <c r="WOP226" s="65"/>
      <c r="WOQ226" s="65"/>
      <c r="WOR226" s="65"/>
      <c r="WOS226" s="65"/>
      <c r="WOT226" s="65"/>
      <c r="WOU226" s="65"/>
      <c r="WOV226" s="65"/>
      <c r="WOW226" s="65"/>
      <c r="WOX226" s="65"/>
      <c r="WOY226" s="65"/>
      <c r="WOZ226" s="65"/>
      <c r="WPA226" s="65"/>
      <c r="WPB226" s="65"/>
      <c r="WPC226" s="65"/>
      <c r="WPD226" s="65"/>
      <c r="WPE226" s="65"/>
      <c r="WPF226" s="65"/>
      <c r="WPG226" s="65"/>
      <c r="WPH226" s="65"/>
      <c r="WPI226" s="65"/>
      <c r="WPJ226" s="65"/>
      <c r="WPK226" s="65"/>
      <c r="WPL226" s="65"/>
      <c r="WPM226" s="65"/>
      <c r="WPN226" s="65"/>
      <c r="WPO226" s="65"/>
      <c r="WPP226" s="65"/>
      <c r="WPQ226" s="65"/>
      <c r="WPR226" s="65"/>
      <c r="WPS226" s="65"/>
      <c r="WPT226" s="65"/>
      <c r="WPU226" s="65"/>
      <c r="WPV226" s="65"/>
      <c r="WPW226" s="65"/>
      <c r="WPX226" s="65"/>
      <c r="WPY226" s="65"/>
      <c r="WPZ226" s="65"/>
      <c r="WQA226" s="65"/>
      <c r="WQB226" s="65"/>
      <c r="WQC226" s="65"/>
      <c r="WQD226" s="65"/>
      <c r="WQE226" s="65"/>
      <c r="WQF226" s="65"/>
      <c r="WQG226" s="65"/>
      <c r="WQH226" s="65"/>
      <c r="WQI226" s="65"/>
      <c r="WQJ226" s="65"/>
      <c r="WQK226" s="65"/>
      <c r="WQL226" s="65"/>
      <c r="WQM226" s="65"/>
      <c r="WQN226" s="65"/>
      <c r="WQO226" s="65"/>
      <c r="WQP226" s="65"/>
      <c r="WQQ226" s="65"/>
      <c r="WQR226" s="65"/>
      <c r="WQS226" s="65"/>
      <c r="WQT226" s="65"/>
      <c r="WQU226" s="65"/>
      <c r="WQV226" s="65"/>
      <c r="WQW226" s="65"/>
      <c r="WQX226" s="65"/>
      <c r="WQY226" s="65"/>
      <c r="WQZ226" s="65"/>
      <c r="WRA226" s="65"/>
      <c r="WRB226" s="65"/>
      <c r="WRC226" s="65"/>
      <c r="WRD226" s="65"/>
      <c r="WRE226" s="65"/>
      <c r="WRF226" s="65"/>
      <c r="WRG226" s="65"/>
      <c r="WRH226" s="65"/>
      <c r="WRI226" s="65"/>
      <c r="WRJ226" s="65"/>
      <c r="WRK226" s="65"/>
      <c r="WRL226" s="65"/>
      <c r="WRM226" s="65"/>
      <c r="WRN226" s="65"/>
      <c r="WRO226" s="65"/>
      <c r="WRP226" s="65"/>
      <c r="WRQ226" s="65"/>
      <c r="WRR226" s="65"/>
      <c r="WRS226" s="65"/>
      <c r="WRT226" s="65"/>
      <c r="WRU226" s="65"/>
      <c r="WRV226" s="65"/>
      <c r="WRW226" s="65"/>
      <c r="WRX226" s="65"/>
      <c r="WRY226" s="65"/>
      <c r="WRZ226" s="65"/>
      <c r="WSA226" s="65"/>
      <c r="WSB226" s="65"/>
      <c r="WSC226" s="65"/>
      <c r="WSD226" s="65"/>
      <c r="WSE226" s="65"/>
      <c r="WSF226" s="65"/>
      <c r="WSG226" s="65"/>
      <c r="WSH226" s="65"/>
      <c r="WSI226" s="65"/>
      <c r="WSJ226" s="65"/>
      <c r="WSK226" s="65"/>
      <c r="WSL226" s="65"/>
      <c r="WSM226" s="65"/>
      <c r="WSN226" s="65"/>
      <c r="WSO226" s="65"/>
      <c r="WSP226" s="65"/>
      <c r="WSQ226" s="65"/>
      <c r="WSR226" s="65"/>
      <c r="WSS226" s="65"/>
      <c r="WST226" s="65"/>
      <c r="WSU226" s="65"/>
      <c r="WSV226" s="65"/>
      <c r="WSW226" s="65"/>
      <c r="WSX226" s="65"/>
      <c r="WSY226" s="65"/>
      <c r="WSZ226" s="65"/>
      <c r="WTA226" s="65"/>
      <c r="WTB226" s="65"/>
      <c r="WTC226" s="65"/>
      <c r="WTD226" s="65"/>
      <c r="WTE226" s="65"/>
      <c r="WTF226" s="65"/>
      <c r="WTG226" s="65"/>
      <c r="WTH226" s="65"/>
      <c r="WTI226" s="65"/>
      <c r="WTJ226" s="65"/>
      <c r="WTK226" s="65"/>
      <c r="WTL226" s="65"/>
      <c r="WTM226" s="65"/>
      <c r="WTN226" s="65"/>
      <c r="WTO226" s="65"/>
      <c r="WTP226" s="65"/>
      <c r="WTQ226" s="65"/>
      <c r="WTR226" s="65"/>
      <c r="WTS226" s="65"/>
      <c r="WTT226" s="65"/>
      <c r="WTU226" s="65"/>
      <c r="WTV226" s="65"/>
      <c r="WTW226" s="65"/>
      <c r="WTX226" s="65"/>
      <c r="WTY226" s="65"/>
      <c r="WTZ226" s="65"/>
      <c r="WUA226" s="65"/>
      <c r="WUB226" s="65"/>
      <c r="WUC226" s="65"/>
      <c r="WUD226" s="65"/>
      <c r="WUE226" s="65"/>
      <c r="WUF226" s="65"/>
      <c r="WUG226" s="65"/>
      <c r="WUH226" s="65"/>
      <c r="WUI226" s="65"/>
      <c r="WUJ226" s="65"/>
      <c r="WUK226" s="65"/>
      <c r="WUL226" s="65"/>
      <c r="WUM226" s="65"/>
      <c r="WUN226" s="65"/>
      <c r="WUO226" s="65"/>
      <c r="WUP226" s="65"/>
      <c r="WUQ226" s="65"/>
      <c r="WUR226" s="65"/>
      <c r="WUS226" s="65"/>
      <c r="WUT226" s="65"/>
      <c r="WUU226" s="65"/>
      <c r="WUV226" s="65"/>
      <c r="WUW226" s="65"/>
      <c r="WUX226" s="65"/>
      <c r="WUY226" s="65"/>
      <c r="WUZ226" s="65"/>
      <c r="WVA226" s="65"/>
      <c r="WVB226" s="65"/>
      <c r="WVC226" s="65"/>
      <c r="WVD226" s="65"/>
      <c r="WVE226" s="65"/>
      <c r="WVF226" s="65"/>
      <c r="WVG226" s="65"/>
      <c r="WVH226" s="65"/>
      <c r="WVI226" s="65"/>
      <c r="WVJ226" s="65"/>
      <c r="WVK226" s="65"/>
      <c r="WVL226" s="65"/>
      <c r="WVM226" s="65"/>
      <c r="WVN226" s="65"/>
      <c r="WVO226" s="65"/>
      <c r="WVP226" s="65"/>
      <c r="WVQ226" s="65"/>
      <c r="WVR226" s="65"/>
      <c r="WVS226" s="65"/>
      <c r="WVT226" s="65"/>
      <c r="WVU226" s="65"/>
      <c r="WVV226" s="65"/>
      <c r="WVW226" s="65"/>
      <c r="WVX226" s="65"/>
      <c r="WVY226" s="65"/>
      <c r="WVZ226" s="65"/>
      <c r="WWA226" s="65"/>
      <c r="WWB226" s="65"/>
      <c r="WWC226" s="65"/>
      <c r="WWD226" s="65"/>
      <c r="WWE226" s="65"/>
      <c r="WWF226" s="65"/>
      <c r="WWG226" s="65"/>
      <c r="WWH226" s="65"/>
      <c r="WWI226" s="65"/>
      <c r="WWJ226" s="65"/>
      <c r="WWK226" s="65"/>
      <c r="WWL226" s="65"/>
      <c r="WWM226" s="65"/>
      <c r="WWN226" s="65"/>
      <c r="WWO226" s="65"/>
      <c r="WWP226" s="65"/>
      <c r="WWQ226" s="65"/>
      <c r="WWR226" s="65"/>
      <c r="WWS226" s="65"/>
      <c r="WWT226" s="65"/>
      <c r="WWU226" s="65"/>
      <c r="WWV226" s="65"/>
      <c r="WWW226" s="65"/>
      <c r="WWX226" s="65"/>
      <c r="WWY226" s="65"/>
      <c r="WWZ226" s="65"/>
      <c r="WXA226" s="65"/>
      <c r="WXB226" s="65"/>
      <c r="WXC226" s="65"/>
      <c r="WXD226" s="65"/>
      <c r="WXE226" s="65"/>
      <c r="WXF226" s="65"/>
      <c r="WXG226" s="65"/>
      <c r="WXH226" s="65"/>
      <c r="WXI226" s="65"/>
      <c r="WXJ226" s="65"/>
      <c r="WXK226" s="65"/>
      <c r="WXL226" s="65"/>
      <c r="WXM226" s="65"/>
      <c r="WXN226" s="65"/>
      <c r="WXO226" s="65"/>
      <c r="WXP226" s="65"/>
      <c r="WXQ226" s="65"/>
      <c r="WXR226" s="65"/>
      <c r="WXS226" s="65"/>
      <c r="WXT226" s="65"/>
      <c r="WXU226" s="65"/>
      <c r="WXV226" s="65"/>
      <c r="WXW226" s="65"/>
      <c r="WXX226" s="65"/>
      <c r="WXY226" s="65"/>
      <c r="WXZ226" s="65"/>
      <c r="WYA226" s="65"/>
      <c r="WYB226" s="65"/>
      <c r="WYC226" s="65"/>
      <c r="WYD226" s="65"/>
      <c r="WYE226" s="65"/>
      <c r="WYF226" s="65"/>
      <c r="WYG226" s="65"/>
      <c r="WYH226" s="65"/>
      <c r="WYI226" s="65"/>
      <c r="WYJ226" s="65"/>
      <c r="WYK226" s="65"/>
      <c r="WYL226" s="65"/>
      <c r="WYM226" s="65"/>
      <c r="WYN226" s="65"/>
      <c r="WYO226" s="65"/>
      <c r="WYP226" s="65"/>
      <c r="WYQ226" s="65"/>
      <c r="WYR226" s="65"/>
      <c r="WYS226" s="65"/>
      <c r="WYT226" s="65"/>
      <c r="WYU226" s="65"/>
      <c r="WYV226" s="65"/>
      <c r="WYW226" s="65"/>
      <c r="WYX226" s="65"/>
      <c r="WYY226" s="65"/>
      <c r="WYZ226" s="65"/>
      <c r="WZA226" s="65"/>
      <c r="WZB226" s="65"/>
      <c r="WZC226" s="65"/>
      <c r="WZD226" s="65"/>
      <c r="WZE226" s="65"/>
      <c r="WZF226" s="65"/>
      <c r="WZG226" s="65"/>
      <c r="WZH226" s="65"/>
      <c r="WZI226" s="65"/>
      <c r="WZJ226" s="65"/>
      <c r="WZK226" s="65"/>
      <c r="WZL226" s="65"/>
      <c r="WZM226" s="65"/>
      <c r="WZN226" s="65"/>
      <c r="WZO226" s="65"/>
      <c r="WZP226" s="65"/>
      <c r="WZQ226" s="65"/>
      <c r="WZR226" s="65"/>
      <c r="WZS226" s="65"/>
      <c r="WZT226" s="65"/>
      <c r="WZU226" s="65"/>
      <c r="WZV226" s="65"/>
      <c r="WZW226" s="65"/>
      <c r="WZX226" s="65"/>
      <c r="WZY226" s="65"/>
      <c r="WZZ226" s="65"/>
      <c r="XAA226" s="65"/>
      <c r="XAB226" s="65"/>
      <c r="XAC226" s="65"/>
      <c r="XAD226" s="65"/>
      <c r="XAE226" s="65"/>
      <c r="XAF226" s="65"/>
      <c r="XAG226" s="65"/>
      <c r="XAH226" s="65"/>
      <c r="XAI226" s="65"/>
      <c r="XAJ226" s="65"/>
      <c r="XAK226" s="65"/>
      <c r="XAL226" s="65"/>
      <c r="XAM226" s="65"/>
      <c r="XAN226" s="65"/>
      <c r="XAO226" s="65"/>
      <c r="XAP226" s="65"/>
      <c r="XAQ226" s="65"/>
      <c r="XAR226" s="65"/>
      <c r="XAS226" s="65"/>
      <c r="XAT226" s="65"/>
      <c r="XAU226" s="65"/>
      <c r="XAV226" s="65"/>
      <c r="XAW226" s="65"/>
      <c r="XAX226" s="65"/>
      <c r="XAY226" s="65"/>
      <c r="XAZ226" s="65"/>
      <c r="XBA226" s="65"/>
      <c r="XBB226" s="65"/>
      <c r="XBC226" s="65"/>
      <c r="XBD226" s="65"/>
      <c r="XBE226" s="65"/>
      <c r="XBF226" s="65"/>
      <c r="XBG226" s="65"/>
      <c r="XBH226" s="65"/>
      <c r="XBI226" s="65"/>
      <c r="XBJ226" s="65"/>
      <c r="XBK226" s="65"/>
      <c r="XBL226" s="65"/>
      <c r="XBM226" s="65"/>
      <c r="XBN226" s="65"/>
      <c r="XBO226" s="65"/>
      <c r="XBP226" s="65"/>
      <c r="XBQ226" s="65"/>
      <c r="XBR226" s="65"/>
      <c r="XBS226" s="65"/>
      <c r="XBT226" s="65"/>
      <c r="XBU226" s="65"/>
      <c r="XBV226" s="65"/>
      <c r="XBW226" s="65"/>
      <c r="XBX226" s="65"/>
      <c r="XBY226" s="65"/>
      <c r="XBZ226" s="65"/>
      <c r="XCA226" s="65"/>
      <c r="XCB226" s="65"/>
      <c r="XCC226" s="65"/>
      <c r="XCD226" s="65"/>
      <c r="XCE226" s="65"/>
      <c r="XCF226" s="65"/>
      <c r="XCG226" s="65"/>
      <c r="XCH226" s="65"/>
      <c r="XCI226" s="65"/>
      <c r="XCJ226" s="65"/>
      <c r="XCK226" s="65"/>
      <c r="XCL226" s="65"/>
      <c r="XCM226" s="65"/>
      <c r="XCN226" s="65"/>
      <c r="XCO226" s="65"/>
      <c r="XCP226" s="65"/>
      <c r="XCQ226" s="65"/>
      <c r="XCR226" s="65"/>
      <c r="XCS226" s="65"/>
      <c r="XCT226" s="65"/>
      <c r="XCU226" s="65"/>
      <c r="XCV226" s="65"/>
      <c r="XCW226" s="65"/>
      <c r="XCX226" s="65"/>
      <c r="XCY226" s="65"/>
      <c r="XCZ226" s="65"/>
      <c r="XDA226" s="65"/>
      <c r="XDB226" s="65"/>
      <c r="XDC226" s="65"/>
      <c r="XDD226" s="65"/>
      <c r="XDE226" s="65"/>
      <c r="XDF226" s="65"/>
      <c r="XDG226" s="65"/>
      <c r="XDH226" s="65"/>
      <c r="XDI226" s="65"/>
      <c r="XDJ226" s="65"/>
      <c r="XDK226" s="65"/>
      <c r="XDL226" s="65"/>
      <c r="XDM226" s="65"/>
      <c r="XDN226" s="65"/>
      <c r="XDO226" s="65"/>
      <c r="XDP226" s="65"/>
      <c r="XDQ226" s="65"/>
      <c r="XDR226" s="65"/>
      <c r="XDS226" s="65"/>
      <c r="XDT226" s="65"/>
      <c r="XDU226" s="65"/>
      <c r="XDV226" s="65"/>
      <c r="XDW226" s="65"/>
      <c r="XDX226" s="65"/>
      <c r="XDY226" s="65"/>
      <c r="XDZ226" s="65"/>
      <c r="XEA226" s="65"/>
      <c r="XEB226" s="65"/>
      <c r="XEC226" s="65"/>
      <c r="XED226" s="65"/>
      <c r="XEE226" s="65"/>
      <c r="XEF226" s="65"/>
      <c r="XEG226" s="65"/>
      <c r="XEH226" s="65"/>
      <c r="XEI226" s="65"/>
      <c r="XEJ226" s="65"/>
      <c r="XEK226" s="65"/>
      <c r="XEL226" s="65"/>
      <c r="XEM226" s="65"/>
      <c r="XEN226" s="65"/>
      <c r="XEO226" s="65"/>
      <c r="XEP226" s="65"/>
      <c r="XEQ226" s="65"/>
      <c r="XER226" s="65"/>
      <c r="XES226" s="65"/>
      <c r="XET226" s="65"/>
      <c r="XEU226" s="65"/>
      <c r="XEV226" s="65"/>
      <c r="XEW226" s="65"/>
      <c r="XEX226" s="65"/>
      <c r="XEY226" s="65"/>
      <c r="XEZ226" s="65"/>
      <c r="XFA226" s="65"/>
      <c r="XFB226" s="65"/>
      <c r="XFC226" s="65"/>
    </row>
    <row r="227" spans="2:16383" x14ac:dyDescent="0.3">
      <c r="B227" t="s">
        <v>486</v>
      </c>
      <c r="C227" s="7" t="s">
        <v>205</v>
      </c>
      <c r="D227" s="7" t="s">
        <v>247</v>
      </c>
      <c r="E227" s="40" t="s">
        <v>254</v>
      </c>
      <c r="F227" s="40" t="s">
        <v>255</v>
      </c>
      <c r="H227" s="7" t="s">
        <v>3</v>
      </c>
      <c r="S227" s="7" t="s">
        <v>801</v>
      </c>
      <c r="AC227" s="7" t="s">
        <v>1034</v>
      </c>
    </row>
    <row r="228" spans="2:16383" x14ac:dyDescent="0.3">
      <c r="B228" t="s">
        <v>487</v>
      </c>
      <c r="C228" s="7" t="s">
        <v>205</v>
      </c>
      <c r="D228" s="7" t="s">
        <v>247</v>
      </c>
      <c r="E228" s="40" t="s">
        <v>256</v>
      </c>
      <c r="F228" s="40" t="s">
        <v>257</v>
      </c>
      <c r="H228" s="7" t="s">
        <v>3</v>
      </c>
      <c r="S228" s="7" t="s">
        <v>801</v>
      </c>
    </row>
    <row r="229" spans="2:16383" x14ac:dyDescent="0.3">
      <c r="B229" t="s">
        <v>488</v>
      </c>
      <c r="C229" s="7" t="s">
        <v>205</v>
      </c>
      <c r="D229" s="7" t="s">
        <v>247</v>
      </c>
      <c r="E229" s="40" t="s">
        <v>256</v>
      </c>
      <c r="F229" s="40" t="s">
        <v>258</v>
      </c>
      <c r="G229" s="40" t="s">
        <v>144</v>
      </c>
      <c r="H229" s="40" t="s">
        <v>145</v>
      </c>
      <c r="N229" s="43"/>
      <c r="S229" s="7" t="s">
        <v>804</v>
      </c>
    </row>
    <row r="230" spans="2:16383" x14ac:dyDescent="0.3">
      <c r="B230" t="s">
        <v>489</v>
      </c>
      <c r="C230" s="7" t="s">
        <v>205</v>
      </c>
      <c r="D230" s="7" t="s">
        <v>247</v>
      </c>
      <c r="E230" s="40" t="s">
        <v>259</v>
      </c>
      <c r="F230" s="40" t="s">
        <v>260</v>
      </c>
      <c r="G230" s="7" t="s">
        <v>5</v>
      </c>
      <c r="H230" s="40" t="s">
        <v>4</v>
      </c>
      <c r="M230" s="65">
        <v>0.16037000000000001</v>
      </c>
      <c r="N230" s="65">
        <v>0.16037000000000001</v>
      </c>
      <c r="O230" s="65">
        <v>0.16037000000000001</v>
      </c>
      <c r="P230" s="65">
        <v>0.15989999999999999</v>
      </c>
      <c r="Q230" s="65">
        <v>0.15390000000000001</v>
      </c>
      <c r="R230" s="65">
        <v>0.15390000000000001</v>
      </c>
      <c r="W230" s="7" t="s">
        <v>1064</v>
      </c>
      <c r="X230" s="7" t="s">
        <v>1075</v>
      </c>
      <c r="Y230" s="7" t="s">
        <v>824</v>
      </c>
      <c r="Z230" s="7" t="s">
        <v>1074</v>
      </c>
    </row>
    <row r="231" spans="2:16383" ht="15" thickBot="1" x14ac:dyDescent="0.35">
      <c r="B231" t="s">
        <v>490</v>
      </c>
      <c r="C231" s="7" t="s">
        <v>205</v>
      </c>
      <c r="D231" s="7" t="s">
        <v>247</v>
      </c>
      <c r="E231" s="40" t="s">
        <v>259</v>
      </c>
      <c r="F231" s="40" t="s">
        <v>720</v>
      </c>
      <c r="G231" s="7" t="s">
        <v>5</v>
      </c>
      <c r="H231" s="40" t="str">
        <f>H3</f>
        <v>PHP</v>
      </c>
      <c r="I231" s="40" t="s">
        <v>649</v>
      </c>
      <c r="J231" s="7" t="str">
        <f>J3</f>
        <v>December</v>
      </c>
      <c r="M231" s="54"/>
      <c r="O231" s="51"/>
      <c r="P231" s="51"/>
      <c r="Q231" s="51"/>
      <c r="R231" s="42"/>
      <c r="AC231" s="7" t="s">
        <v>1121</v>
      </c>
    </row>
    <row r="232" spans="2:16383" ht="15" thickBot="1" x14ac:dyDescent="0.35">
      <c r="B232" t="s">
        <v>491</v>
      </c>
      <c r="C232" s="7" t="s">
        <v>205</v>
      </c>
      <c r="D232" s="7" t="s">
        <v>247</v>
      </c>
      <c r="E232" s="40" t="s">
        <v>261</v>
      </c>
      <c r="F232" s="40" t="s">
        <v>262</v>
      </c>
      <c r="G232" s="7" t="s">
        <v>5</v>
      </c>
      <c r="H232" s="7" t="s">
        <v>86</v>
      </c>
      <c r="M232" s="54"/>
      <c r="R232" s="42"/>
      <c r="S232" s="7">
        <v>0</v>
      </c>
    </row>
    <row r="233" spans="2:16383" ht="15" thickBot="1" x14ac:dyDescent="0.35">
      <c r="B233" t="s">
        <v>727</v>
      </c>
      <c r="C233" s="7" t="s">
        <v>205</v>
      </c>
      <c r="D233" s="7" t="s">
        <v>247</v>
      </c>
      <c r="E233" s="40" t="s">
        <v>263</v>
      </c>
      <c r="F233" s="40" t="s">
        <v>724</v>
      </c>
      <c r="G233" s="7" t="s">
        <v>86</v>
      </c>
      <c r="M233" s="54"/>
      <c r="R233" s="42"/>
      <c r="S233" s="7">
        <v>4</v>
      </c>
      <c r="AC233" s="7" t="s">
        <v>1035</v>
      </c>
    </row>
    <row r="234" spans="2:16383" ht="15" thickBot="1" x14ac:dyDescent="0.35">
      <c r="B234" t="s">
        <v>726</v>
      </c>
      <c r="C234" s="7" t="s">
        <v>205</v>
      </c>
      <c r="D234" s="7" t="s">
        <v>247</v>
      </c>
      <c r="E234" s="40" t="s">
        <v>263</v>
      </c>
      <c r="F234" s="40" t="s">
        <v>725</v>
      </c>
      <c r="G234" s="7" t="s">
        <v>86</v>
      </c>
      <c r="M234" s="54"/>
      <c r="R234" s="42"/>
      <c r="S234" s="7">
        <v>6</v>
      </c>
    </row>
    <row r="235" spans="2:16383" ht="15" thickBot="1" x14ac:dyDescent="0.35">
      <c r="B235" t="s">
        <v>728</v>
      </c>
      <c r="C235" s="7" t="s">
        <v>205</v>
      </c>
      <c r="D235" s="7" t="s">
        <v>247</v>
      </c>
      <c r="E235" s="40" t="s">
        <v>263</v>
      </c>
      <c r="F235" s="40" t="s">
        <v>264</v>
      </c>
      <c r="H235" s="7" t="s">
        <v>3</v>
      </c>
      <c r="M235" s="54"/>
      <c r="S235" s="7" t="s">
        <v>801</v>
      </c>
    </row>
    <row r="236" spans="2:16383" ht="15" thickBot="1" x14ac:dyDescent="0.35">
      <c r="B236" t="s">
        <v>492</v>
      </c>
      <c r="C236" s="7" t="s">
        <v>205</v>
      </c>
      <c r="D236" s="7" t="s">
        <v>247</v>
      </c>
      <c r="E236" s="40" t="s">
        <v>265</v>
      </c>
      <c r="F236" s="40" t="s">
        <v>266</v>
      </c>
      <c r="H236" s="7" t="s">
        <v>3</v>
      </c>
      <c r="M236" s="54"/>
      <c r="S236" s="7" t="s">
        <v>801</v>
      </c>
    </row>
    <row r="237" spans="2:16383" x14ac:dyDescent="0.3">
      <c r="B237" t="s">
        <v>493</v>
      </c>
      <c r="C237" s="7" t="s">
        <v>205</v>
      </c>
      <c r="D237" s="7" t="s">
        <v>247</v>
      </c>
      <c r="E237" s="40" t="s">
        <v>267</v>
      </c>
      <c r="F237" s="40" t="s">
        <v>729</v>
      </c>
      <c r="H237" s="7" t="s">
        <v>3</v>
      </c>
      <c r="S237" s="7" t="s">
        <v>801</v>
      </c>
    </row>
    <row r="238" spans="2:16383" x14ac:dyDescent="0.3">
      <c r="B238" t="s">
        <v>494</v>
      </c>
      <c r="C238" s="7" t="s">
        <v>205</v>
      </c>
      <c r="D238" s="7" t="s">
        <v>247</v>
      </c>
      <c r="E238" s="40" t="s">
        <v>267</v>
      </c>
      <c r="F238" s="40" t="s">
        <v>730</v>
      </c>
      <c r="H238" s="7" t="s">
        <v>3</v>
      </c>
      <c r="S238" s="7" t="s">
        <v>801</v>
      </c>
    </row>
    <row r="239" spans="2:16383" x14ac:dyDescent="0.3">
      <c r="B239" t="s">
        <v>495</v>
      </c>
      <c r="C239" s="7" t="s">
        <v>205</v>
      </c>
      <c r="D239" s="7" t="s">
        <v>247</v>
      </c>
      <c r="E239" s="40" t="s">
        <v>268</v>
      </c>
      <c r="F239" s="40" t="s">
        <v>269</v>
      </c>
      <c r="H239" s="7" t="s">
        <v>3</v>
      </c>
      <c r="S239" s="7" t="s">
        <v>801</v>
      </c>
    </row>
    <row r="240" spans="2:16383" x14ac:dyDescent="0.3">
      <c r="B240" t="s">
        <v>496</v>
      </c>
      <c r="C240" s="7" t="s">
        <v>205</v>
      </c>
      <c r="D240" s="7" t="s">
        <v>247</v>
      </c>
      <c r="E240" s="40" t="s">
        <v>268</v>
      </c>
      <c r="F240" s="40" t="s">
        <v>270</v>
      </c>
      <c r="H240" s="7" t="s">
        <v>3</v>
      </c>
      <c r="S240" s="7" t="s">
        <v>801</v>
      </c>
    </row>
    <row r="241" spans="2:29" x14ac:dyDescent="0.3">
      <c r="B241" t="s">
        <v>497</v>
      </c>
      <c r="C241" s="7" t="s">
        <v>205</v>
      </c>
      <c r="D241" s="7" t="s">
        <v>247</v>
      </c>
      <c r="E241" s="40" t="s">
        <v>271</v>
      </c>
      <c r="F241" s="7" t="str">
        <f>E241</f>
        <v>Non-executive director pay</v>
      </c>
      <c r="G241" s="7" t="s">
        <v>5</v>
      </c>
      <c r="H241" s="7" t="str">
        <f>H3</f>
        <v>PHP</v>
      </c>
      <c r="I241" s="40" t="s">
        <v>649</v>
      </c>
      <c r="J241" s="7" t="str">
        <f>J3</f>
        <v>December</v>
      </c>
      <c r="R241" s="42"/>
    </row>
    <row r="242" spans="2:29" x14ac:dyDescent="0.3">
      <c r="B242" t="s">
        <v>498</v>
      </c>
      <c r="C242" s="7" t="s">
        <v>205</v>
      </c>
      <c r="D242" s="7" t="s">
        <v>374</v>
      </c>
      <c r="E242" s="7" t="s">
        <v>375</v>
      </c>
      <c r="F242" s="40"/>
      <c r="M242" s="51"/>
      <c r="N242" s="51"/>
      <c r="O242" s="51"/>
      <c r="P242" s="51"/>
      <c r="Q242" s="51"/>
    </row>
    <row r="243" spans="2:29" x14ac:dyDescent="0.3">
      <c r="B243" t="s">
        <v>499</v>
      </c>
      <c r="C243" s="7" t="s">
        <v>205</v>
      </c>
      <c r="D243" s="7" t="s">
        <v>374</v>
      </c>
      <c r="E243" s="7" t="s">
        <v>376</v>
      </c>
      <c r="F243" s="40" t="s">
        <v>753</v>
      </c>
      <c r="G243" s="40"/>
      <c r="H243" s="7" t="s">
        <v>3</v>
      </c>
      <c r="N243" s="43"/>
      <c r="S243" s="7" t="s">
        <v>801</v>
      </c>
    </row>
    <row r="244" spans="2:29" x14ac:dyDescent="0.3">
      <c r="B244" t="s">
        <v>500</v>
      </c>
      <c r="C244" s="7" t="s">
        <v>205</v>
      </c>
      <c r="D244" s="7" t="s">
        <v>374</v>
      </c>
      <c r="E244" s="7" t="s">
        <v>377</v>
      </c>
      <c r="F244" s="40" t="s">
        <v>754</v>
      </c>
      <c r="G244" s="40" t="s">
        <v>5</v>
      </c>
      <c r="H244" s="40" t="str">
        <f>H3</f>
        <v>PHP</v>
      </c>
      <c r="I244" s="40" t="s">
        <v>650</v>
      </c>
      <c r="J244" s="7" t="str">
        <f>J3</f>
        <v>December</v>
      </c>
      <c r="M244" s="51"/>
      <c r="N244" s="51"/>
      <c r="O244" s="51"/>
      <c r="P244" s="51"/>
      <c r="Q244" s="51"/>
    </row>
    <row r="245" spans="2:29" x14ac:dyDescent="0.3">
      <c r="B245" t="s">
        <v>500</v>
      </c>
      <c r="C245" s="7" t="s">
        <v>205</v>
      </c>
      <c r="D245" s="7" t="s">
        <v>374</v>
      </c>
      <c r="E245" s="7" t="s">
        <v>377</v>
      </c>
      <c r="F245" s="40" t="s">
        <v>755</v>
      </c>
      <c r="G245" s="40" t="s">
        <v>5</v>
      </c>
      <c r="H245" s="40" t="str">
        <f>H3</f>
        <v>PHP</v>
      </c>
      <c r="I245" s="40" t="s">
        <v>650</v>
      </c>
      <c r="J245" s="7" t="str">
        <f>J3</f>
        <v>December</v>
      </c>
      <c r="M245" s="51"/>
      <c r="N245" s="51"/>
      <c r="O245" s="51"/>
      <c r="P245" s="51"/>
      <c r="Q245" s="51"/>
    </row>
    <row r="246" spans="2:29" x14ac:dyDescent="0.3">
      <c r="B246" t="s">
        <v>501</v>
      </c>
      <c r="C246" s="7" t="s">
        <v>205</v>
      </c>
      <c r="D246" s="7" t="s">
        <v>374</v>
      </c>
      <c r="E246" s="7" t="s">
        <v>378</v>
      </c>
      <c r="F246" s="40"/>
      <c r="H246" s="7" t="s">
        <v>3</v>
      </c>
      <c r="M246" s="51"/>
      <c r="N246" s="51"/>
      <c r="O246" s="51"/>
      <c r="P246" s="51"/>
      <c r="Q246" s="51"/>
      <c r="S246" s="7" t="s">
        <v>801</v>
      </c>
    </row>
    <row r="247" spans="2:29" x14ac:dyDescent="0.3">
      <c r="B247" t="s">
        <v>502</v>
      </c>
      <c r="C247" s="7" t="s">
        <v>205</v>
      </c>
      <c r="D247" s="7" t="s">
        <v>374</v>
      </c>
      <c r="E247" s="7" t="s">
        <v>379</v>
      </c>
      <c r="F247" s="40"/>
      <c r="H247" s="7" t="s">
        <v>3</v>
      </c>
      <c r="M247" s="51"/>
      <c r="N247" s="51"/>
      <c r="O247" s="51"/>
      <c r="P247" s="51"/>
      <c r="Q247" s="51"/>
      <c r="S247" s="7" t="s">
        <v>801</v>
      </c>
    </row>
    <row r="248" spans="2:29" x14ac:dyDescent="0.3">
      <c r="B248" t="s">
        <v>503</v>
      </c>
      <c r="C248" s="7" t="s">
        <v>205</v>
      </c>
      <c r="D248" s="7" t="s">
        <v>374</v>
      </c>
      <c r="E248" s="7" t="s">
        <v>380</v>
      </c>
      <c r="F248" s="40"/>
      <c r="H248" s="7" t="s">
        <v>4</v>
      </c>
      <c r="M248" s="51"/>
      <c r="N248" s="51"/>
      <c r="O248" s="51"/>
      <c r="P248" s="51"/>
      <c r="Q248" s="51"/>
    </row>
    <row r="249" spans="2:29" ht="15" thickBot="1" x14ac:dyDescent="0.35">
      <c r="B249" t="s">
        <v>504</v>
      </c>
      <c r="C249" s="7" t="s">
        <v>205</v>
      </c>
      <c r="D249" s="7" t="s">
        <v>272</v>
      </c>
      <c r="E249" s="40" t="s">
        <v>273</v>
      </c>
      <c r="F249" s="40" t="s">
        <v>756</v>
      </c>
      <c r="G249" s="40"/>
      <c r="H249" s="40" t="s">
        <v>3</v>
      </c>
      <c r="M249" s="48"/>
      <c r="S249" s="7" t="s">
        <v>800</v>
      </c>
      <c r="AC249" s="7" t="s">
        <v>1048</v>
      </c>
    </row>
    <row r="250" spans="2:29" ht="15" thickBot="1" x14ac:dyDescent="0.35">
      <c r="B250" t="s">
        <v>505</v>
      </c>
      <c r="C250" s="7" t="s">
        <v>205</v>
      </c>
      <c r="D250" s="7" t="s">
        <v>272</v>
      </c>
      <c r="E250" s="40" t="s">
        <v>274</v>
      </c>
      <c r="F250" s="40" t="s">
        <v>275</v>
      </c>
      <c r="G250" s="7" t="s">
        <v>5</v>
      </c>
      <c r="H250" s="7" t="s">
        <v>86</v>
      </c>
      <c r="M250" s="48"/>
      <c r="Q250" s="7">
        <v>0</v>
      </c>
      <c r="R250" s="42"/>
      <c r="S250" s="7">
        <v>0</v>
      </c>
      <c r="Y250" s="7" t="s">
        <v>1049</v>
      </c>
    </row>
    <row r="251" spans="2:29" ht="15" thickBot="1" x14ac:dyDescent="0.35">
      <c r="B251" t="s">
        <v>506</v>
      </c>
      <c r="C251" s="7" t="s">
        <v>205</v>
      </c>
      <c r="D251" s="7" t="s">
        <v>272</v>
      </c>
      <c r="E251" s="40" t="s">
        <v>276</v>
      </c>
      <c r="F251" s="40" t="s">
        <v>226</v>
      </c>
      <c r="G251" s="7" t="s">
        <v>5</v>
      </c>
      <c r="H251" s="7" t="s">
        <v>86</v>
      </c>
      <c r="M251" s="48"/>
      <c r="Q251" s="7">
        <v>11</v>
      </c>
      <c r="R251" s="42"/>
      <c r="S251" s="7">
        <v>11</v>
      </c>
      <c r="Y251" s="7" t="s">
        <v>1049</v>
      </c>
    </row>
    <row r="252" spans="2:29" ht="15" thickBot="1" x14ac:dyDescent="0.35">
      <c r="B252" t="s">
        <v>507</v>
      </c>
      <c r="C252" s="7" t="s">
        <v>205</v>
      </c>
      <c r="D252" s="7" t="s">
        <v>272</v>
      </c>
      <c r="E252" s="40" t="s">
        <v>277</v>
      </c>
      <c r="F252" s="40" t="s">
        <v>278</v>
      </c>
      <c r="G252" s="40"/>
      <c r="H252" s="40" t="s">
        <v>3</v>
      </c>
      <c r="M252" s="48"/>
      <c r="S252" s="7" t="s">
        <v>801</v>
      </c>
    </row>
    <row r="253" spans="2:29" ht="15" thickBot="1" x14ac:dyDescent="0.35">
      <c r="B253" t="s">
        <v>508</v>
      </c>
      <c r="C253" s="7" t="s">
        <v>205</v>
      </c>
      <c r="D253" s="7" t="s">
        <v>272</v>
      </c>
      <c r="E253" s="40" t="s">
        <v>277</v>
      </c>
      <c r="F253" s="40" t="s">
        <v>760</v>
      </c>
      <c r="G253" s="40"/>
      <c r="H253" s="40" t="s">
        <v>3</v>
      </c>
      <c r="M253" s="48"/>
      <c r="S253" s="7" t="s">
        <v>801</v>
      </c>
    </row>
    <row r="254" spans="2:29" ht="15" thickBot="1" x14ac:dyDescent="0.35">
      <c r="B254" t="s">
        <v>759</v>
      </c>
      <c r="C254" s="7" t="s">
        <v>205</v>
      </c>
      <c r="D254" s="7" t="s">
        <v>272</v>
      </c>
      <c r="E254" s="40" t="s">
        <v>277</v>
      </c>
      <c r="F254" s="40" t="s">
        <v>757</v>
      </c>
      <c r="G254" s="40"/>
      <c r="H254" s="40" t="s">
        <v>758</v>
      </c>
      <c r="M254" s="48"/>
    </row>
    <row r="255" spans="2:29" x14ac:dyDescent="0.3">
      <c r="B255" t="s">
        <v>509</v>
      </c>
      <c r="C255" s="7" t="s">
        <v>205</v>
      </c>
      <c r="D255" s="7" t="s">
        <v>381</v>
      </c>
      <c r="E255" s="7" t="s">
        <v>382</v>
      </c>
      <c r="F255" s="40"/>
      <c r="G255" s="40"/>
      <c r="H255" s="40"/>
      <c r="M255" s="55"/>
    </row>
    <row r="256" spans="2:29" x14ac:dyDescent="0.3">
      <c r="B256" t="s">
        <v>510</v>
      </c>
      <c r="C256" s="7" t="s">
        <v>205</v>
      </c>
      <c r="D256" s="7" t="s">
        <v>272</v>
      </c>
      <c r="E256" s="40" t="s">
        <v>279</v>
      </c>
      <c r="F256" s="7" t="str">
        <f>E256</f>
        <v>Product recall management</v>
      </c>
      <c r="G256" s="40"/>
      <c r="H256" s="40" t="s">
        <v>3</v>
      </c>
      <c r="S256" s="7" t="s">
        <v>801</v>
      </c>
      <c r="AC256" s="7" t="s">
        <v>1050</v>
      </c>
    </row>
    <row r="257" spans="2:29" x14ac:dyDescent="0.3">
      <c r="B257" t="s">
        <v>511</v>
      </c>
      <c r="C257" s="7" t="s">
        <v>205</v>
      </c>
      <c r="D257" s="40" t="s">
        <v>285</v>
      </c>
      <c r="E257" s="40" t="s">
        <v>280</v>
      </c>
      <c r="F257" s="40" t="s">
        <v>281</v>
      </c>
      <c r="G257" s="40"/>
      <c r="H257" s="40" t="s">
        <v>3</v>
      </c>
      <c r="S257" s="7" t="s">
        <v>801</v>
      </c>
    </row>
    <row r="258" spans="2:29" x14ac:dyDescent="0.3">
      <c r="B258" t="s">
        <v>512</v>
      </c>
      <c r="C258" s="7" t="s">
        <v>205</v>
      </c>
      <c r="D258" s="40" t="s">
        <v>285</v>
      </c>
      <c r="E258" s="40" t="s">
        <v>280</v>
      </c>
      <c r="F258" s="40" t="s">
        <v>282</v>
      </c>
      <c r="G258" s="40"/>
      <c r="H258" s="40" t="s">
        <v>3</v>
      </c>
      <c r="S258" s="7" t="s">
        <v>801</v>
      </c>
    </row>
    <row r="259" spans="2:29" x14ac:dyDescent="0.3">
      <c r="B259" t="s">
        <v>513</v>
      </c>
      <c r="C259" s="7" t="s">
        <v>205</v>
      </c>
      <c r="D259" s="40" t="s">
        <v>285</v>
      </c>
      <c r="E259" s="40" t="s">
        <v>280</v>
      </c>
      <c r="F259" s="40" t="s">
        <v>283</v>
      </c>
      <c r="G259" s="40"/>
      <c r="H259" s="40" t="s">
        <v>3</v>
      </c>
      <c r="S259" s="7" t="s">
        <v>800</v>
      </c>
    </row>
    <row r="260" spans="2:29" x14ac:dyDescent="0.3">
      <c r="B260" t="s">
        <v>514</v>
      </c>
      <c r="C260" s="7" t="s">
        <v>205</v>
      </c>
      <c r="D260" s="40" t="s">
        <v>285</v>
      </c>
      <c r="E260" s="40" t="s">
        <v>284</v>
      </c>
      <c r="F260" s="40" t="s">
        <v>286</v>
      </c>
      <c r="G260" s="40"/>
      <c r="H260" s="40" t="s">
        <v>3</v>
      </c>
      <c r="S260" s="7" t="s">
        <v>801</v>
      </c>
    </row>
    <row r="261" spans="2:29" x14ac:dyDescent="0.3">
      <c r="B261" t="s">
        <v>515</v>
      </c>
      <c r="C261" s="7" t="s">
        <v>205</v>
      </c>
      <c r="D261" s="40" t="s">
        <v>285</v>
      </c>
      <c r="E261" s="40" t="s">
        <v>284</v>
      </c>
      <c r="F261" s="40" t="s">
        <v>287</v>
      </c>
      <c r="G261" s="40"/>
      <c r="H261" s="40" t="s">
        <v>3</v>
      </c>
      <c r="S261" s="7" t="s">
        <v>801</v>
      </c>
    </row>
    <row r="262" spans="2:29" x14ac:dyDescent="0.3">
      <c r="B262" t="s">
        <v>516</v>
      </c>
      <c r="C262" s="7" t="s">
        <v>205</v>
      </c>
      <c r="D262" s="40" t="s">
        <v>285</v>
      </c>
      <c r="E262" s="40" t="s">
        <v>288</v>
      </c>
      <c r="F262" s="40" t="s">
        <v>288</v>
      </c>
      <c r="G262" s="40"/>
      <c r="H262" s="40" t="s">
        <v>3</v>
      </c>
      <c r="S262" s="7" t="s">
        <v>800</v>
      </c>
      <c r="Y262" s="7" t="s">
        <v>1051</v>
      </c>
    </row>
    <row r="263" spans="2:29" x14ac:dyDescent="0.3">
      <c r="B263" t="s">
        <v>517</v>
      </c>
      <c r="C263" s="7" t="s">
        <v>205</v>
      </c>
      <c r="D263" s="40" t="s">
        <v>285</v>
      </c>
      <c r="E263" s="40" t="s">
        <v>288</v>
      </c>
      <c r="F263" s="40" t="s">
        <v>289</v>
      </c>
      <c r="G263" s="7" t="s">
        <v>5</v>
      </c>
      <c r="H263" s="7" t="s">
        <v>250</v>
      </c>
      <c r="R263" s="42"/>
    </row>
    <row r="264" spans="2:29" x14ac:dyDescent="0.3">
      <c r="B264" t="s">
        <v>518</v>
      </c>
      <c r="C264" s="7" t="s">
        <v>205</v>
      </c>
      <c r="D264" s="40" t="s">
        <v>285</v>
      </c>
      <c r="E264" s="40" t="s">
        <v>290</v>
      </c>
      <c r="F264" s="40" t="s">
        <v>291</v>
      </c>
      <c r="G264" s="40"/>
      <c r="H264" s="40" t="s">
        <v>3</v>
      </c>
      <c r="N264" s="43"/>
      <c r="S264" s="7" t="s">
        <v>800</v>
      </c>
      <c r="Y264" s="7" t="s">
        <v>1052</v>
      </c>
      <c r="AC264" s="7" t="s">
        <v>1053</v>
      </c>
    </row>
    <row r="265" spans="2:29" x14ac:dyDescent="0.3">
      <c r="B265" t="s">
        <v>519</v>
      </c>
      <c r="C265" s="7" t="s">
        <v>205</v>
      </c>
      <c r="D265" s="40" t="s">
        <v>285</v>
      </c>
      <c r="E265" s="40" t="s">
        <v>290</v>
      </c>
      <c r="F265" s="40" t="s">
        <v>292</v>
      </c>
      <c r="G265" s="40"/>
      <c r="H265" s="40" t="s">
        <v>3</v>
      </c>
      <c r="N265" s="43"/>
      <c r="S265" s="7" t="s">
        <v>801</v>
      </c>
    </row>
    <row r="266" spans="2:29" x14ac:dyDescent="0.3">
      <c r="B266" t="s">
        <v>520</v>
      </c>
      <c r="C266" s="7" t="s">
        <v>205</v>
      </c>
      <c r="D266" s="40" t="s">
        <v>285</v>
      </c>
      <c r="E266" s="40" t="s">
        <v>290</v>
      </c>
      <c r="F266" s="40" t="s">
        <v>293</v>
      </c>
      <c r="G266" s="7" t="s">
        <v>5</v>
      </c>
      <c r="H266" s="7" t="s">
        <v>250</v>
      </c>
      <c r="R266" s="42"/>
    </row>
    <row r="267" spans="2:29" x14ac:dyDescent="0.3">
      <c r="B267" t="s">
        <v>521</v>
      </c>
      <c r="C267" s="7" t="s">
        <v>205</v>
      </c>
      <c r="D267" s="7" t="s">
        <v>383</v>
      </c>
      <c r="E267" s="7" t="s">
        <v>384</v>
      </c>
      <c r="F267" s="40"/>
    </row>
    <row r="268" spans="2:29" x14ac:dyDescent="0.3">
      <c r="B268" t="s">
        <v>522</v>
      </c>
      <c r="C268" s="7" t="s">
        <v>205</v>
      </c>
      <c r="D268" s="7" t="s">
        <v>383</v>
      </c>
      <c r="E268" s="7" t="s">
        <v>385</v>
      </c>
      <c r="F268" s="40"/>
    </row>
    <row r="269" spans="2:29" x14ac:dyDescent="0.3">
      <c r="B269" t="s">
        <v>523</v>
      </c>
      <c r="C269" s="7" t="s">
        <v>205</v>
      </c>
      <c r="D269" s="7" t="s">
        <v>383</v>
      </c>
      <c r="E269" s="7" t="s">
        <v>386</v>
      </c>
      <c r="F269" s="40"/>
    </row>
    <row r="270" spans="2:29" x14ac:dyDescent="0.3">
      <c r="B270" t="s">
        <v>524</v>
      </c>
      <c r="C270" s="7" t="s">
        <v>205</v>
      </c>
      <c r="D270" s="7" t="s">
        <v>383</v>
      </c>
      <c r="E270" s="7" t="s">
        <v>387</v>
      </c>
      <c r="F270" s="40"/>
    </row>
    <row r="271" spans="2:29" x14ac:dyDescent="0.3">
      <c r="B271" t="s">
        <v>525</v>
      </c>
      <c r="C271" s="7" t="s">
        <v>205</v>
      </c>
      <c r="D271" s="40" t="s">
        <v>294</v>
      </c>
      <c r="E271" s="40" t="s">
        <v>295</v>
      </c>
      <c r="F271" s="40" t="s">
        <v>296</v>
      </c>
      <c r="G271" s="40"/>
      <c r="H271" s="40" t="s">
        <v>761</v>
      </c>
      <c r="N271" s="43"/>
      <c r="S271" s="7" t="s">
        <v>820</v>
      </c>
    </row>
    <row r="272" spans="2:29" x14ac:dyDescent="0.3">
      <c r="B272" t="s">
        <v>526</v>
      </c>
      <c r="C272" s="7" t="s">
        <v>205</v>
      </c>
      <c r="D272" s="40" t="s">
        <v>294</v>
      </c>
      <c r="E272" s="40" t="s">
        <v>295</v>
      </c>
      <c r="F272" s="40" t="s">
        <v>296</v>
      </c>
      <c r="G272" s="40"/>
      <c r="H272" s="40" t="s">
        <v>762</v>
      </c>
      <c r="N272" s="43"/>
      <c r="S272" s="7" t="s">
        <v>879</v>
      </c>
    </row>
    <row r="273" spans="2:29" x14ac:dyDescent="0.3">
      <c r="B273" t="s">
        <v>763</v>
      </c>
      <c r="C273" s="7" t="s">
        <v>205</v>
      </c>
      <c r="D273" s="40" t="s">
        <v>294</v>
      </c>
      <c r="E273" s="40" t="s">
        <v>295</v>
      </c>
      <c r="F273" s="40" t="s">
        <v>764</v>
      </c>
      <c r="G273" s="40"/>
      <c r="H273" s="40" t="s">
        <v>3</v>
      </c>
      <c r="N273" s="43"/>
      <c r="S273" s="7" t="s">
        <v>800</v>
      </c>
    </row>
    <row r="274" spans="2:29" x14ac:dyDescent="0.3">
      <c r="B274" t="s">
        <v>527</v>
      </c>
      <c r="C274" s="7" t="s">
        <v>205</v>
      </c>
      <c r="D274" s="40" t="s">
        <v>294</v>
      </c>
      <c r="E274" s="40" t="s">
        <v>297</v>
      </c>
      <c r="F274" s="40" t="s">
        <v>298</v>
      </c>
      <c r="G274" s="7" t="s">
        <v>5</v>
      </c>
      <c r="H274" s="7" t="s">
        <v>86</v>
      </c>
      <c r="R274" s="42"/>
      <c r="S274" s="7">
        <v>0</v>
      </c>
      <c r="AC274" s="7" t="s">
        <v>1109</v>
      </c>
    </row>
    <row r="275" spans="2:29" x14ac:dyDescent="0.3">
      <c r="B275" t="s">
        <v>528</v>
      </c>
      <c r="C275" s="7" t="s">
        <v>205</v>
      </c>
      <c r="D275" s="40" t="s">
        <v>294</v>
      </c>
      <c r="E275" s="40" t="s">
        <v>299</v>
      </c>
      <c r="F275" s="40" t="s">
        <v>300</v>
      </c>
      <c r="G275" s="40"/>
      <c r="H275" s="40" t="s">
        <v>3</v>
      </c>
      <c r="N275" s="43"/>
      <c r="S275" s="7" t="s">
        <v>801</v>
      </c>
    </row>
    <row r="276" spans="2:29" x14ac:dyDescent="0.3">
      <c r="B276" t="s">
        <v>765</v>
      </c>
      <c r="C276" s="7" t="s">
        <v>205</v>
      </c>
      <c r="D276" s="40" t="s">
        <v>294</v>
      </c>
      <c r="E276" s="4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42"/>
    </row>
    <row r="277" spans="2:29" x14ac:dyDescent="0.3">
      <c r="B277" t="s">
        <v>766</v>
      </c>
      <c r="C277" s="7" t="s">
        <v>205</v>
      </c>
      <c r="D277" s="40" t="s">
        <v>294</v>
      </c>
      <c r="E277" s="40" t="s">
        <v>301</v>
      </c>
      <c r="F277" s="7" t="s">
        <v>117</v>
      </c>
      <c r="G277" s="40" t="s">
        <v>21</v>
      </c>
      <c r="H277" s="40" t="s">
        <v>3</v>
      </c>
      <c r="N277" s="43"/>
      <c r="S277" s="7" t="s">
        <v>801</v>
      </c>
    </row>
    <row r="278" spans="2:29" x14ac:dyDescent="0.3">
      <c r="B278" t="s">
        <v>529</v>
      </c>
      <c r="C278" s="7" t="s">
        <v>205</v>
      </c>
      <c r="D278" s="7" t="s">
        <v>388</v>
      </c>
      <c r="E278" s="7" t="s">
        <v>389</v>
      </c>
    </row>
    <row r="279" spans="2:29" x14ac:dyDescent="0.3">
      <c r="B279" t="s">
        <v>530</v>
      </c>
      <c r="C279" s="7" t="s">
        <v>205</v>
      </c>
      <c r="D279" s="7" t="s">
        <v>388</v>
      </c>
      <c r="E279" s="7" t="s">
        <v>390</v>
      </c>
      <c r="AC279" s="7" t="s">
        <v>1055</v>
      </c>
    </row>
    <row r="280" spans="2:29" x14ac:dyDescent="0.3">
      <c r="B280" t="s">
        <v>531</v>
      </c>
      <c r="C280" s="7" t="s">
        <v>205</v>
      </c>
      <c r="D280" s="40" t="s">
        <v>294</v>
      </c>
      <c r="E280" s="40" t="s">
        <v>302</v>
      </c>
      <c r="F280" s="7" t="str">
        <f>E280</f>
        <v>Business Ethics Programs</v>
      </c>
      <c r="G280" s="40"/>
      <c r="H280" s="40" t="s">
        <v>3</v>
      </c>
      <c r="N280" s="43"/>
      <c r="S280" s="7" t="s">
        <v>801</v>
      </c>
    </row>
    <row r="281" spans="2:29" x14ac:dyDescent="0.3">
      <c r="B281" t="s">
        <v>532</v>
      </c>
      <c r="C281" s="7" t="s">
        <v>205</v>
      </c>
      <c r="D281" s="40" t="s">
        <v>294</v>
      </c>
      <c r="E281" s="40" t="s">
        <v>303</v>
      </c>
      <c r="F281" s="7" t="str">
        <f>E281</f>
        <v>Animal Welfare Policy</v>
      </c>
      <c r="G281" s="40" t="s">
        <v>21</v>
      </c>
      <c r="H281" s="40" t="s">
        <v>3</v>
      </c>
      <c r="N281" s="43"/>
      <c r="S281" s="7" t="s">
        <v>801</v>
      </c>
    </row>
    <row r="282" spans="2:29" x14ac:dyDescent="0.3">
      <c r="B282" t="s">
        <v>533</v>
      </c>
      <c r="C282" s="7" t="s">
        <v>205</v>
      </c>
      <c r="D282" s="7" t="s">
        <v>388</v>
      </c>
      <c r="E282" s="7" t="s">
        <v>391</v>
      </c>
      <c r="G282" s="40" t="s">
        <v>21</v>
      </c>
      <c r="H282" s="40" t="s">
        <v>3</v>
      </c>
      <c r="N282" s="43"/>
      <c r="S282" s="7" t="s">
        <v>801</v>
      </c>
    </row>
    <row r="283" spans="2:29" x14ac:dyDescent="0.3">
      <c r="B283" t="s">
        <v>534</v>
      </c>
      <c r="C283" s="7" t="s">
        <v>205</v>
      </c>
      <c r="D283" s="40" t="s">
        <v>294</v>
      </c>
      <c r="E283" s="40" t="s">
        <v>304</v>
      </c>
      <c r="F283" s="40" t="s">
        <v>305</v>
      </c>
      <c r="G283" s="40" t="s">
        <v>5</v>
      </c>
      <c r="H283" s="40" t="s">
        <v>86</v>
      </c>
      <c r="S283" s="7">
        <v>0</v>
      </c>
    </row>
    <row r="284" spans="2:29" x14ac:dyDescent="0.3">
      <c r="B284" t="s">
        <v>535</v>
      </c>
      <c r="C284" s="7" t="s">
        <v>205</v>
      </c>
      <c r="D284" s="40" t="s">
        <v>306</v>
      </c>
      <c r="E284" s="40" t="s">
        <v>307</v>
      </c>
      <c r="F284" s="40" t="s">
        <v>308</v>
      </c>
      <c r="G284" s="40" t="s">
        <v>21</v>
      </c>
      <c r="H284" s="40" t="s">
        <v>3</v>
      </c>
      <c r="N284" s="43"/>
      <c r="S284" s="7" t="s">
        <v>801</v>
      </c>
      <c r="AC284" s="7" t="s">
        <v>1054</v>
      </c>
    </row>
    <row r="285" spans="2:29" x14ac:dyDescent="0.3">
      <c r="B285" t="s">
        <v>767</v>
      </c>
      <c r="C285" s="7" t="s">
        <v>205</v>
      </c>
      <c r="D285" s="40" t="s">
        <v>306</v>
      </c>
      <c r="E285" s="40" t="s">
        <v>309</v>
      </c>
      <c r="F285" s="40" t="s">
        <v>310</v>
      </c>
      <c r="G285" s="40" t="s">
        <v>1</v>
      </c>
      <c r="H285" s="40" t="s">
        <v>770</v>
      </c>
      <c r="N285" s="43"/>
      <c r="S285" s="7" t="s">
        <v>807</v>
      </c>
    </row>
    <row r="286" spans="2:29" x14ac:dyDescent="0.3">
      <c r="B286" t="s">
        <v>768</v>
      </c>
      <c r="C286" s="7" t="s">
        <v>205</v>
      </c>
      <c r="D286" s="40" t="s">
        <v>306</v>
      </c>
      <c r="E286" s="40" t="s">
        <v>309</v>
      </c>
      <c r="F286" s="40" t="s">
        <v>311</v>
      </c>
      <c r="G286" s="40" t="s">
        <v>1</v>
      </c>
      <c r="H286" s="40" t="s">
        <v>769</v>
      </c>
      <c r="N286" s="43"/>
      <c r="S286" s="7" t="s">
        <v>809</v>
      </c>
    </row>
    <row r="287" spans="2:29" x14ac:dyDescent="0.3">
      <c r="B287" t="s">
        <v>536</v>
      </c>
      <c r="C287" s="7" t="s">
        <v>205</v>
      </c>
      <c r="D287" s="40" t="s">
        <v>306</v>
      </c>
      <c r="E287" s="40" t="s">
        <v>312</v>
      </c>
      <c r="F287" s="40" t="s">
        <v>313</v>
      </c>
      <c r="G287" s="7" t="s">
        <v>5</v>
      </c>
      <c r="H287" s="40" t="s">
        <v>4</v>
      </c>
      <c r="M287" s="65">
        <v>0.16589999999999999</v>
      </c>
      <c r="N287" s="65">
        <v>0.15010000000000001</v>
      </c>
      <c r="O287" s="65">
        <v>0.20130000000000001</v>
      </c>
      <c r="P287" s="65">
        <v>0.1784</v>
      </c>
      <c r="Q287" s="65">
        <v>0.16950000000000001</v>
      </c>
      <c r="R287" s="49"/>
      <c r="AC287" s="7" t="s">
        <v>1056</v>
      </c>
    </row>
    <row r="288" spans="2:29" x14ac:dyDescent="0.3">
      <c r="B288" t="s">
        <v>537</v>
      </c>
      <c r="C288" s="7" t="s">
        <v>205</v>
      </c>
      <c r="D288" s="40" t="s">
        <v>306</v>
      </c>
      <c r="E288" s="40" t="s">
        <v>314</v>
      </c>
      <c r="F288" s="40" t="s">
        <v>235</v>
      </c>
      <c r="G288" s="40"/>
      <c r="H288" s="40" t="s">
        <v>3</v>
      </c>
      <c r="S288" s="7" t="s">
        <v>801</v>
      </c>
    </row>
    <row r="289" spans="2:29" x14ac:dyDescent="0.3">
      <c r="B289" t="s">
        <v>538</v>
      </c>
      <c r="C289" s="7" t="s">
        <v>205</v>
      </c>
      <c r="D289" s="40" t="s">
        <v>306</v>
      </c>
      <c r="E289" s="40" t="s">
        <v>314</v>
      </c>
      <c r="F289" s="40" t="s">
        <v>315</v>
      </c>
      <c r="G289" s="40"/>
      <c r="H289" s="40" t="s">
        <v>3</v>
      </c>
      <c r="S289" s="7" t="s">
        <v>800</v>
      </c>
      <c r="AB289" s="7" t="s">
        <v>1032</v>
      </c>
    </row>
    <row r="290" spans="2:29" x14ac:dyDescent="0.3">
      <c r="B290" t="s">
        <v>771</v>
      </c>
      <c r="C290" s="7" t="s">
        <v>205</v>
      </c>
      <c r="D290" s="40" t="s">
        <v>316</v>
      </c>
      <c r="E290" s="40" t="s">
        <v>317</v>
      </c>
      <c r="F290" s="40" t="s">
        <v>631</v>
      </c>
      <c r="G290" s="40"/>
      <c r="H290" s="40" t="s">
        <v>3</v>
      </c>
      <c r="S290" s="7" t="s">
        <v>800</v>
      </c>
      <c r="Y290" s="7" t="s">
        <v>868</v>
      </c>
    </row>
    <row r="291" spans="2:29" x14ac:dyDescent="0.3">
      <c r="B291" t="s">
        <v>772</v>
      </c>
      <c r="C291" s="7" t="s">
        <v>205</v>
      </c>
      <c r="D291" s="40" t="s">
        <v>316</v>
      </c>
      <c r="E291" s="40" t="s">
        <v>317</v>
      </c>
      <c r="F291" s="40" t="s">
        <v>332</v>
      </c>
      <c r="G291" s="40"/>
      <c r="H291" s="40" t="s">
        <v>3</v>
      </c>
      <c r="S291" s="7" t="s">
        <v>801</v>
      </c>
      <c r="Y291" s="7" t="s">
        <v>1033</v>
      </c>
    </row>
    <row r="292" spans="2:29" x14ac:dyDescent="0.3">
      <c r="B292" t="s">
        <v>539</v>
      </c>
      <c r="C292" s="7" t="s">
        <v>205</v>
      </c>
      <c r="D292" s="40" t="s">
        <v>316</v>
      </c>
      <c r="E292" s="4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Q292" s="7">
        <v>1</v>
      </c>
      <c r="S292" s="7">
        <v>1</v>
      </c>
      <c r="Y292" s="7" t="s">
        <v>1033</v>
      </c>
      <c r="Z292" s="50"/>
    </row>
    <row r="293" spans="2:29" x14ac:dyDescent="0.3">
      <c r="B293" t="s">
        <v>540</v>
      </c>
      <c r="C293" s="7" t="s">
        <v>205</v>
      </c>
      <c r="D293" s="40" t="s">
        <v>319</v>
      </c>
      <c r="E293" s="40" t="s">
        <v>320</v>
      </c>
      <c r="F293" s="40" t="s">
        <v>773</v>
      </c>
      <c r="G293" s="7" t="s">
        <v>5</v>
      </c>
      <c r="H293" s="7" t="s">
        <v>86</v>
      </c>
      <c r="S293" s="7">
        <v>34</v>
      </c>
      <c r="Z293" s="50"/>
      <c r="AB293" s="50" t="s">
        <v>1045</v>
      </c>
    </row>
    <row r="294" spans="2:29" x14ac:dyDescent="0.3">
      <c r="B294" t="s">
        <v>1123</v>
      </c>
      <c r="C294" s="7" t="s">
        <v>205</v>
      </c>
      <c r="D294" s="40" t="s">
        <v>319</v>
      </c>
      <c r="E294" s="40" t="s">
        <v>321</v>
      </c>
      <c r="F294" s="40" t="s">
        <v>1117</v>
      </c>
      <c r="G294" s="40" t="s">
        <v>21</v>
      </c>
      <c r="H294" s="40" t="s">
        <v>3</v>
      </c>
      <c r="N294" s="43"/>
      <c r="S294" s="7" t="s">
        <v>800</v>
      </c>
      <c r="Y294" s="7" t="s">
        <v>1046</v>
      </c>
    </row>
    <row r="295" spans="2:29" x14ac:dyDescent="0.3">
      <c r="B295" t="s">
        <v>541</v>
      </c>
      <c r="C295" s="7" t="s">
        <v>205</v>
      </c>
      <c r="D295" s="40" t="s">
        <v>319</v>
      </c>
      <c r="E295" s="4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Q295" s="7">
        <v>1</v>
      </c>
      <c r="R295" s="42"/>
      <c r="S295" s="7">
        <v>1</v>
      </c>
      <c r="Y295" s="7" t="s">
        <v>1047</v>
      </c>
    </row>
    <row r="296" spans="2:29" x14ac:dyDescent="0.3">
      <c r="B296" t="s">
        <v>542</v>
      </c>
      <c r="C296" s="7" t="s">
        <v>205</v>
      </c>
      <c r="D296" s="40" t="s">
        <v>319</v>
      </c>
      <c r="E296" s="40" t="s">
        <v>323</v>
      </c>
      <c r="F296" s="40" t="s">
        <v>324</v>
      </c>
      <c r="G296" s="40"/>
      <c r="H296" s="40" t="s">
        <v>3</v>
      </c>
      <c r="S296" s="7" t="s">
        <v>801</v>
      </c>
    </row>
    <row r="297" spans="2:29" x14ac:dyDescent="0.3">
      <c r="B297" t="s">
        <v>543</v>
      </c>
      <c r="C297" s="7" t="s">
        <v>205</v>
      </c>
      <c r="D297" s="40" t="s">
        <v>325</v>
      </c>
      <c r="E297" s="40" t="s">
        <v>326</v>
      </c>
      <c r="F297" s="40" t="s">
        <v>327</v>
      </c>
      <c r="G297" s="40"/>
      <c r="H297" s="40" t="s">
        <v>3</v>
      </c>
      <c r="N297" s="43"/>
      <c r="S297" s="7" t="s">
        <v>801</v>
      </c>
    </row>
    <row r="298" spans="2:29" x14ac:dyDescent="0.3">
      <c r="B298" t="s">
        <v>544</v>
      </c>
      <c r="C298" s="7" t="s">
        <v>205</v>
      </c>
      <c r="D298" s="40" t="s">
        <v>325</v>
      </c>
      <c r="E298" s="40" t="s">
        <v>326</v>
      </c>
      <c r="F298" s="40" t="s">
        <v>328</v>
      </c>
      <c r="G298" s="40"/>
      <c r="H298" s="40" t="s">
        <v>3</v>
      </c>
      <c r="N298" s="43"/>
      <c r="S298" s="7" t="s">
        <v>801</v>
      </c>
      <c r="AC298" s="7" t="s">
        <v>1044</v>
      </c>
    </row>
    <row r="299" spans="2:29" x14ac:dyDescent="0.3">
      <c r="B299" t="s">
        <v>545</v>
      </c>
      <c r="C299" s="7" t="s">
        <v>205</v>
      </c>
      <c r="D299" s="40" t="s">
        <v>325</v>
      </c>
      <c r="E299" s="40" t="s">
        <v>329</v>
      </c>
      <c r="F299" s="40" t="s">
        <v>330</v>
      </c>
      <c r="G299" s="40"/>
      <c r="H299" s="40" t="s">
        <v>3</v>
      </c>
      <c r="N299" s="43"/>
      <c r="S299" s="7" t="s">
        <v>801</v>
      </c>
    </row>
    <row r="300" spans="2:29" x14ac:dyDescent="0.3">
      <c r="B300" t="s">
        <v>546</v>
      </c>
      <c r="C300" s="7" t="s">
        <v>205</v>
      </c>
      <c r="D300" s="40" t="s">
        <v>325</v>
      </c>
      <c r="E300" s="40" t="s">
        <v>331</v>
      </c>
      <c r="F300" s="40" t="s">
        <v>332</v>
      </c>
      <c r="G300" s="40" t="s">
        <v>21</v>
      </c>
      <c r="H300" s="40" t="s">
        <v>3</v>
      </c>
      <c r="N300" s="43"/>
      <c r="S300" s="7" t="s">
        <v>801</v>
      </c>
    </row>
    <row r="301" spans="2:29" x14ac:dyDescent="0.3">
      <c r="B301" t="s">
        <v>547</v>
      </c>
      <c r="C301" s="7" t="s">
        <v>205</v>
      </c>
      <c r="D301" s="40" t="s">
        <v>325</v>
      </c>
      <c r="E301" s="40" t="s">
        <v>333</v>
      </c>
      <c r="F301" s="40" t="s">
        <v>334</v>
      </c>
      <c r="G301" s="7" t="s">
        <v>5</v>
      </c>
      <c r="H301" s="7" t="s">
        <v>86</v>
      </c>
      <c r="R301" s="42"/>
      <c r="S301" s="7">
        <v>0</v>
      </c>
    </row>
    <row r="302" spans="2:29" x14ac:dyDescent="0.3">
      <c r="B302" t="s">
        <v>548</v>
      </c>
      <c r="C302" s="7" t="s">
        <v>205</v>
      </c>
      <c r="D302" s="40" t="s">
        <v>325</v>
      </c>
      <c r="E302" s="40" t="s">
        <v>335</v>
      </c>
      <c r="F302" s="40" t="str">
        <f>E302</f>
        <v>STI Performance Metrics</v>
      </c>
      <c r="G302" s="40" t="s">
        <v>21</v>
      </c>
      <c r="H302" s="40" t="s">
        <v>3</v>
      </c>
      <c r="N302" s="43"/>
      <c r="S302" s="7" t="s">
        <v>801</v>
      </c>
    </row>
    <row r="303" spans="2:29" x14ac:dyDescent="0.3">
      <c r="B303" t="s">
        <v>549</v>
      </c>
      <c r="C303" s="7" t="s">
        <v>205</v>
      </c>
      <c r="D303" s="40" t="s">
        <v>325</v>
      </c>
      <c r="E303" s="40" t="s">
        <v>336</v>
      </c>
      <c r="F303" s="7" t="str">
        <f>E303</f>
        <v>LTI Performance Metrics</v>
      </c>
      <c r="G303" s="40" t="s">
        <v>21</v>
      </c>
      <c r="H303" s="40" t="s">
        <v>3</v>
      </c>
      <c r="N303" s="43"/>
      <c r="S303" s="7" t="s">
        <v>801</v>
      </c>
    </row>
    <row r="304" spans="2:29" x14ac:dyDescent="0.3">
      <c r="B304" t="s">
        <v>550</v>
      </c>
      <c r="C304" s="7" t="s">
        <v>205</v>
      </c>
      <c r="D304" s="40" t="s">
        <v>337</v>
      </c>
      <c r="E304" s="40" t="s">
        <v>338</v>
      </c>
      <c r="F304" s="40" t="s">
        <v>339</v>
      </c>
      <c r="G304" s="7" t="s">
        <v>5</v>
      </c>
      <c r="H304" s="40" t="s">
        <v>4</v>
      </c>
      <c r="M304" s="49"/>
      <c r="N304" s="49"/>
      <c r="O304" s="49"/>
      <c r="P304" s="49"/>
      <c r="Q304" s="49"/>
      <c r="R304" s="49"/>
      <c r="S304" s="45">
        <v>0.6</v>
      </c>
      <c r="U304" s="7" t="s">
        <v>883</v>
      </c>
      <c r="V304" s="7" t="s">
        <v>882</v>
      </c>
      <c r="W304" s="7" t="s">
        <v>881</v>
      </c>
      <c r="X304" s="7" t="s">
        <v>880</v>
      </c>
      <c r="Y304" s="7" t="s">
        <v>878</v>
      </c>
      <c r="Z304" s="7" t="s">
        <v>882</v>
      </c>
    </row>
    <row r="305" spans="2:16383" x14ac:dyDescent="0.3">
      <c r="B305" t="s">
        <v>551</v>
      </c>
      <c r="C305" s="7" t="s">
        <v>205</v>
      </c>
      <c r="D305" s="40" t="s">
        <v>337</v>
      </c>
      <c r="E305" s="40" t="s">
        <v>338</v>
      </c>
      <c r="F305" s="40" t="s">
        <v>340</v>
      </c>
      <c r="G305" s="40"/>
      <c r="H305" s="40" t="s">
        <v>3</v>
      </c>
      <c r="N305" s="43"/>
      <c r="S305" s="7" t="s">
        <v>800</v>
      </c>
      <c r="AC305" s="7" t="s">
        <v>885</v>
      </c>
    </row>
    <row r="306" spans="2:16383" x14ac:dyDescent="0.3">
      <c r="B306" t="s">
        <v>552</v>
      </c>
      <c r="C306" s="7" t="s">
        <v>205</v>
      </c>
      <c r="D306" s="40" t="s">
        <v>337</v>
      </c>
      <c r="E306" s="40" t="s">
        <v>338</v>
      </c>
      <c r="F306" s="40" t="s">
        <v>341</v>
      </c>
      <c r="G306" s="40"/>
      <c r="H306" s="40" t="s">
        <v>3</v>
      </c>
      <c r="N306" s="43"/>
      <c r="S306" s="7" t="s">
        <v>801</v>
      </c>
    </row>
    <row r="307" spans="2:16383" x14ac:dyDescent="0.3">
      <c r="B307" t="s">
        <v>553</v>
      </c>
      <c r="C307" s="7" t="s">
        <v>205</v>
      </c>
      <c r="D307" s="40" t="s">
        <v>337</v>
      </c>
      <c r="E307" s="40" t="s">
        <v>338</v>
      </c>
      <c r="F307" s="40" t="s">
        <v>342</v>
      </c>
      <c r="G307" s="40"/>
      <c r="H307" s="40" t="s">
        <v>3</v>
      </c>
      <c r="N307" s="43"/>
      <c r="S307" s="7" t="s">
        <v>800</v>
      </c>
      <c r="AC307" s="7" t="s">
        <v>1031</v>
      </c>
    </row>
    <row r="308" spans="2:16383" x14ac:dyDescent="0.3">
      <c r="B308" t="s">
        <v>554</v>
      </c>
      <c r="C308" s="7" t="s">
        <v>205</v>
      </c>
      <c r="D308" s="40" t="s">
        <v>337</v>
      </c>
      <c r="E308" s="40" t="s">
        <v>343</v>
      </c>
      <c r="F308" s="40" t="s">
        <v>344</v>
      </c>
      <c r="G308" s="7" t="s">
        <v>5</v>
      </c>
      <c r="H308" s="40" t="str">
        <f>H3</f>
        <v>PHP</v>
      </c>
      <c r="I308" s="40" t="s">
        <v>649</v>
      </c>
      <c r="J308" s="7" t="str">
        <f>J3</f>
        <v>December</v>
      </c>
      <c r="M308" s="46">
        <v>4680000</v>
      </c>
      <c r="N308" s="46">
        <v>4900000</v>
      </c>
      <c r="O308" s="46">
        <v>5610000</v>
      </c>
      <c r="P308" s="46">
        <v>5510000</v>
      </c>
      <c r="Q308" s="46">
        <v>5700000</v>
      </c>
      <c r="R308" s="46">
        <v>5700000</v>
      </c>
      <c r="V308" s="7" t="s">
        <v>875</v>
      </c>
      <c r="Y308" s="7" t="s">
        <v>874</v>
      </c>
    </row>
    <row r="309" spans="2:16383" x14ac:dyDescent="0.3">
      <c r="B309" t="s">
        <v>555</v>
      </c>
      <c r="C309" s="7" t="s">
        <v>205</v>
      </c>
      <c r="D309" s="40" t="s">
        <v>337</v>
      </c>
      <c r="E309" s="40" t="s">
        <v>343</v>
      </c>
      <c r="F309" s="40" t="s">
        <v>345</v>
      </c>
      <c r="G309" s="7" t="s">
        <v>5</v>
      </c>
      <c r="H309" s="40" t="str">
        <f>H3</f>
        <v>PHP</v>
      </c>
      <c r="I309" s="40" t="s">
        <v>649</v>
      </c>
      <c r="J309" s="7" t="str">
        <f>J3</f>
        <v>December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V309" s="7" t="s">
        <v>875</v>
      </c>
      <c r="Y309" s="7" t="s">
        <v>874</v>
      </c>
      <c r="AC309" s="7" t="s">
        <v>877</v>
      </c>
    </row>
    <row r="310" spans="2:16383" x14ac:dyDescent="0.3">
      <c r="B310" t="s">
        <v>556</v>
      </c>
      <c r="C310" s="7" t="s">
        <v>205</v>
      </c>
      <c r="D310" s="40" t="s">
        <v>337</v>
      </c>
      <c r="E310" s="40" t="s">
        <v>346</v>
      </c>
      <c r="F310" s="40" t="s">
        <v>21</v>
      </c>
      <c r="G310" s="40" t="s">
        <v>21</v>
      </c>
      <c r="H310" s="40" t="s">
        <v>3</v>
      </c>
      <c r="N310" s="43"/>
      <c r="S310" s="7" t="s">
        <v>801</v>
      </c>
      <c r="AC310" s="7" t="s">
        <v>873</v>
      </c>
    </row>
    <row r="311" spans="2:16383" ht="15" thickBot="1" x14ac:dyDescent="0.35">
      <c r="B311" t="s">
        <v>557</v>
      </c>
      <c r="C311" s="7" t="s">
        <v>205</v>
      </c>
      <c r="D311" s="40" t="s">
        <v>337</v>
      </c>
      <c r="E311" s="40" t="s">
        <v>346</v>
      </c>
      <c r="F311" s="40" t="s">
        <v>347</v>
      </c>
      <c r="G311" s="40" t="s">
        <v>350</v>
      </c>
      <c r="M311" s="56"/>
      <c r="S311" s="7" t="s">
        <v>870</v>
      </c>
      <c r="Y311" s="7" t="s">
        <v>871</v>
      </c>
      <c r="Z311" s="50"/>
    </row>
    <row r="312" spans="2:16383" ht="15" thickBot="1" x14ac:dyDescent="0.35">
      <c r="B312" t="s">
        <v>558</v>
      </c>
      <c r="C312" s="7" t="s">
        <v>205</v>
      </c>
      <c r="D312" s="40" t="s">
        <v>337</v>
      </c>
      <c r="E312" s="40" t="s">
        <v>346</v>
      </c>
      <c r="F312" s="40" t="s">
        <v>348</v>
      </c>
      <c r="G312" s="7" t="s">
        <v>5</v>
      </c>
      <c r="H312" s="7" t="s">
        <v>250</v>
      </c>
      <c r="M312" s="56"/>
      <c r="S312" s="7">
        <v>14</v>
      </c>
      <c r="V312" s="7" t="s">
        <v>875</v>
      </c>
      <c r="AC312" s="7" t="s">
        <v>876</v>
      </c>
    </row>
    <row r="313" spans="2:16383" ht="15" thickBot="1" x14ac:dyDescent="0.35">
      <c r="B313" t="s">
        <v>559</v>
      </c>
      <c r="C313" s="7" t="s">
        <v>205</v>
      </c>
      <c r="D313" s="40" t="s">
        <v>337</v>
      </c>
      <c r="E313" s="40" t="s">
        <v>346</v>
      </c>
      <c r="F313" s="40" t="s">
        <v>349</v>
      </c>
      <c r="G313" s="40" t="s">
        <v>350</v>
      </c>
      <c r="M313" s="56"/>
    </row>
    <row r="314" spans="2:16383" customFormat="1" ht="15" thickBot="1" x14ac:dyDescent="0.35">
      <c r="B314" t="s">
        <v>560</v>
      </c>
      <c r="C314" s="7" t="s">
        <v>205</v>
      </c>
      <c r="D314" s="40" t="s">
        <v>337</v>
      </c>
      <c r="E314" s="40" t="s">
        <v>351</v>
      </c>
      <c r="F314" s="7" t="str">
        <f>E314</f>
        <v>Reporting Irregularities</v>
      </c>
      <c r="G314" s="7" t="s">
        <v>5</v>
      </c>
      <c r="H314" s="7" t="s">
        <v>86</v>
      </c>
      <c r="I314" s="7"/>
      <c r="J314" s="7"/>
      <c r="K314" s="7"/>
      <c r="L314" s="7"/>
      <c r="M314" s="56"/>
      <c r="N314" s="7"/>
      <c r="O314" s="7"/>
      <c r="P314" s="7"/>
      <c r="Q314" s="7"/>
      <c r="R314" s="42"/>
      <c r="S314" s="7">
        <v>0</v>
      </c>
      <c r="T314" s="7"/>
      <c r="U314" s="7"/>
      <c r="V314" s="7"/>
      <c r="W314" s="7"/>
      <c r="X314" s="7"/>
      <c r="Y314" s="7"/>
      <c r="Z314" s="7"/>
      <c r="AA314" s="7"/>
      <c r="AB314" s="7"/>
      <c r="AC314" s="7" t="s">
        <v>872</v>
      </c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  <c r="IW314" s="7"/>
      <c r="IX314" s="7"/>
      <c r="IY314" s="7"/>
      <c r="IZ314" s="7"/>
      <c r="JA314" s="7"/>
      <c r="JB314" s="7"/>
      <c r="JC314" s="7"/>
      <c r="JD314" s="7"/>
      <c r="JE314" s="7"/>
      <c r="JF314" s="7"/>
      <c r="JG314" s="7"/>
      <c r="JH314" s="7"/>
      <c r="JI314" s="7"/>
      <c r="JJ314" s="7"/>
      <c r="JK314" s="7"/>
      <c r="JL314" s="7"/>
      <c r="JM314" s="7"/>
      <c r="JN314" s="7"/>
      <c r="JO314" s="7"/>
      <c r="JP314" s="7"/>
      <c r="JQ314" s="7"/>
      <c r="JR314" s="7"/>
      <c r="JS314" s="7"/>
      <c r="JT314" s="7"/>
      <c r="JU314" s="7"/>
      <c r="JV314" s="7"/>
      <c r="JW314" s="7"/>
      <c r="JX314" s="7"/>
      <c r="JY314" s="7"/>
      <c r="JZ314" s="7"/>
      <c r="KA314" s="7"/>
      <c r="KB314" s="7"/>
      <c r="KC314" s="7"/>
      <c r="KD314" s="7"/>
      <c r="KE314" s="7"/>
      <c r="KF314" s="7"/>
      <c r="KG314" s="7"/>
      <c r="KH314" s="7"/>
      <c r="KI314" s="7"/>
      <c r="KJ314" s="7"/>
      <c r="KK314" s="7"/>
      <c r="KL314" s="7"/>
      <c r="KM314" s="7"/>
      <c r="KN314" s="7"/>
      <c r="KO314" s="7"/>
      <c r="KP314" s="7"/>
      <c r="KQ314" s="7"/>
      <c r="KR314" s="7"/>
      <c r="KS314" s="7"/>
      <c r="KT314" s="7"/>
      <c r="KU314" s="7"/>
      <c r="KV314" s="7"/>
      <c r="KW314" s="7"/>
      <c r="KX314" s="7"/>
      <c r="KY314" s="7"/>
      <c r="KZ314" s="7"/>
      <c r="LA314" s="7"/>
      <c r="LB314" s="7"/>
      <c r="LC314" s="7"/>
      <c r="LD314" s="7"/>
      <c r="LE314" s="7"/>
      <c r="LF314" s="7"/>
      <c r="LG314" s="7"/>
      <c r="LH314" s="7"/>
      <c r="LI314" s="7"/>
      <c r="LJ314" s="7"/>
      <c r="LK314" s="7"/>
      <c r="LL314" s="7"/>
      <c r="LM314" s="7"/>
      <c r="LN314" s="7"/>
      <c r="LO314" s="7"/>
      <c r="LP314" s="7"/>
      <c r="LQ314" s="7"/>
      <c r="LR314" s="7"/>
      <c r="LS314" s="7"/>
      <c r="LT314" s="7"/>
      <c r="LU314" s="7"/>
      <c r="LV314" s="7"/>
      <c r="LW314" s="7"/>
      <c r="LX314" s="7"/>
      <c r="LY314" s="7"/>
      <c r="LZ314" s="7"/>
      <c r="MA314" s="7"/>
      <c r="MB314" s="7"/>
      <c r="MC314" s="7"/>
      <c r="MD314" s="7"/>
      <c r="ME314" s="7"/>
      <c r="MF314" s="7"/>
      <c r="MG314" s="7"/>
      <c r="MH314" s="7"/>
      <c r="MI314" s="7"/>
      <c r="MJ314" s="7"/>
      <c r="MK314" s="7"/>
      <c r="ML314" s="7"/>
      <c r="MM314" s="7"/>
      <c r="MN314" s="7"/>
      <c r="MO314" s="7"/>
      <c r="MP314" s="7"/>
      <c r="MQ314" s="7"/>
      <c r="MR314" s="7"/>
      <c r="MS314" s="7"/>
      <c r="MT314" s="7"/>
      <c r="MU314" s="7"/>
      <c r="MV314" s="7"/>
      <c r="MW314" s="7"/>
      <c r="MX314" s="7"/>
      <c r="MY314" s="7"/>
      <c r="MZ314" s="7"/>
      <c r="NA314" s="7"/>
      <c r="NB314" s="7"/>
      <c r="NC314" s="7"/>
      <c r="ND314" s="7"/>
      <c r="NE314" s="7"/>
      <c r="NF314" s="7"/>
      <c r="NG314" s="7"/>
      <c r="NH314" s="7"/>
      <c r="NI314" s="7"/>
      <c r="NJ314" s="7"/>
      <c r="NK314" s="7"/>
      <c r="NL314" s="7"/>
      <c r="NM314" s="7"/>
      <c r="NN314" s="7"/>
      <c r="NO314" s="7"/>
      <c r="NP314" s="7"/>
      <c r="NQ314" s="7"/>
      <c r="NR314" s="7"/>
      <c r="NS314" s="7"/>
      <c r="NT314" s="7"/>
      <c r="NU314" s="7"/>
      <c r="NV314" s="7"/>
      <c r="NW314" s="7"/>
      <c r="NX314" s="7"/>
      <c r="NY314" s="7"/>
      <c r="NZ314" s="7"/>
      <c r="OA314" s="7"/>
      <c r="OB314" s="7"/>
      <c r="OC314" s="7"/>
      <c r="OD314" s="7"/>
      <c r="OE314" s="7"/>
      <c r="OF314" s="7"/>
      <c r="OG314" s="7"/>
      <c r="OH314" s="7"/>
      <c r="OI314" s="7"/>
      <c r="OJ314" s="7"/>
      <c r="OK314" s="7"/>
      <c r="OL314" s="7"/>
      <c r="OM314" s="7"/>
      <c r="ON314" s="7"/>
      <c r="OO314" s="7"/>
      <c r="OP314" s="7"/>
      <c r="OQ314" s="7"/>
      <c r="OR314" s="7"/>
      <c r="OS314" s="7"/>
      <c r="OT314" s="7"/>
      <c r="OU314" s="7"/>
      <c r="OV314" s="7"/>
      <c r="OW314" s="7"/>
      <c r="OX314" s="7"/>
      <c r="OY314" s="7"/>
      <c r="OZ314" s="7"/>
      <c r="PA314" s="7"/>
      <c r="PB314" s="7"/>
      <c r="PC314" s="7"/>
      <c r="PD314" s="7"/>
      <c r="PE314" s="7"/>
      <c r="PF314" s="7"/>
      <c r="PG314" s="7"/>
      <c r="PH314" s="7"/>
      <c r="PI314" s="7"/>
      <c r="PJ314" s="7"/>
      <c r="PK314" s="7"/>
      <c r="PL314" s="7"/>
      <c r="PM314" s="7"/>
      <c r="PN314" s="7"/>
      <c r="PO314" s="7"/>
      <c r="PP314" s="7"/>
      <c r="PQ314" s="7"/>
      <c r="PR314" s="7"/>
      <c r="PS314" s="7"/>
      <c r="PT314" s="7"/>
      <c r="PU314" s="7"/>
      <c r="PV314" s="7"/>
      <c r="PW314" s="7"/>
      <c r="PX314" s="7"/>
      <c r="PY314" s="7"/>
      <c r="PZ314" s="7"/>
      <c r="QA314" s="7"/>
      <c r="QB314" s="7"/>
      <c r="QC314" s="7"/>
      <c r="QD314" s="7"/>
      <c r="QE314" s="7"/>
      <c r="QF314" s="7"/>
      <c r="QG314" s="7"/>
      <c r="QH314" s="7"/>
      <c r="QI314" s="7"/>
      <c r="QJ314" s="7"/>
      <c r="QK314" s="7"/>
      <c r="QL314" s="7"/>
      <c r="QM314" s="7"/>
      <c r="QN314" s="7"/>
      <c r="QO314" s="7"/>
      <c r="QP314" s="7"/>
      <c r="QQ314" s="7"/>
      <c r="QR314" s="7"/>
      <c r="QS314" s="7"/>
      <c r="QT314" s="7"/>
      <c r="QU314" s="7"/>
      <c r="QV314" s="7"/>
      <c r="QW314" s="7"/>
      <c r="QX314" s="7"/>
      <c r="QY314" s="7"/>
      <c r="QZ314" s="7"/>
      <c r="RA314" s="7"/>
      <c r="RB314" s="7"/>
      <c r="RC314" s="7"/>
      <c r="RD314" s="7"/>
      <c r="RE314" s="7"/>
      <c r="RF314" s="7"/>
      <c r="RG314" s="7"/>
      <c r="RH314" s="7"/>
      <c r="RI314" s="7"/>
      <c r="RJ314" s="7"/>
      <c r="RK314" s="7"/>
      <c r="RL314" s="7"/>
      <c r="RM314" s="7"/>
      <c r="RN314" s="7"/>
      <c r="RO314" s="7"/>
      <c r="RP314" s="7"/>
      <c r="RQ314" s="7"/>
      <c r="RR314" s="7"/>
      <c r="RS314" s="7"/>
      <c r="RT314" s="7"/>
      <c r="RU314" s="7"/>
      <c r="RV314" s="7"/>
      <c r="RW314" s="7"/>
      <c r="RX314" s="7"/>
      <c r="RY314" s="7"/>
      <c r="RZ314" s="7"/>
      <c r="SA314" s="7"/>
      <c r="SB314" s="7"/>
      <c r="SC314" s="7"/>
      <c r="SD314" s="7"/>
      <c r="SE314" s="7"/>
      <c r="SF314" s="7"/>
      <c r="SG314" s="7"/>
      <c r="SH314" s="7"/>
      <c r="SI314" s="7"/>
      <c r="SJ314" s="7"/>
      <c r="SK314" s="7"/>
      <c r="SL314" s="7"/>
      <c r="SM314" s="7"/>
      <c r="SN314" s="7"/>
      <c r="SO314" s="7"/>
      <c r="SP314" s="7"/>
      <c r="SQ314" s="7"/>
      <c r="SR314" s="7"/>
      <c r="SS314" s="7"/>
      <c r="ST314" s="7"/>
      <c r="SU314" s="7"/>
      <c r="SV314" s="7"/>
      <c r="SW314" s="7"/>
      <c r="SX314" s="7"/>
      <c r="SY314" s="7"/>
      <c r="SZ314" s="7"/>
      <c r="TA314" s="7"/>
      <c r="TB314" s="7"/>
      <c r="TC314" s="7"/>
      <c r="TD314" s="7"/>
      <c r="TE314" s="7"/>
      <c r="TF314" s="7"/>
      <c r="TG314" s="7"/>
      <c r="TH314" s="7"/>
      <c r="TI314" s="7"/>
      <c r="TJ314" s="7"/>
      <c r="TK314" s="7"/>
      <c r="TL314" s="7"/>
      <c r="TM314" s="7"/>
      <c r="TN314" s="7"/>
      <c r="TO314" s="7"/>
      <c r="TP314" s="7"/>
      <c r="TQ314" s="7"/>
      <c r="TR314" s="7"/>
      <c r="TS314" s="7"/>
      <c r="TT314" s="7"/>
      <c r="TU314" s="7"/>
      <c r="TV314" s="7"/>
      <c r="TW314" s="7"/>
      <c r="TX314" s="7"/>
      <c r="TY314" s="7"/>
      <c r="TZ314" s="7"/>
      <c r="UA314" s="7"/>
      <c r="UB314" s="7"/>
      <c r="UC314" s="7"/>
      <c r="UD314" s="7"/>
      <c r="UE314" s="7"/>
      <c r="UF314" s="7"/>
      <c r="UG314" s="7"/>
      <c r="UH314" s="7"/>
      <c r="UI314" s="7"/>
      <c r="UJ314" s="7"/>
      <c r="UK314" s="7"/>
      <c r="UL314" s="7"/>
      <c r="UM314" s="7"/>
      <c r="UN314" s="7"/>
      <c r="UO314" s="7"/>
      <c r="UP314" s="7"/>
      <c r="UQ314" s="7"/>
      <c r="UR314" s="7"/>
      <c r="US314" s="7"/>
      <c r="UT314" s="7"/>
      <c r="UU314" s="7"/>
      <c r="UV314" s="7"/>
      <c r="UW314" s="7"/>
      <c r="UX314" s="7"/>
      <c r="UY314" s="7"/>
      <c r="UZ314" s="7"/>
      <c r="VA314" s="7"/>
      <c r="VB314" s="7"/>
      <c r="VC314" s="7"/>
      <c r="VD314" s="7"/>
      <c r="VE314" s="7"/>
      <c r="VF314" s="7"/>
      <c r="VG314" s="7"/>
      <c r="VH314" s="7"/>
      <c r="VI314" s="7"/>
      <c r="VJ314" s="7"/>
      <c r="VK314" s="7"/>
      <c r="VL314" s="7"/>
      <c r="VM314" s="7"/>
      <c r="VN314" s="7"/>
      <c r="VO314" s="7"/>
      <c r="VP314" s="7"/>
      <c r="VQ314" s="7"/>
      <c r="VR314" s="7"/>
      <c r="VS314" s="7"/>
      <c r="VT314" s="7"/>
      <c r="VU314" s="7"/>
      <c r="VV314" s="7"/>
      <c r="VW314" s="7"/>
      <c r="VX314" s="7"/>
      <c r="VY314" s="7"/>
      <c r="VZ314" s="7"/>
      <c r="WA314" s="7"/>
      <c r="WB314" s="7"/>
      <c r="WC314" s="7"/>
      <c r="WD314" s="7"/>
      <c r="WE314" s="7"/>
      <c r="WF314" s="7"/>
      <c r="WG314" s="7"/>
      <c r="WH314" s="7"/>
      <c r="WI314" s="7"/>
      <c r="WJ314" s="7"/>
      <c r="WK314" s="7"/>
      <c r="WL314" s="7"/>
      <c r="WM314" s="7"/>
      <c r="WN314" s="7"/>
      <c r="WO314" s="7"/>
      <c r="WP314" s="7"/>
      <c r="WQ314" s="7"/>
      <c r="WR314" s="7"/>
      <c r="WS314" s="7"/>
      <c r="WT314" s="7"/>
      <c r="WU314" s="7"/>
      <c r="WV314" s="7"/>
      <c r="WW314" s="7"/>
      <c r="WX314" s="7"/>
      <c r="WY314" s="7"/>
      <c r="WZ314" s="7"/>
      <c r="XA314" s="7"/>
      <c r="XB314" s="7"/>
      <c r="XC314" s="7"/>
      <c r="XD314" s="7"/>
      <c r="XE314" s="7"/>
      <c r="XF314" s="7"/>
      <c r="XG314" s="7"/>
      <c r="XH314" s="7"/>
      <c r="XI314" s="7"/>
      <c r="XJ314" s="7"/>
      <c r="XK314" s="7"/>
      <c r="XL314" s="7"/>
      <c r="XM314" s="7"/>
      <c r="XN314" s="7"/>
      <c r="XO314" s="7"/>
      <c r="XP314" s="7"/>
      <c r="XQ314" s="7"/>
      <c r="XR314" s="7"/>
      <c r="XS314" s="7"/>
      <c r="XT314" s="7"/>
      <c r="XU314" s="7"/>
      <c r="XV314" s="7"/>
      <c r="XW314" s="7"/>
      <c r="XX314" s="7"/>
      <c r="XY314" s="7"/>
      <c r="XZ314" s="7"/>
      <c r="YA314" s="7"/>
      <c r="YB314" s="7"/>
      <c r="YC314" s="7"/>
      <c r="YD314" s="7"/>
      <c r="YE314" s="7"/>
      <c r="YF314" s="7"/>
      <c r="YG314" s="7"/>
      <c r="YH314" s="7"/>
      <c r="YI314" s="7"/>
      <c r="YJ314" s="7"/>
      <c r="YK314" s="7"/>
      <c r="YL314" s="7"/>
      <c r="YM314" s="7"/>
      <c r="YN314" s="7"/>
      <c r="YO314" s="7"/>
      <c r="YP314" s="7"/>
      <c r="YQ314" s="7"/>
      <c r="YR314" s="7"/>
      <c r="YS314" s="7"/>
      <c r="YT314" s="7"/>
      <c r="YU314" s="7"/>
      <c r="YV314" s="7"/>
      <c r="YW314" s="7"/>
      <c r="YX314" s="7"/>
      <c r="YY314" s="7"/>
      <c r="YZ314" s="7"/>
      <c r="ZA314" s="7"/>
      <c r="ZB314" s="7"/>
      <c r="ZC314" s="7"/>
      <c r="ZD314" s="7"/>
      <c r="ZE314" s="7"/>
      <c r="ZF314" s="7"/>
      <c r="ZG314" s="7"/>
      <c r="ZH314" s="7"/>
      <c r="ZI314" s="7"/>
      <c r="ZJ314" s="7"/>
      <c r="ZK314" s="7"/>
      <c r="ZL314" s="7"/>
      <c r="ZM314" s="7"/>
      <c r="ZN314" s="7"/>
      <c r="ZO314" s="7"/>
      <c r="ZP314" s="7"/>
      <c r="ZQ314" s="7"/>
      <c r="ZR314" s="7"/>
      <c r="ZS314" s="7"/>
      <c r="ZT314" s="7"/>
      <c r="ZU314" s="7"/>
      <c r="ZV314" s="7"/>
      <c r="ZW314" s="7"/>
      <c r="ZX314" s="7"/>
      <c r="ZY314" s="7"/>
      <c r="ZZ314" s="7"/>
      <c r="AAA314" s="7"/>
      <c r="AAB314" s="7"/>
      <c r="AAC314" s="7"/>
      <c r="AAD314" s="7"/>
      <c r="AAE314" s="7"/>
      <c r="AAF314" s="7"/>
      <c r="AAG314" s="7"/>
      <c r="AAH314" s="7"/>
      <c r="AAI314" s="7"/>
      <c r="AAJ314" s="7"/>
      <c r="AAK314" s="7"/>
      <c r="AAL314" s="7"/>
      <c r="AAM314" s="7"/>
      <c r="AAN314" s="7"/>
      <c r="AAO314" s="7"/>
      <c r="AAP314" s="7"/>
      <c r="AAQ314" s="7"/>
      <c r="AAR314" s="7"/>
      <c r="AAS314" s="7"/>
      <c r="AAT314" s="7"/>
      <c r="AAU314" s="7"/>
      <c r="AAV314" s="7"/>
      <c r="AAW314" s="7"/>
      <c r="AAX314" s="7"/>
      <c r="AAY314" s="7"/>
      <c r="AAZ314" s="7"/>
      <c r="ABA314" s="7"/>
      <c r="ABB314" s="7"/>
      <c r="ABC314" s="7"/>
      <c r="ABD314" s="7"/>
      <c r="ABE314" s="7"/>
      <c r="ABF314" s="7"/>
      <c r="ABG314" s="7"/>
      <c r="ABH314" s="7"/>
      <c r="ABI314" s="7"/>
      <c r="ABJ314" s="7"/>
      <c r="ABK314" s="7"/>
      <c r="ABL314" s="7"/>
      <c r="ABM314" s="7"/>
      <c r="ABN314" s="7"/>
      <c r="ABO314" s="7"/>
      <c r="ABP314" s="7"/>
      <c r="ABQ314" s="7"/>
      <c r="ABR314" s="7"/>
      <c r="ABS314" s="7"/>
      <c r="ABT314" s="7"/>
      <c r="ABU314" s="7"/>
      <c r="ABV314" s="7"/>
      <c r="ABW314" s="7"/>
      <c r="ABX314" s="7"/>
      <c r="ABY314" s="7"/>
      <c r="ABZ314" s="7"/>
      <c r="ACA314" s="7"/>
      <c r="ACB314" s="7"/>
      <c r="ACC314" s="7"/>
      <c r="ACD314" s="7"/>
      <c r="ACE314" s="7"/>
      <c r="ACF314" s="7"/>
      <c r="ACG314" s="7"/>
      <c r="ACH314" s="7"/>
      <c r="ACI314" s="7"/>
      <c r="ACJ314" s="7"/>
      <c r="ACK314" s="7"/>
      <c r="ACL314" s="7"/>
      <c r="ACM314" s="7"/>
      <c r="ACN314" s="7"/>
      <c r="ACO314" s="7"/>
      <c r="ACP314" s="7"/>
      <c r="ACQ314" s="7"/>
      <c r="ACR314" s="7"/>
      <c r="ACS314" s="7"/>
      <c r="ACT314" s="7"/>
      <c r="ACU314" s="7"/>
      <c r="ACV314" s="7"/>
      <c r="ACW314" s="7"/>
      <c r="ACX314" s="7"/>
      <c r="ACY314" s="7"/>
      <c r="ACZ314" s="7"/>
      <c r="ADA314" s="7"/>
      <c r="ADB314" s="7"/>
      <c r="ADC314" s="7"/>
      <c r="ADD314" s="7"/>
      <c r="ADE314" s="7"/>
      <c r="ADF314" s="7"/>
      <c r="ADG314" s="7"/>
      <c r="ADH314" s="7"/>
      <c r="ADI314" s="7"/>
      <c r="ADJ314" s="7"/>
      <c r="ADK314" s="7"/>
      <c r="ADL314" s="7"/>
      <c r="ADM314" s="7"/>
      <c r="ADN314" s="7"/>
      <c r="ADO314" s="7"/>
      <c r="ADP314" s="7"/>
      <c r="ADQ314" s="7"/>
      <c r="ADR314" s="7"/>
      <c r="ADS314" s="7"/>
      <c r="ADT314" s="7"/>
      <c r="ADU314" s="7"/>
      <c r="ADV314" s="7"/>
      <c r="ADW314" s="7"/>
      <c r="ADX314" s="7"/>
      <c r="ADY314" s="7"/>
      <c r="ADZ314" s="7"/>
      <c r="AEA314" s="7"/>
      <c r="AEB314" s="7"/>
      <c r="AEC314" s="7"/>
      <c r="AED314" s="7"/>
      <c r="AEE314" s="7"/>
      <c r="AEF314" s="7"/>
      <c r="AEG314" s="7"/>
      <c r="AEH314" s="7"/>
      <c r="AEI314" s="7"/>
      <c r="AEJ314" s="7"/>
      <c r="AEK314" s="7"/>
      <c r="AEL314" s="7"/>
      <c r="AEM314" s="7"/>
      <c r="AEN314" s="7"/>
      <c r="AEO314" s="7"/>
      <c r="AEP314" s="7"/>
      <c r="AEQ314" s="7"/>
      <c r="AER314" s="7"/>
      <c r="AES314" s="7"/>
      <c r="AET314" s="7"/>
      <c r="AEU314" s="7"/>
      <c r="AEV314" s="7"/>
      <c r="AEW314" s="7"/>
      <c r="AEX314" s="7"/>
      <c r="AEY314" s="7"/>
      <c r="AEZ314" s="7"/>
      <c r="AFA314" s="7"/>
      <c r="AFB314" s="7"/>
      <c r="AFC314" s="7"/>
      <c r="AFD314" s="7"/>
      <c r="AFE314" s="7"/>
      <c r="AFF314" s="7"/>
      <c r="AFG314" s="7"/>
      <c r="AFH314" s="7"/>
      <c r="AFI314" s="7"/>
      <c r="AFJ314" s="7"/>
      <c r="AFK314" s="7"/>
      <c r="AFL314" s="7"/>
      <c r="AFM314" s="7"/>
      <c r="AFN314" s="7"/>
      <c r="AFO314" s="7"/>
      <c r="AFP314" s="7"/>
      <c r="AFQ314" s="7"/>
      <c r="AFR314" s="7"/>
      <c r="AFS314" s="7"/>
      <c r="AFT314" s="7"/>
      <c r="AFU314" s="7"/>
      <c r="AFV314" s="7"/>
      <c r="AFW314" s="7"/>
      <c r="AFX314" s="7"/>
      <c r="AFY314" s="7"/>
      <c r="AFZ314" s="7"/>
      <c r="AGA314" s="7"/>
      <c r="AGB314" s="7"/>
      <c r="AGC314" s="7"/>
      <c r="AGD314" s="7"/>
      <c r="AGE314" s="7"/>
      <c r="AGF314" s="7"/>
      <c r="AGG314" s="7"/>
      <c r="AGH314" s="7"/>
      <c r="AGI314" s="7"/>
      <c r="AGJ314" s="7"/>
      <c r="AGK314" s="7"/>
      <c r="AGL314" s="7"/>
      <c r="AGM314" s="7"/>
      <c r="AGN314" s="7"/>
      <c r="AGO314" s="7"/>
      <c r="AGP314" s="7"/>
      <c r="AGQ314" s="7"/>
      <c r="AGR314" s="7"/>
      <c r="AGS314" s="7"/>
      <c r="AGT314" s="7"/>
      <c r="AGU314" s="7"/>
      <c r="AGV314" s="7"/>
      <c r="AGW314" s="7"/>
      <c r="AGX314" s="7"/>
      <c r="AGY314" s="7"/>
      <c r="AGZ314" s="7"/>
      <c r="AHA314" s="7"/>
      <c r="AHB314" s="7"/>
      <c r="AHC314" s="7"/>
      <c r="AHD314" s="7"/>
      <c r="AHE314" s="7"/>
      <c r="AHF314" s="7"/>
      <c r="AHG314" s="7"/>
      <c r="AHH314" s="7"/>
      <c r="AHI314" s="7"/>
      <c r="AHJ314" s="7"/>
      <c r="AHK314" s="7"/>
      <c r="AHL314" s="7"/>
      <c r="AHM314" s="7"/>
      <c r="AHN314" s="7"/>
      <c r="AHO314" s="7"/>
      <c r="AHP314" s="7"/>
      <c r="AHQ314" s="7"/>
      <c r="AHR314" s="7"/>
      <c r="AHS314" s="7"/>
      <c r="AHT314" s="7"/>
      <c r="AHU314" s="7"/>
      <c r="AHV314" s="7"/>
      <c r="AHW314" s="7"/>
      <c r="AHX314" s="7"/>
      <c r="AHY314" s="7"/>
      <c r="AHZ314" s="7"/>
      <c r="AIA314" s="7"/>
      <c r="AIB314" s="7"/>
      <c r="AIC314" s="7"/>
      <c r="AID314" s="7"/>
      <c r="AIE314" s="7"/>
      <c r="AIF314" s="7"/>
      <c r="AIG314" s="7"/>
      <c r="AIH314" s="7"/>
      <c r="AII314" s="7"/>
      <c r="AIJ314" s="7"/>
      <c r="AIK314" s="7"/>
      <c r="AIL314" s="7"/>
      <c r="AIM314" s="7"/>
      <c r="AIN314" s="7"/>
      <c r="AIO314" s="7"/>
      <c r="AIP314" s="7"/>
      <c r="AIQ314" s="7"/>
      <c r="AIR314" s="7"/>
      <c r="AIS314" s="7"/>
      <c r="AIT314" s="7"/>
      <c r="AIU314" s="7"/>
      <c r="AIV314" s="7"/>
      <c r="AIW314" s="7"/>
      <c r="AIX314" s="7"/>
      <c r="AIY314" s="7"/>
      <c r="AIZ314" s="7"/>
      <c r="AJA314" s="7"/>
      <c r="AJB314" s="7"/>
      <c r="AJC314" s="7"/>
      <c r="AJD314" s="7"/>
      <c r="AJE314" s="7"/>
      <c r="AJF314" s="7"/>
      <c r="AJG314" s="7"/>
      <c r="AJH314" s="7"/>
      <c r="AJI314" s="7"/>
      <c r="AJJ314" s="7"/>
      <c r="AJK314" s="7"/>
      <c r="AJL314" s="7"/>
      <c r="AJM314" s="7"/>
      <c r="AJN314" s="7"/>
      <c r="AJO314" s="7"/>
      <c r="AJP314" s="7"/>
      <c r="AJQ314" s="7"/>
      <c r="AJR314" s="7"/>
      <c r="AJS314" s="7"/>
      <c r="AJT314" s="7"/>
      <c r="AJU314" s="7"/>
      <c r="AJV314" s="7"/>
      <c r="AJW314" s="7"/>
      <c r="AJX314" s="7"/>
      <c r="AJY314" s="7"/>
      <c r="AJZ314" s="7"/>
      <c r="AKA314" s="7"/>
      <c r="AKB314" s="7"/>
      <c r="AKC314" s="7"/>
      <c r="AKD314" s="7"/>
      <c r="AKE314" s="7"/>
      <c r="AKF314" s="7"/>
      <c r="AKG314" s="7"/>
      <c r="AKH314" s="7"/>
      <c r="AKI314" s="7"/>
      <c r="AKJ314" s="7"/>
      <c r="AKK314" s="7"/>
      <c r="AKL314" s="7"/>
      <c r="AKM314" s="7"/>
      <c r="AKN314" s="7"/>
      <c r="AKO314" s="7"/>
      <c r="AKP314" s="7"/>
      <c r="AKQ314" s="7"/>
      <c r="AKR314" s="7"/>
      <c r="AKS314" s="7"/>
      <c r="AKT314" s="7"/>
      <c r="AKU314" s="7"/>
      <c r="AKV314" s="7"/>
      <c r="AKW314" s="7"/>
      <c r="AKX314" s="7"/>
      <c r="AKY314" s="7"/>
      <c r="AKZ314" s="7"/>
      <c r="ALA314" s="7"/>
      <c r="ALB314" s="7"/>
      <c r="ALC314" s="7"/>
      <c r="ALD314" s="7"/>
      <c r="ALE314" s="7"/>
      <c r="ALF314" s="7"/>
      <c r="ALG314" s="7"/>
      <c r="ALH314" s="7"/>
      <c r="ALI314" s="7"/>
      <c r="ALJ314" s="7"/>
      <c r="ALK314" s="7"/>
      <c r="ALL314" s="7"/>
      <c r="ALM314" s="7"/>
      <c r="ALN314" s="7"/>
      <c r="ALO314" s="7"/>
      <c r="ALP314" s="7"/>
      <c r="ALQ314" s="7"/>
      <c r="ALR314" s="7"/>
      <c r="ALS314" s="7"/>
      <c r="ALT314" s="7"/>
      <c r="ALU314" s="7"/>
      <c r="ALV314" s="7"/>
      <c r="ALW314" s="7"/>
      <c r="ALX314" s="7"/>
      <c r="ALY314" s="7"/>
      <c r="ALZ314" s="7"/>
      <c r="AMA314" s="7"/>
      <c r="AMB314" s="7"/>
      <c r="AMC314" s="7"/>
      <c r="AMD314" s="7"/>
      <c r="AME314" s="7"/>
      <c r="AMF314" s="7"/>
      <c r="AMG314" s="7"/>
      <c r="AMH314" s="7"/>
      <c r="AMI314" s="7"/>
      <c r="AMJ314" s="7"/>
      <c r="AMK314" s="7"/>
      <c r="AML314" s="7"/>
      <c r="AMM314" s="7"/>
      <c r="AMN314" s="7"/>
      <c r="AMO314" s="7"/>
      <c r="AMP314" s="7"/>
      <c r="AMQ314" s="7"/>
      <c r="AMR314" s="7"/>
      <c r="AMS314" s="7"/>
      <c r="AMT314" s="7"/>
      <c r="AMU314" s="7"/>
      <c r="AMV314" s="7"/>
      <c r="AMW314" s="7"/>
      <c r="AMX314" s="7"/>
      <c r="AMY314" s="7"/>
      <c r="AMZ314" s="7"/>
      <c r="ANA314" s="7"/>
      <c r="ANB314" s="7"/>
      <c r="ANC314" s="7"/>
      <c r="AND314" s="7"/>
      <c r="ANE314" s="7"/>
      <c r="ANF314" s="7"/>
      <c r="ANG314" s="7"/>
      <c r="ANH314" s="7"/>
      <c r="ANI314" s="7"/>
      <c r="ANJ314" s="7"/>
      <c r="ANK314" s="7"/>
      <c r="ANL314" s="7"/>
      <c r="ANM314" s="7"/>
      <c r="ANN314" s="7"/>
      <c r="ANO314" s="7"/>
      <c r="ANP314" s="7"/>
      <c r="ANQ314" s="7"/>
      <c r="ANR314" s="7"/>
      <c r="ANS314" s="7"/>
      <c r="ANT314" s="7"/>
      <c r="ANU314" s="7"/>
      <c r="ANV314" s="7"/>
      <c r="ANW314" s="7"/>
      <c r="ANX314" s="7"/>
      <c r="ANY314" s="7"/>
      <c r="ANZ314" s="7"/>
      <c r="AOA314" s="7"/>
      <c r="AOB314" s="7"/>
      <c r="AOC314" s="7"/>
      <c r="AOD314" s="7"/>
      <c r="AOE314" s="7"/>
      <c r="AOF314" s="7"/>
      <c r="AOG314" s="7"/>
      <c r="AOH314" s="7"/>
      <c r="AOI314" s="7"/>
      <c r="AOJ314" s="7"/>
      <c r="AOK314" s="7"/>
      <c r="AOL314" s="7"/>
      <c r="AOM314" s="7"/>
      <c r="AON314" s="7"/>
      <c r="AOO314" s="7"/>
      <c r="AOP314" s="7"/>
      <c r="AOQ314" s="7"/>
      <c r="AOR314" s="7"/>
      <c r="AOS314" s="7"/>
      <c r="AOT314" s="7"/>
      <c r="AOU314" s="7"/>
      <c r="AOV314" s="7"/>
      <c r="AOW314" s="7"/>
      <c r="AOX314" s="7"/>
      <c r="AOY314" s="7"/>
      <c r="AOZ314" s="7"/>
      <c r="APA314" s="7"/>
      <c r="APB314" s="7"/>
      <c r="APC314" s="7"/>
      <c r="APD314" s="7"/>
      <c r="APE314" s="7"/>
      <c r="APF314" s="7"/>
      <c r="APG314" s="7"/>
      <c r="APH314" s="7"/>
      <c r="API314" s="7"/>
      <c r="APJ314" s="7"/>
      <c r="APK314" s="7"/>
      <c r="APL314" s="7"/>
      <c r="APM314" s="7"/>
      <c r="APN314" s="7"/>
      <c r="APO314" s="7"/>
      <c r="APP314" s="7"/>
      <c r="APQ314" s="7"/>
      <c r="APR314" s="7"/>
      <c r="APS314" s="7"/>
      <c r="APT314" s="7"/>
      <c r="APU314" s="7"/>
      <c r="APV314" s="7"/>
      <c r="APW314" s="7"/>
      <c r="APX314" s="7"/>
      <c r="APY314" s="7"/>
      <c r="APZ314" s="7"/>
      <c r="AQA314" s="7"/>
      <c r="AQB314" s="7"/>
      <c r="AQC314" s="7"/>
      <c r="AQD314" s="7"/>
      <c r="AQE314" s="7"/>
      <c r="AQF314" s="7"/>
      <c r="AQG314" s="7"/>
      <c r="AQH314" s="7"/>
      <c r="AQI314" s="7"/>
      <c r="AQJ314" s="7"/>
      <c r="AQK314" s="7"/>
      <c r="AQL314" s="7"/>
      <c r="AQM314" s="7"/>
      <c r="AQN314" s="7"/>
      <c r="AQO314" s="7"/>
      <c r="AQP314" s="7"/>
      <c r="AQQ314" s="7"/>
      <c r="AQR314" s="7"/>
      <c r="AQS314" s="7"/>
      <c r="AQT314" s="7"/>
      <c r="AQU314" s="7"/>
      <c r="AQV314" s="7"/>
      <c r="AQW314" s="7"/>
      <c r="AQX314" s="7"/>
      <c r="AQY314" s="7"/>
      <c r="AQZ314" s="7"/>
      <c r="ARA314" s="7"/>
      <c r="ARB314" s="7"/>
      <c r="ARC314" s="7"/>
      <c r="ARD314" s="7"/>
      <c r="ARE314" s="7"/>
      <c r="ARF314" s="7"/>
      <c r="ARG314" s="7"/>
      <c r="ARH314" s="7"/>
      <c r="ARI314" s="7"/>
      <c r="ARJ314" s="7"/>
      <c r="ARK314" s="7"/>
      <c r="ARL314" s="7"/>
      <c r="ARM314" s="7"/>
      <c r="ARN314" s="7"/>
      <c r="ARO314" s="7"/>
      <c r="ARP314" s="7"/>
      <c r="ARQ314" s="7"/>
      <c r="ARR314" s="7"/>
      <c r="ARS314" s="7"/>
      <c r="ART314" s="7"/>
      <c r="ARU314" s="7"/>
      <c r="ARV314" s="7"/>
      <c r="ARW314" s="7"/>
      <c r="ARX314" s="7"/>
      <c r="ARY314" s="7"/>
      <c r="ARZ314" s="7"/>
      <c r="ASA314" s="7"/>
      <c r="ASB314" s="7"/>
      <c r="ASC314" s="7"/>
      <c r="ASD314" s="7"/>
      <c r="ASE314" s="7"/>
      <c r="ASF314" s="7"/>
      <c r="ASG314" s="7"/>
      <c r="ASH314" s="7"/>
      <c r="ASI314" s="7"/>
      <c r="ASJ314" s="7"/>
      <c r="ASK314" s="7"/>
      <c r="ASL314" s="7"/>
      <c r="ASM314" s="7"/>
      <c r="ASN314" s="7"/>
      <c r="ASO314" s="7"/>
      <c r="ASP314" s="7"/>
      <c r="ASQ314" s="7"/>
      <c r="ASR314" s="7"/>
      <c r="ASS314" s="7"/>
      <c r="AST314" s="7"/>
      <c r="ASU314" s="7"/>
      <c r="ASV314" s="7"/>
      <c r="ASW314" s="7"/>
      <c r="ASX314" s="7"/>
      <c r="ASY314" s="7"/>
      <c r="ASZ314" s="7"/>
      <c r="ATA314" s="7"/>
      <c r="ATB314" s="7"/>
      <c r="ATC314" s="7"/>
      <c r="ATD314" s="7"/>
      <c r="ATE314" s="7"/>
      <c r="ATF314" s="7"/>
      <c r="ATG314" s="7"/>
      <c r="ATH314" s="7"/>
      <c r="ATI314" s="7"/>
      <c r="ATJ314" s="7"/>
      <c r="ATK314" s="7"/>
      <c r="ATL314" s="7"/>
      <c r="ATM314" s="7"/>
      <c r="ATN314" s="7"/>
      <c r="ATO314" s="7"/>
      <c r="ATP314" s="7"/>
      <c r="ATQ314" s="7"/>
      <c r="ATR314" s="7"/>
      <c r="ATS314" s="7"/>
      <c r="ATT314" s="7"/>
      <c r="ATU314" s="7"/>
      <c r="ATV314" s="7"/>
      <c r="ATW314" s="7"/>
      <c r="ATX314" s="7"/>
      <c r="ATY314" s="7"/>
      <c r="ATZ314" s="7"/>
      <c r="AUA314" s="7"/>
      <c r="AUB314" s="7"/>
      <c r="AUC314" s="7"/>
      <c r="AUD314" s="7"/>
      <c r="AUE314" s="7"/>
      <c r="AUF314" s="7"/>
      <c r="AUG314" s="7"/>
      <c r="AUH314" s="7"/>
      <c r="AUI314" s="7"/>
      <c r="AUJ314" s="7"/>
      <c r="AUK314" s="7"/>
      <c r="AUL314" s="7"/>
      <c r="AUM314" s="7"/>
      <c r="AUN314" s="7"/>
      <c r="AUO314" s="7"/>
      <c r="AUP314" s="7"/>
      <c r="AUQ314" s="7"/>
      <c r="AUR314" s="7"/>
      <c r="AUS314" s="7"/>
      <c r="AUT314" s="7"/>
      <c r="AUU314" s="7"/>
      <c r="AUV314" s="7"/>
      <c r="AUW314" s="7"/>
      <c r="AUX314" s="7"/>
      <c r="AUY314" s="7"/>
      <c r="AUZ314" s="7"/>
      <c r="AVA314" s="7"/>
      <c r="AVB314" s="7"/>
      <c r="AVC314" s="7"/>
      <c r="AVD314" s="7"/>
      <c r="AVE314" s="7"/>
      <c r="AVF314" s="7"/>
      <c r="AVG314" s="7"/>
      <c r="AVH314" s="7"/>
      <c r="AVI314" s="7"/>
      <c r="AVJ314" s="7"/>
      <c r="AVK314" s="7"/>
      <c r="AVL314" s="7"/>
      <c r="AVM314" s="7"/>
      <c r="AVN314" s="7"/>
      <c r="AVO314" s="7"/>
      <c r="AVP314" s="7"/>
      <c r="AVQ314" s="7"/>
      <c r="AVR314" s="7"/>
      <c r="AVS314" s="7"/>
      <c r="AVT314" s="7"/>
      <c r="AVU314" s="7"/>
      <c r="AVV314" s="7"/>
      <c r="AVW314" s="7"/>
      <c r="AVX314" s="7"/>
      <c r="AVY314" s="7"/>
      <c r="AVZ314" s="7"/>
      <c r="AWA314" s="7"/>
      <c r="AWB314" s="7"/>
      <c r="AWC314" s="7"/>
      <c r="AWD314" s="7"/>
      <c r="AWE314" s="7"/>
      <c r="AWF314" s="7"/>
      <c r="AWG314" s="7"/>
      <c r="AWH314" s="7"/>
      <c r="AWI314" s="7"/>
      <c r="AWJ314" s="7"/>
      <c r="AWK314" s="7"/>
      <c r="AWL314" s="7"/>
      <c r="AWM314" s="7"/>
      <c r="AWN314" s="7"/>
      <c r="AWO314" s="7"/>
      <c r="AWP314" s="7"/>
      <c r="AWQ314" s="7"/>
      <c r="AWR314" s="7"/>
      <c r="AWS314" s="7"/>
      <c r="AWT314" s="7"/>
      <c r="AWU314" s="7"/>
      <c r="AWV314" s="7"/>
      <c r="AWW314" s="7"/>
      <c r="AWX314" s="7"/>
      <c r="AWY314" s="7"/>
      <c r="AWZ314" s="7"/>
      <c r="AXA314" s="7"/>
      <c r="AXB314" s="7"/>
      <c r="AXC314" s="7"/>
      <c r="AXD314" s="7"/>
      <c r="AXE314" s="7"/>
      <c r="AXF314" s="7"/>
      <c r="AXG314" s="7"/>
      <c r="AXH314" s="7"/>
      <c r="AXI314" s="7"/>
      <c r="AXJ314" s="7"/>
      <c r="AXK314" s="7"/>
      <c r="AXL314" s="7"/>
      <c r="AXM314" s="7"/>
      <c r="AXN314" s="7"/>
      <c r="AXO314" s="7"/>
      <c r="AXP314" s="7"/>
      <c r="AXQ314" s="7"/>
      <c r="AXR314" s="7"/>
      <c r="AXS314" s="7"/>
      <c r="AXT314" s="7"/>
      <c r="AXU314" s="7"/>
      <c r="AXV314" s="7"/>
      <c r="AXW314" s="7"/>
      <c r="AXX314" s="7"/>
      <c r="AXY314" s="7"/>
      <c r="AXZ314" s="7"/>
      <c r="AYA314" s="7"/>
      <c r="AYB314" s="7"/>
      <c r="AYC314" s="7"/>
      <c r="AYD314" s="7"/>
      <c r="AYE314" s="7"/>
      <c r="AYF314" s="7"/>
      <c r="AYG314" s="7"/>
      <c r="AYH314" s="7"/>
      <c r="AYI314" s="7"/>
      <c r="AYJ314" s="7"/>
      <c r="AYK314" s="7"/>
      <c r="AYL314" s="7"/>
      <c r="AYM314" s="7"/>
      <c r="AYN314" s="7"/>
      <c r="AYO314" s="7"/>
      <c r="AYP314" s="7"/>
      <c r="AYQ314" s="7"/>
      <c r="AYR314" s="7"/>
      <c r="AYS314" s="7"/>
      <c r="AYT314" s="7"/>
      <c r="AYU314" s="7"/>
      <c r="AYV314" s="7"/>
      <c r="AYW314" s="7"/>
      <c r="AYX314" s="7"/>
      <c r="AYY314" s="7"/>
      <c r="AYZ314" s="7"/>
      <c r="AZA314" s="7"/>
      <c r="AZB314" s="7"/>
      <c r="AZC314" s="7"/>
      <c r="AZD314" s="7"/>
      <c r="AZE314" s="7"/>
      <c r="AZF314" s="7"/>
      <c r="AZG314" s="7"/>
      <c r="AZH314" s="7"/>
      <c r="AZI314" s="7"/>
      <c r="AZJ314" s="7"/>
      <c r="AZK314" s="7"/>
      <c r="AZL314" s="7"/>
      <c r="AZM314" s="7"/>
      <c r="AZN314" s="7"/>
      <c r="AZO314" s="7"/>
      <c r="AZP314" s="7"/>
      <c r="AZQ314" s="7"/>
      <c r="AZR314" s="7"/>
      <c r="AZS314" s="7"/>
      <c r="AZT314" s="7"/>
      <c r="AZU314" s="7"/>
      <c r="AZV314" s="7"/>
      <c r="AZW314" s="7"/>
      <c r="AZX314" s="7"/>
      <c r="AZY314" s="7"/>
      <c r="AZZ314" s="7"/>
      <c r="BAA314" s="7"/>
      <c r="BAB314" s="7"/>
      <c r="BAC314" s="7"/>
      <c r="BAD314" s="7"/>
      <c r="BAE314" s="7"/>
      <c r="BAF314" s="7"/>
      <c r="BAG314" s="7"/>
      <c r="BAH314" s="7"/>
      <c r="BAI314" s="7"/>
      <c r="BAJ314" s="7"/>
      <c r="BAK314" s="7"/>
      <c r="BAL314" s="7"/>
      <c r="BAM314" s="7"/>
      <c r="BAN314" s="7"/>
      <c r="BAO314" s="7"/>
      <c r="BAP314" s="7"/>
      <c r="BAQ314" s="7"/>
      <c r="BAR314" s="7"/>
      <c r="BAS314" s="7"/>
      <c r="BAT314" s="7"/>
      <c r="BAU314" s="7"/>
      <c r="BAV314" s="7"/>
      <c r="BAW314" s="7"/>
      <c r="BAX314" s="7"/>
      <c r="BAY314" s="7"/>
      <c r="BAZ314" s="7"/>
      <c r="BBA314" s="7"/>
      <c r="BBB314" s="7"/>
      <c r="BBC314" s="7"/>
      <c r="BBD314" s="7"/>
      <c r="BBE314" s="7"/>
      <c r="BBF314" s="7"/>
      <c r="BBG314" s="7"/>
      <c r="BBH314" s="7"/>
      <c r="BBI314" s="7"/>
      <c r="BBJ314" s="7"/>
      <c r="BBK314" s="7"/>
      <c r="BBL314" s="7"/>
      <c r="BBM314" s="7"/>
      <c r="BBN314" s="7"/>
      <c r="BBO314" s="7"/>
      <c r="BBP314" s="7"/>
      <c r="BBQ314" s="7"/>
      <c r="BBR314" s="7"/>
      <c r="BBS314" s="7"/>
      <c r="BBT314" s="7"/>
      <c r="BBU314" s="7"/>
      <c r="BBV314" s="7"/>
      <c r="BBW314" s="7"/>
      <c r="BBX314" s="7"/>
      <c r="BBY314" s="7"/>
      <c r="BBZ314" s="7"/>
      <c r="BCA314" s="7"/>
      <c r="BCB314" s="7"/>
      <c r="BCC314" s="7"/>
      <c r="BCD314" s="7"/>
      <c r="BCE314" s="7"/>
      <c r="BCF314" s="7"/>
      <c r="BCG314" s="7"/>
      <c r="BCH314" s="7"/>
      <c r="BCI314" s="7"/>
      <c r="BCJ314" s="7"/>
      <c r="BCK314" s="7"/>
      <c r="BCL314" s="7"/>
      <c r="BCM314" s="7"/>
      <c r="BCN314" s="7"/>
      <c r="BCO314" s="7"/>
      <c r="BCP314" s="7"/>
      <c r="BCQ314" s="7"/>
      <c r="BCR314" s="7"/>
      <c r="BCS314" s="7"/>
      <c r="BCT314" s="7"/>
      <c r="BCU314" s="7"/>
      <c r="BCV314" s="7"/>
      <c r="BCW314" s="7"/>
      <c r="BCX314" s="7"/>
      <c r="BCY314" s="7"/>
      <c r="BCZ314" s="7"/>
      <c r="BDA314" s="7"/>
      <c r="BDB314" s="7"/>
      <c r="BDC314" s="7"/>
      <c r="BDD314" s="7"/>
      <c r="BDE314" s="7"/>
      <c r="BDF314" s="7"/>
      <c r="BDG314" s="7"/>
      <c r="BDH314" s="7"/>
      <c r="BDI314" s="7"/>
      <c r="BDJ314" s="7"/>
      <c r="BDK314" s="7"/>
      <c r="BDL314" s="7"/>
      <c r="BDM314" s="7"/>
      <c r="BDN314" s="7"/>
      <c r="BDO314" s="7"/>
      <c r="BDP314" s="7"/>
      <c r="BDQ314" s="7"/>
      <c r="BDR314" s="7"/>
      <c r="BDS314" s="7"/>
      <c r="BDT314" s="7"/>
      <c r="BDU314" s="7"/>
      <c r="BDV314" s="7"/>
      <c r="BDW314" s="7"/>
      <c r="BDX314" s="7"/>
      <c r="BDY314" s="7"/>
      <c r="BDZ314" s="7"/>
      <c r="BEA314" s="7"/>
      <c r="BEB314" s="7"/>
      <c r="BEC314" s="7"/>
      <c r="BED314" s="7"/>
      <c r="BEE314" s="7"/>
      <c r="BEF314" s="7"/>
      <c r="BEG314" s="7"/>
      <c r="BEH314" s="7"/>
      <c r="BEI314" s="7"/>
      <c r="BEJ314" s="7"/>
      <c r="BEK314" s="7"/>
      <c r="BEL314" s="7"/>
      <c r="BEM314" s="7"/>
      <c r="BEN314" s="7"/>
      <c r="BEO314" s="7"/>
      <c r="BEP314" s="7"/>
      <c r="BEQ314" s="7"/>
      <c r="BER314" s="7"/>
      <c r="BES314" s="7"/>
      <c r="BET314" s="7"/>
      <c r="BEU314" s="7"/>
      <c r="BEV314" s="7"/>
      <c r="BEW314" s="7"/>
      <c r="BEX314" s="7"/>
      <c r="BEY314" s="7"/>
      <c r="BEZ314" s="7"/>
      <c r="BFA314" s="7"/>
      <c r="BFB314" s="7"/>
      <c r="BFC314" s="7"/>
      <c r="BFD314" s="7"/>
      <c r="BFE314" s="7"/>
      <c r="BFF314" s="7"/>
      <c r="BFG314" s="7"/>
      <c r="BFH314" s="7"/>
      <c r="BFI314" s="7"/>
      <c r="BFJ314" s="7"/>
      <c r="BFK314" s="7"/>
      <c r="BFL314" s="7"/>
      <c r="BFM314" s="7"/>
      <c r="BFN314" s="7"/>
      <c r="BFO314" s="7"/>
      <c r="BFP314" s="7"/>
      <c r="BFQ314" s="7"/>
      <c r="BFR314" s="7"/>
      <c r="BFS314" s="7"/>
      <c r="BFT314" s="7"/>
      <c r="BFU314" s="7"/>
      <c r="BFV314" s="7"/>
      <c r="BFW314" s="7"/>
      <c r="BFX314" s="7"/>
      <c r="BFY314" s="7"/>
      <c r="BFZ314" s="7"/>
      <c r="BGA314" s="7"/>
      <c r="BGB314" s="7"/>
      <c r="BGC314" s="7"/>
      <c r="BGD314" s="7"/>
      <c r="BGE314" s="7"/>
      <c r="BGF314" s="7"/>
      <c r="BGG314" s="7"/>
      <c r="BGH314" s="7"/>
      <c r="BGI314" s="7"/>
      <c r="BGJ314" s="7"/>
      <c r="BGK314" s="7"/>
      <c r="BGL314" s="7"/>
      <c r="BGM314" s="7"/>
      <c r="BGN314" s="7"/>
      <c r="BGO314" s="7"/>
      <c r="BGP314" s="7"/>
      <c r="BGQ314" s="7"/>
      <c r="BGR314" s="7"/>
      <c r="BGS314" s="7"/>
      <c r="BGT314" s="7"/>
      <c r="BGU314" s="7"/>
      <c r="BGV314" s="7"/>
      <c r="BGW314" s="7"/>
      <c r="BGX314" s="7"/>
      <c r="BGY314" s="7"/>
      <c r="BGZ314" s="7"/>
      <c r="BHA314" s="7"/>
      <c r="BHB314" s="7"/>
      <c r="BHC314" s="7"/>
      <c r="BHD314" s="7"/>
      <c r="BHE314" s="7"/>
      <c r="BHF314" s="7"/>
      <c r="BHG314" s="7"/>
      <c r="BHH314" s="7"/>
      <c r="BHI314" s="7"/>
      <c r="BHJ314" s="7"/>
      <c r="BHK314" s="7"/>
      <c r="BHL314" s="7"/>
      <c r="BHM314" s="7"/>
      <c r="BHN314" s="7"/>
      <c r="BHO314" s="7"/>
      <c r="BHP314" s="7"/>
      <c r="BHQ314" s="7"/>
      <c r="BHR314" s="7"/>
      <c r="BHS314" s="7"/>
      <c r="BHT314" s="7"/>
      <c r="BHU314" s="7"/>
      <c r="BHV314" s="7"/>
      <c r="BHW314" s="7"/>
      <c r="BHX314" s="7"/>
      <c r="BHY314" s="7"/>
      <c r="BHZ314" s="7"/>
      <c r="BIA314" s="7"/>
      <c r="BIB314" s="7"/>
      <c r="BIC314" s="7"/>
      <c r="BID314" s="7"/>
      <c r="BIE314" s="7"/>
      <c r="BIF314" s="7"/>
      <c r="BIG314" s="7"/>
      <c r="BIH314" s="7"/>
      <c r="BII314" s="7"/>
      <c r="BIJ314" s="7"/>
      <c r="BIK314" s="7"/>
      <c r="BIL314" s="7"/>
      <c r="BIM314" s="7"/>
      <c r="BIN314" s="7"/>
      <c r="BIO314" s="7"/>
      <c r="BIP314" s="7"/>
      <c r="BIQ314" s="7"/>
      <c r="BIR314" s="7"/>
      <c r="BIS314" s="7"/>
      <c r="BIT314" s="7"/>
      <c r="BIU314" s="7"/>
      <c r="BIV314" s="7"/>
      <c r="BIW314" s="7"/>
      <c r="BIX314" s="7"/>
      <c r="BIY314" s="7"/>
      <c r="BIZ314" s="7"/>
      <c r="BJA314" s="7"/>
      <c r="BJB314" s="7"/>
      <c r="BJC314" s="7"/>
      <c r="BJD314" s="7"/>
      <c r="BJE314" s="7"/>
      <c r="BJF314" s="7"/>
      <c r="BJG314" s="7"/>
      <c r="BJH314" s="7"/>
      <c r="BJI314" s="7"/>
      <c r="BJJ314" s="7"/>
      <c r="BJK314" s="7"/>
      <c r="BJL314" s="7"/>
      <c r="BJM314" s="7"/>
      <c r="BJN314" s="7"/>
      <c r="BJO314" s="7"/>
      <c r="BJP314" s="7"/>
      <c r="BJQ314" s="7"/>
      <c r="BJR314" s="7"/>
      <c r="BJS314" s="7"/>
      <c r="BJT314" s="7"/>
      <c r="BJU314" s="7"/>
      <c r="BJV314" s="7"/>
      <c r="BJW314" s="7"/>
      <c r="BJX314" s="7"/>
      <c r="BJY314" s="7"/>
      <c r="BJZ314" s="7"/>
      <c r="BKA314" s="7"/>
      <c r="BKB314" s="7"/>
      <c r="BKC314" s="7"/>
      <c r="BKD314" s="7"/>
      <c r="BKE314" s="7"/>
      <c r="BKF314" s="7"/>
      <c r="BKG314" s="7"/>
      <c r="BKH314" s="7"/>
      <c r="BKI314" s="7"/>
      <c r="BKJ314" s="7"/>
      <c r="BKK314" s="7"/>
      <c r="BKL314" s="7"/>
      <c r="BKM314" s="7"/>
      <c r="BKN314" s="7"/>
      <c r="BKO314" s="7"/>
      <c r="BKP314" s="7"/>
      <c r="BKQ314" s="7"/>
      <c r="BKR314" s="7"/>
      <c r="BKS314" s="7"/>
      <c r="BKT314" s="7"/>
      <c r="BKU314" s="7"/>
      <c r="BKV314" s="7"/>
      <c r="BKW314" s="7"/>
      <c r="BKX314" s="7"/>
      <c r="BKY314" s="7"/>
      <c r="BKZ314" s="7"/>
      <c r="BLA314" s="7"/>
      <c r="BLB314" s="7"/>
      <c r="BLC314" s="7"/>
      <c r="BLD314" s="7"/>
      <c r="BLE314" s="7"/>
      <c r="BLF314" s="7"/>
      <c r="BLG314" s="7"/>
      <c r="BLH314" s="7"/>
      <c r="BLI314" s="7"/>
      <c r="BLJ314" s="7"/>
      <c r="BLK314" s="7"/>
      <c r="BLL314" s="7"/>
      <c r="BLM314" s="7"/>
      <c r="BLN314" s="7"/>
      <c r="BLO314" s="7"/>
      <c r="BLP314" s="7"/>
      <c r="BLQ314" s="7"/>
      <c r="BLR314" s="7"/>
      <c r="BLS314" s="7"/>
      <c r="BLT314" s="7"/>
      <c r="BLU314" s="7"/>
      <c r="BLV314" s="7"/>
      <c r="BLW314" s="7"/>
      <c r="BLX314" s="7"/>
      <c r="BLY314" s="7"/>
      <c r="BLZ314" s="7"/>
      <c r="BMA314" s="7"/>
      <c r="BMB314" s="7"/>
      <c r="BMC314" s="7"/>
      <c r="BMD314" s="7"/>
      <c r="BME314" s="7"/>
      <c r="BMF314" s="7"/>
      <c r="BMG314" s="7"/>
      <c r="BMH314" s="7"/>
      <c r="BMI314" s="7"/>
      <c r="BMJ314" s="7"/>
      <c r="BMK314" s="7"/>
      <c r="BML314" s="7"/>
      <c r="BMM314" s="7"/>
      <c r="BMN314" s="7"/>
      <c r="BMO314" s="7"/>
      <c r="BMP314" s="7"/>
      <c r="BMQ314" s="7"/>
      <c r="BMR314" s="7"/>
      <c r="BMS314" s="7"/>
      <c r="BMT314" s="7"/>
      <c r="BMU314" s="7"/>
      <c r="BMV314" s="7"/>
      <c r="BMW314" s="7"/>
      <c r="BMX314" s="7"/>
      <c r="BMY314" s="7"/>
      <c r="BMZ314" s="7"/>
      <c r="BNA314" s="7"/>
      <c r="BNB314" s="7"/>
      <c r="BNC314" s="7"/>
      <c r="BND314" s="7"/>
      <c r="BNE314" s="7"/>
      <c r="BNF314" s="7"/>
      <c r="BNG314" s="7"/>
      <c r="BNH314" s="7"/>
      <c r="BNI314" s="7"/>
      <c r="BNJ314" s="7"/>
      <c r="BNK314" s="7"/>
      <c r="BNL314" s="7"/>
      <c r="BNM314" s="7"/>
      <c r="BNN314" s="7"/>
      <c r="BNO314" s="7"/>
      <c r="BNP314" s="7"/>
      <c r="BNQ314" s="7"/>
      <c r="BNR314" s="7"/>
      <c r="BNS314" s="7"/>
      <c r="BNT314" s="7"/>
      <c r="BNU314" s="7"/>
      <c r="BNV314" s="7"/>
      <c r="BNW314" s="7"/>
      <c r="BNX314" s="7"/>
      <c r="BNY314" s="7"/>
      <c r="BNZ314" s="7"/>
      <c r="BOA314" s="7"/>
      <c r="BOB314" s="7"/>
      <c r="BOC314" s="7"/>
      <c r="BOD314" s="7"/>
      <c r="BOE314" s="7"/>
      <c r="BOF314" s="7"/>
      <c r="BOG314" s="7"/>
      <c r="BOH314" s="7"/>
      <c r="BOI314" s="7"/>
      <c r="BOJ314" s="7"/>
      <c r="BOK314" s="7"/>
      <c r="BOL314" s="7"/>
      <c r="BOM314" s="7"/>
      <c r="BON314" s="7"/>
      <c r="BOO314" s="7"/>
      <c r="BOP314" s="7"/>
      <c r="BOQ314" s="7"/>
      <c r="BOR314" s="7"/>
      <c r="BOS314" s="7"/>
      <c r="BOT314" s="7"/>
      <c r="BOU314" s="7"/>
      <c r="BOV314" s="7"/>
      <c r="BOW314" s="7"/>
      <c r="BOX314" s="7"/>
      <c r="BOY314" s="7"/>
      <c r="BOZ314" s="7"/>
      <c r="BPA314" s="7"/>
      <c r="BPB314" s="7"/>
      <c r="BPC314" s="7"/>
      <c r="BPD314" s="7"/>
      <c r="BPE314" s="7"/>
      <c r="BPF314" s="7"/>
      <c r="BPG314" s="7"/>
      <c r="BPH314" s="7"/>
      <c r="BPI314" s="7"/>
      <c r="BPJ314" s="7"/>
      <c r="BPK314" s="7"/>
      <c r="BPL314" s="7"/>
      <c r="BPM314" s="7"/>
      <c r="BPN314" s="7"/>
      <c r="BPO314" s="7"/>
      <c r="BPP314" s="7"/>
      <c r="BPQ314" s="7"/>
      <c r="BPR314" s="7"/>
      <c r="BPS314" s="7"/>
      <c r="BPT314" s="7"/>
      <c r="BPU314" s="7"/>
      <c r="BPV314" s="7"/>
      <c r="BPW314" s="7"/>
      <c r="BPX314" s="7"/>
      <c r="BPY314" s="7"/>
      <c r="BPZ314" s="7"/>
      <c r="BQA314" s="7"/>
      <c r="BQB314" s="7"/>
      <c r="BQC314" s="7"/>
      <c r="BQD314" s="7"/>
      <c r="BQE314" s="7"/>
      <c r="BQF314" s="7"/>
      <c r="BQG314" s="7"/>
      <c r="BQH314" s="7"/>
      <c r="BQI314" s="7"/>
      <c r="BQJ314" s="7"/>
      <c r="BQK314" s="7"/>
      <c r="BQL314" s="7"/>
      <c r="BQM314" s="7"/>
      <c r="BQN314" s="7"/>
      <c r="BQO314" s="7"/>
      <c r="BQP314" s="7"/>
      <c r="BQQ314" s="7"/>
      <c r="BQR314" s="7"/>
      <c r="BQS314" s="7"/>
      <c r="BQT314" s="7"/>
      <c r="BQU314" s="7"/>
      <c r="BQV314" s="7"/>
      <c r="BQW314" s="7"/>
      <c r="BQX314" s="7"/>
      <c r="BQY314" s="7"/>
      <c r="BQZ314" s="7"/>
      <c r="BRA314" s="7"/>
      <c r="BRB314" s="7"/>
      <c r="BRC314" s="7"/>
      <c r="BRD314" s="7"/>
      <c r="BRE314" s="7"/>
      <c r="BRF314" s="7"/>
      <c r="BRG314" s="7"/>
      <c r="BRH314" s="7"/>
      <c r="BRI314" s="7"/>
      <c r="BRJ314" s="7"/>
      <c r="BRK314" s="7"/>
      <c r="BRL314" s="7"/>
      <c r="BRM314" s="7"/>
      <c r="BRN314" s="7"/>
      <c r="BRO314" s="7"/>
      <c r="BRP314" s="7"/>
      <c r="BRQ314" s="7"/>
      <c r="BRR314" s="7"/>
      <c r="BRS314" s="7"/>
      <c r="BRT314" s="7"/>
      <c r="BRU314" s="7"/>
      <c r="BRV314" s="7"/>
      <c r="BRW314" s="7"/>
      <c r="BRX314" s="7"/>
      <c r="BRY314" s="7"/>
      <c r="BRZ314" s="7"/>
      <c r="BSA314" s="7"/>
      <c r="BSB314" s="7"/>
      <c r="BSC314" s="7"/>
      <c r="BSD314" s="7"/>
      <c r="BSE314" s="7"/>
      <c r="BSF314" s="7"/>
      <c r="BSG314" s="7"/>
      <c r="BSH314" s="7"/>
      <c r="BSI314" s="7"/>
      <c r="BSJ314" s="7"/>
      <c r="BSK314" s="7"/>
      <c r="BSL314" s="7"/>
      <c r="BSM314" s="7"/>
      <c r="BSN314" s="7"/>
      <c r="BSO314" s="7"/>
      <c r="BSP314" s="7"/>
      <c r="BSQ314" s="7"/>
      <c r="BSR314" s="7"/>
      <c r="BSS314" s="7"/>
      <c r="BST314" s="7"/>
      <c r="BSU314" s="7"/>
      <c r="BSV314" s="7"/>
      <c r="BSW314" s="7"/>
      <c r="BSX314" s="7"/>
      <c r="BSY314" s="7"/>
      <c r="BSZ314" s="7"/>
      <c r="BTA314" s="7"/>
      <c r="BTB314" s="7"/>
      <c r="BTC314" s="7"/>
      <c r="BTD314" s="7"/>
      <c r="BTE314" s="7"/>
      <c r="BTF314" s="7"/>
      <c r="BTG314" s="7"/>
      <c r="BTH314" s="7"/>
      <c r="BTI314" s="7"/>
      <c r="BTJ314" s="7"/>
      <c r="BTK314" s="7"/>
      <c r="BTL314" s="7"/>
      <c r="BTM314" s="7"/>
      <c r="BTN314" s="7"/>
      <c r="BTO314" s="7"/>
      <c r="BTP314" s="7"/>
      <c r="BTQ314" s="7"/>
      <c r="BTR314" s="7"/>
      <c r="BTS314" s="7"/>
      <c r="BTT314" s="7"/>
      <c r="BTU314" s="7"/>
      <c r="BTV314" s="7"/>
      <c r="BTW314" s="7"/>
      <c r="BTX314" s="7"/>
      <c r="BTY314" s="7"/>
      <c r="BTZ314" s="7"/>
      <c r="BUA314" s="7"/>
      <c r="BUB314" s="7"/>
      <c r="BUC314" s="7"/>
      <c r="BUD314" s="7"/>
      <c r="BUE314" s="7"/>
      <c r="BUF314" s="7"/>
      <c r="BUG314" s="7"/>
      <c r="BUH314" s="7"/>
      <c r="BUI314" s="7"/>
      <c r="BUJ314" s="7"/>
      <c r="BUK314" s="7"/>
      <c r="BUL314" s="7"/>
      <c r="BUM314" s="7"/>
      <c r="BUN314" s="7"/>
      <c r="BUO314" s="7"/>
      <c r="BUP314" s="7"/>
      <c r="BUQ314" s="7"/>
      <c r="BUR314" s="7"/>
      <c r="BUS314" s="7"/>
      <c r="BUT314" s="7"/>
      <c r="BUU314" s="7"/>
      <c r="BUV314" s="7"/>
      <c r="BUW314" s="7"/>
      <c r="BUX314" s="7"/>
      <c r="BUY314" s="7"/>
      <c r="BUZ314" s="7"/>
      <c r="BVA314" s="7"/>
      <c r="BVB314" s="7"/>
      <c r="BVC314" s="7"/>
      <c r="BVD314" s="7"/>
      <c r="BVE314" s="7"/>
      <c r="BVF314" s="7"/>
      <c r="BVG314" s="7"/>
      <c r="BVH314" s="7"/>
      <c r="BVI314" s="7"/>
      <c r="BVJ314" s="7"/>
      <c r="BVK314" s="7"/>
      <c r="BVL314" s="7"/>
      <c r="BVM314" s="7"/>
      <c r="BVN314" s="7"/>
      <c r="BVO314" s="7"/>
      <c r="BVP314" s="7"/>
      <c r="BVQ314" s="7"/>
      <c r="BVR314" s="7"/>
      <c r="BVS314" s="7"/>
      <c r="BVT314" s="7"/>
      <c r="BVU314" s="7"/>
      <c r="BVV314" s="7"/>
      <c r="BVW314" s="7"/>
      <c r="BVX314" s="7"/>
      <c r="BVY314" s="7"/>
      <c r="BVZ314" s="7"/>
      <c r="BWA314" s="7"/>
      <c r="BWB314" s="7"/>
      <c r="BWC314" s="7"/>
      <c r="BWD314" s="7"/>
      <c r="BWE314" s="7"/>
      <c r="BWF314" s="7"/>
      <c r="BWG314" s="7"/>
      <c r="BWH314" s="7"/>
      <c r="BWI314" s="7"/>
      <c r="BWJ314" s="7"/>
      <c r="BWK314" s="7"/>
      <c r="BWL314" s="7"/>
      <c r="BWM314" s="7"/>
      <c r="BWN314" s="7"/>
      <c r="BWO314" s="7"/>
      <c r="BWP314" s="7"/>
      <c r="BWQ314" s="7"/>
      <c r="BWR314" s="7"/>
      <c r="BWS314" s="7"/>
      <c r="BWT314" s="7"/>
      <c r="BWU314" s="7"/>
      <c r="BWV314" s="7"/>
      <c r="BWW314" s="7"/>
      <c r="BWX314" s="7"/>
      <c r="BWY314" s="7"/>
      <c r="BWZ314" s="7"/>
      <c r="BXA314" s="7"/>
      <c r="BXB314" s="7"/>
      <c r="BXC314" s="7"/>
      <c r="BXD314" s="7"/>
      <c r="BXE314" s="7"/>
      <c r="BXF314" s="7"/>
      <c r="BXG314" s="7"/>
      <c r="BXH314" s="7"/>
      <c r="BXI314" s="7"/>
      <c r="BXJ314" s="7"/>
      <c r="BXK314" s="7"/>
      <c r="BXL314" s="7"/>
      <c r="BXM314" s="7"/>
      <c r="BXN314" s="7"/>
      <c r="BXO314" s="7"/>
      <c r="BXP314" s="7"/>
      <c r="BXQ314" s="7"/>
      <c r="BXR314" s="7"/>
      <c r="BXS314" s="7"/>
      <c r="BXT314" s="7"/>
      <c r="BXU314" s="7"/>
      <c r="BXV314" s="7"/>
      <c r="BXW314" s="7"/>
      <c r="BXX314" s="7"/>
      <c r="BXY314" s="7"/>
      <c r="BXZ314" s="7"/>
      <c r="BYA314" s="7"/>
      <c r="BYB314" s="7"/>
      <c r="BYC314" s="7"/>
      <c r="BYD314" s="7"/>
      <c r="BYE314" s="7"/>
      <c r="BYF314" s="7"/>
      <c r="BYG314" s="7"/>
      <c r="BYH314" s="7"/>
      <c r="BYI314" s="7"/>
      <c r="BYJ314" s="7"/>
      <c r="BYK314" s="7"/>
      <c r="BYL314" s="7"/>
      <c r="BYM314" s="7"/>
      <c r="BYN314" s="7"/>
      <c r="BYO314" s="7"/>
      <c r="BYP314" s="7"/>
      <c r="BYQ314" s="7"/>
      <c r="BYR314" s="7"/>
      <c r="BYS314" s="7"/>
      <c r="BYT314" s="7"/>
      <c r="BYU314" s="7"/>
      <c r="BYV314" s="7"/>
      <c r="BYW314" s="7"/>
      <c r="BYX314" s="7"/>
      <c r="BYY314" s="7"/>
      <c r="BYZ314" s="7"/>
      <c r="BZA314" s="7"/>
      <c r="BZB314" s="7"/>
      <c r="BZC314" s="7"/>
      <c r="BZD314" s="7"/>
      <c r="BZE314" s="7"/>
      <c r="BZF314" s="7"/>
      <c r="BZG314" s="7"/>
      <c r="BZH314" s="7"/>
      <c r="BZI314" s="7"/>
      <c r="BZJ314" s="7"/>
      <c r="BZK314" s="7"/>
      <c r="BZL314" s="7"/>
      <c r="BZM314" s="7"/>
      <c r="BZN314" s="7"/>
      <c r="BZO314" s="7"/>
      <c r="BZP314" s="7"/>
      <c r="BZQ314" s="7"/>
      <c r="BZR314" s="7"/>
      <c r="BZS314" s="7"/>
      <c r="BZT314" s="7"/>
      <c r="BZU314" s="7"/>
      <c r="BZV314" s="7"/>
      <c r="BZW314" s="7"/>
      <c r="BZX314" s="7"/>
      <c r="BZY314" s="7"/>
      <c r="BZZ314" s="7"/>
      <c r="CAA314" s="7"/>
      <c r="CAB314" s="7"/>
      <c r="CAC314" s="7"/>
      <c r="CAD314" s="7"/>
      <c r="CAE314" s="7"/>
      <c r="CAF314" s="7"/>
      <c r="CAG314" s="7"/>
      <c r="CAH314" s="7"/>
      <c r="CAI314" s="7"/>
      <c r="CAJ314" s="7"/>
      <c r="CAK314" s="7"/>
      <c r="CAL314" s="7"/>
      <c r="CAM314" s="7"/>
      <c r="CAN314" s="7"/>
      <c r="CAO314" s="7"/>
      <c r="CAP314" s="7"/>
      <c r="CAQ314" s="7"/>
      <c r="CAR314" s="7"/>
      <c r="CAS314" s="7"/>
      <c r="CAT314" s="7"/>
      <c r="CAU314" s="7"/>
      <c r="CAV314" s="7"/>
      <c r="CAW314" s="7"/>
      <c r="CAX314" s="7"/>
      <c r="CAY314" s="7"/>
      <c r="CAZ314" s="7"/>
      <c r="CBA314" s="7"/>
      <c r="CBB314" s="7"/>
      <c r="CBC314" s="7"/>
      <c r="CBD314" s="7"/>
      <c r="CBE314" s="7"/>
      <c r="CBF314" s="7"/>
      <c r="CBG314" s="7"/>
      <c r="CBH314" s="7"/>
      <c r="CBI314" s="7"/>
      <c r="CBJ314" s="7"/>
      <c r="CBK314" s="7"/>
      <c r="CBL314" s="7"/>
      <c r="CBM314" s="7"/>
      <c r="CBN314" s="7"/>
      <c r="CBO314" s="7"/>
      <c r="CBP314" s="7"/>
      <c r="CBQ314" s="7"/>
      <c r="CBR314" s="7"/>
      <c r="CBS314" s="7"/>
      <c r="CBT314" s="7"/>
      <c r="CBU314" s="7"/>
      <c r="CBV314" s="7"/>
      <c r="CBW314" s="7"/>
      <c r="CBX314" s="7"/>
      <c r="CBY314" s="7"/>
      <c r="CBZ314" s="7"/>
      <c r="CCA314" s="7"/>
      <c r="CCB314" s="7"/>
      <c r="CCC314" s="7"/>
      <c r="CCD314" s="7"/>
      <c r="CCE314" s="7"/>
      <c r="CCF314" s="7"/>
      <c r="CCG314" s="7"/>
      <c r="CCH314" s="7"/>
      <c r="CCI314" s="7"/>
      <c r="CCJ314" s="7"/>
      <c r="CCK314" s="7"/>
      <c r="CCL314" s="7"/>
      <c r="CCM314" s="7"/>
      <c r="CCN314" s="7"/>
      <c r="CCO314" s="7"/>
      <c r="CCP314" s="7"/>
      <c r="CCQ314" s="7"/>
      <c r="CCR314" s="7"/>
      <c r="CCS314" s="7"/>
      <c r="CCT314" s="7"/>
      <c r="CCU314" s="7"/>
      <c r="CCV314" s="7"/>
      <c r="CCW314" s="7"/>
      <c r="CCX314" s="7"/>
      <c r="CCY314" s="7"/>
      <c r="CCZ314" s="7"/>
      <c r="CDA314" s="7"/>
      <c r="CDB314" s="7"/>
      <c r="CDC314" s="7"/>
      <c r="CDD314" s="7"/>
      <c r="CDE314" s="7"/>
      <c r="CDF314" s="7"/>
      <c r="CDG314" s="7"/>
      <c r="CDH314" s="7"/>
      <c r="CDI314" s="7"/>
      <c r="CDJ314" s="7"/>
      <c r="CDK314" s="7"/>
      <c r="CDL314" s="7"/>
      <c r="CDM314" s="7"/>
      <c r="CDN314" s="7"/>
      <c r="CDO314" s="7"/>
      <c r="CDP314" s="7"/>
      <c r="CDQ314" s="7"/>
      <c r="CDR314" s="7"/>
      <c r="CDS314" s="7"/>
      <c r="CDT314" s="7"/>
      <c r="CDU314" s="7"/>
      <c r="CDV314" s="7"/>
      <c r="CDW314" s="7"/>
      <c r="CDX314" s="7"/>
      <c r="CDY314" s="7"/>
      <c r="CDZ314" s="7"/>
      <c r="CEA314" s="7"/>
      <c r="CEB314" s="7"/>
      <c r="CEC314" s="7"/>
      <c r="CED314" s="7"/>
      <c r="CEE314" s="7"/>
      <c r="CEF314" s="7"/>
      <c r="CEG314" s="7"/>
      <c r="CEH314" s="7"/>
      <c r="CEI314" s="7"/>
      <c r="CEJ314" s="7"/>
      <c r="CEK314" s="7"/>
      <c r="CEL314" s="7"/>
      <c r="CEM314" s="7"/>
      <c r="CEN314" s="7"/>
      <c r="CEO314" s="7"/>
      <c r="CEP314" s="7"/>
      <c r="CEQ314" s="7"/>
      <c r="CER314" s="7"/>
      <c r="CES314" s="7"/>
      <c r="CET314" s="7"/>
      <c r="CEU314" s="7"/>
      <c r="CEV314" s="7"/>
      <c r="CEW314" s="7"/>
      <c r="CEX314" s="7"/>
      <c r="CEY314" s="7"/>
      <c r="CEZ314" s="7"/>
      <c r="CFA314" s="7"/>
      <c r="CFB314" s="7"/>
      <c r="CFC314" s="7"/>
      <c r="CFD314" s="7"/>
      <c r="CFE314" s="7"/>
      <c r="CFF314" s="7"/>
      <c r="CFG314" s="7"/>
      <c r="CFH314" s="7"/>
      <c r="CFI314" s="7"/>
      <c r="CFJ314" s="7"/>
      <c r="CFK314" s="7"/>
      <c r="CFL314" s="7"/>
      <c r="CFM314" s="7"/>
      <c r="CFN314" s="7"/>
      <c r="CFO314" s="7"/>
      <c r="CFP314" s="7"/>
      <c r="CFQ314" s="7"/>
      <c r="CFR314" s="7"/>
      <c r="CFS314" s="7"/>
      <c r="CFT314" s="7"/>
      <c r="CFU314" s="7"/>
      <c r="CFV314" s="7"/>
      <c r="CFW314" s="7"/>
      <c r="CFX314" s="7"/>
      <c r="CFY314" s="7"/>
      <c r="CFZ314" s="7"/>
      <c r="CGA314" s="7"/>
      <c r="CGB314" s="7"/>
      <c r="CGC314" s="7"/>
      <c r="CGD314" s="7"/>
      <c r="CGE314" s="7"/>
      <c r="CGF314" s="7"/>
      <c r="CGG314" s="7"/>
      <c r="CGH314" s="7"/>
      <c r="CGI314" s="7"/>
      <c r="CGJ314" s="7"/>
      <c r="CGK314" s="7"/>
      <c r="CGL314" s="7"/>
      <c r="CGM314" s="7"/>
      <c r="CGN314" s="7"/>
      <c r="CGO314" s="7"/>
      <c r="CGP314" s="7"/>
      <c r="CGQ314" s="7"/>
      <c r="CGR314" s="7"/>
      <c r="CGS314" s="7"/>
      <c r="CGT314" s="7"/>
      <c r="CGU314" s="7"/>
      <c r="CGV314" s="7"/>
      <c r="CGW314" s="7"/>
      <c r="CGX314" s="7"/>
      <c r="CGY314" s="7"/>
      <c r="CGZ314" s="7"/>
      <c r="CHA314" s="7"/>
      <c r="CHB314" s="7"/>
      <c r="CHC314" s="7"/>
      <c r="CHD314" s="7"/>
      <c r="CHE314" s="7"/>
      <c r="CHF314" s="7"/>
      <c r="CHG314" s="7"/>
      <c r="CHH314" s="7"/>
      <c r="CHI314" s="7"/>
      <c r="CHJ314" s="7"/>
      <c r="CHK314" s="7"/>
      <c r="CHL314" s="7"/>
      <c r="CHM314" s="7"/>
      <c r="CHN314" s="7"/>
      <c r="CHO314" s="7"/>
      <c r="CHP314" s="7"/>
      <c r="CHQ314" s="7"/>
      <c r="CHR314" s="7"/>
      <c r="CHS314" s="7"/>
      <c r="CHT314" s="7"/>
      <c r="CHU314" s="7"/>
      <c r="CHV314" s="7"/>
      <c r="CHW314" s="7"/>
      <c r="CHX314" s="7"/>
      <c r="CHY314" s="7"/>
      <c r="CHZ314" s="7"/>
      <c r="CIA314" s="7"/>
      <c r="CIB314" s="7"/>
      <c r="CIC314" s="7"/>
      <c r="CID314" s="7"/>
      <c r="CIE314" s="7"/>
      <c r="CIF314" s="7"/>
      <c r="CIG314" s="7"/>
      <c r="CIH314" s="7"/>
      <c r="CII314" s="7"/>
      <c r="CIJ314" s="7"/>
      <c r="CIK314" s="7"/>
      <c r="CIL314" s="7"/>
      <c r="CIM314" s="7"/>
      <c r="CIN314" s="7"/>
      <c r="CIO314" s="7"/>
      <c r="CIP314" s="7"/>
      <c r="CIQ314" s="7"/>
      <c r="CIR314" s="7"/>
      <c r="CIS314" s="7"/>
      <c r="CIT314" s="7"/>
      <c r="CIU314" s="7"/>
      <c r="CIV314" s="7"/>
      <c r="CIW314" s="7"/>
      <c r="CIX314" s="7"/>
      <c r="CIY314" s="7"/>
      <c r="CIZ314" s="7"/>
      <c r="CJA314" s="7"/>
      <c r="CJB314" s="7"/>
      <c r="CJC314" s="7"/>
      <c r="CJD314" s="7"/>
      <c r="CJE314" s="7"/>
      <c r="CJF314" s="7"/>
      <c r="CJG314" s="7"/>
      <c r="CJH314" s="7"/>
      <c r="CJI314" s="7"/>
      <c r="CJJ314" s="7"/>
      <c r="CJK314" s="7"/>
      <c r="CJL314" s="7"/>
      <c r="CJM314" s="7"/>
      <c r="CJN314" s="7"/>
      <c r="CJO314" s="7"/>
      <c r="CJP314" s="7"/>
      <c r="CJQ314" s="7"/>
      <c r="CJR314" s="7"/>
      <c r="CJS314" s="7"/>
      <c r="CJT314" s="7"/>
      <c r="CJU314" s="7"/>
      <c r="CJV314" s="7"/>
      <c r="CJW314" s="7"/>
      <c r="CJX314" s="7"/>
      <c r="CJY314" s="7"/>
      <c r="CJZ314" s="7"/>
      <c r="CKA314" s="7"/>
      <c r="CKB314" s="7"/>
      <c r="CKC314" s="7"/>
      <c r="CKD314" s="7"/>
      <c r="CKE314" s="7"/>
      <c r="CKF314" s="7"/>
      <c r="CKG314" s="7"/>
      <c r="CKH314" s="7"/>
      <c r="CKI314" s="7"/>
      <c r="CKJ314" s="7"/>
      <c r="CKK314" s="7"/>
      <c r="CKL314" s="7"/>
      <c r="CKM314" s="7"/>
      <c r="CKN314" s="7"/>
      <c r="CKO314" s="7"/>
      <c r="CKP314" s="7"/>
      <c r="CKQ314" s="7"/>
      <c r="CKR314" s="7"/>
      <c r="CKS314" s="7"/>
      <c r="CKT314" s="7"/>
      <c r="CKU314" s="7"/>
      <c r="CKV314" s="7"/>
      <c r="CKW314" s="7"/>
      <c r="CKX314" s="7"/>
      <c r="CKY314" s="7"/>
      <c r="CKZ314" s="7"/>
      <c r="CLA314" s="7"/>
      <c r="CLB314" s="7"/>
      <c r="CLC314" s="7"/>
      <c r="CLD314" s="7"/>
      <c r="CLE314" s="7"/>
      <c r="CLF314" s="7"/>
      <c r="CLG314" s="7"/>
      <c r="CLH314" s="7"/>
      <c r="CLI314" s="7"/>
      <c r="CLJ314" s="7"/>
      <c r="CLK314" s="7"/>
      <c r="CLL314" s="7"/>
      <c r="CLM314" s="7"/>
      <c r="CLN314" s="7"/>
      <c r="CLO314" s="7"/>
      <c r="CLP314" s="7"/>
      <c r="CLQ314" s="7"/>
      <c r="CLR314" s="7"/>
      <c r="CLS314" s="7"/>
      <c r="CLT314" s="7"/>
      <c r="CLU314" s="7"/>
      <c r="CLV314" s="7"/>
      <c r="CLW314" s="7"/>
      <c r="CLX314" s="7"/>
      <c r="CLY314" s="7"/>
      <c r="CLZ314" s="7"/>
      <c r="CMA314" s="7"/>
      <c r="CMB314" s="7"/>
      <c r="CMC314" s="7"/>
      <c r="CMD314" s="7"/>
      <c r="CME314" s="7"/>
      <c r="CMF314" s="7"/>
      <c r="CMG314" s="7"/>
      <c r="CMH314" s="7"/>
      <c r="CMI314" s="7"/>
      <c r="CMJ314" s="7"/>
      <c r="CMK314" s="7"/>
      <c r="CML314" s="7"/>
      <c r="CMM314" s="7"/>
      <c r="CMN314" s="7"/>
      <c r="CMO314" s="7"/>
      <c r="CMP314" s="7"/>
      <c r="CMQ314" s="7"/>
      <c r="CMR314" s="7"/>
      <c r="CMS314" s="7"/>
      <c r="CMT314" s="7"/>
      <c r="CMU314" s="7"/>
      <c r="CMV314" s="7"/>
      <c r="CMW314" s="7"/>
      <c r="CMX314" s="7"/>
      <c r="CMY314" s="7"/>
      <c r="CMZ314" s="7"/>
      <c r="CNA314" s="7"/>
      <c r="CNB314" s="7"/>
      <c r="CNC314" s="7"/>
      <c r="CND314" s="7"/>
      <c r="CNE314" s="7"/>
      <c r="CNF314" s="7"/>
      <c r="CNG314" s="7"/>
      <c r="CNH314" s="7"/>
      <c r="CNI314" s="7"/>
      <c r="CNJ314" s="7"/>
      <c r="CNK314" s="7"/>
      <c r="CNL314" s="7"/>
      <c r="CNM314" s="7"/>
      <c r="CNN314" s="7"/>
      <c r="CNO314" s="7"/>
      <c r="CNP314" s="7"/>
      <c r="CNQ314" s="7"/>
      <c r="CNR314" s="7"/>
      <c r="CNS314" s="7"/>
      <c r="CNT314" s="7"/>
      <c r="CNU314" s="7"/>
      <c r="CNV314" s="7"/>
      <c r="CNW314" s="7"/>
      <c r="CNX314" s="7"/>
      <c r="CNY314" s="7"/>
      <c r="CNZ314" s="7"/>
      <c r="COA314" s="7"/>
      <c r="COB314" s="7"/>
      <c r="COC314" s="7"/>
      <c r="COD314" s="7"/>
      <c r="COE314" s="7"/>
      <c r="COF314" s="7"/>
      <c r="COG314" s="7"/>
      <c r="COH314" s="7"/>
      <c r="COI314" s="7"/>
      <c r="COJ314" s="7"/>
      <c r="COK314" s="7"/>
      <c r="COL314" s="7"/>
      <c r="COM314" s="7"/>
      <c r="CON314" s="7"/>
      <c r="COO314" s="7"/>
      <c r="COP314" s="7"/>
      <c r="COQ314" s="7"/>
      <c r="COR314" s="7"/>
      <c r="COS314" s="7"/>
      <c r="COT314" s="7"/>
      <c r="COU314" s="7"/>
      <c r="COV314" s="7"/>
      <c r="COW314" s="7"/>
      <c r="COX314" s="7"/>
      <c r="COY314" s="7"/>
      <c r="COZ314" s="7"/>
      <c r="CPA314" s="7"/>
      <c r="CPB314" s="7"/>
      <c r="CPC314" s="7"/>
      <c r="CPD314" s="7"/>
      <c r="CPE314" s="7"/>
      <c r="CPF314" s="7"/>
      <c r="CPG314" s="7"/>
      <c r="CPH314" s="7"/>
      <c r="CPI314" s="7"/>
      <c r="CPJ314" s="7"/>
      <c r="CPK314" s="7"/>
      <c r="CPL314" s="7"/>
      <c r="CPM314" s="7"/>
      <c r="CPN314" s="7"/>
      <c r="CPO314" s="7"/>
      <c r="CPP314" s="7"/>
      <c r="CPQ314" s="7"/>
      <c r="CPR314" s="7"/>
      <c r="CPS314" s="7"/>
      <c r="CPT314" s="7"/>
      <c r="CPU314" s="7"/>
      <c r="CPV314" s="7"/>
      <c r="CPW314" s="7"/>
      <c r="CPX314" s="7"/>
      <c r="CPY314" s="7"/>
      <c r="CPZ314" s="7"/>
      <c r="CQA314" s="7"/>
      <c r="CQB314" s="7"/>
      <c r="CQC314" s="7"/>
      <c r="CQD314" s="7"/>
      <c r="CQE314" s="7"/>
      <c r="CQF314" s="7"/>
      <c r="CQG314" s="7"/>
      <c r="CQH314" s="7"/>
      <c r="CQI314" s="7"/>
      <c r="CQJ314" s="7"/>
      <c r="CQK314" s="7"/>
      <c r="CQL314" s="7"/>
      <c r="CQM314" s="7"/>
      <c r="CQN314" s="7"/>
      <c r="CQO314" s="7"/>
      <c r="CQP314" s="7"/>
      <c r="CQQ314" s="7"/>
      <c r="CQR314" s="7"/>
      <c r="CQS314" s="7"/>
      <c r="CQT314" s="7"/>
      <c r="CQU314" s="7"/>
      <c r="CQV314" s="7"/>
      <c r="CQW314" s="7"/>
      <c r="CQX314" s="7"/>
      <c r="CQY314" s="7"/>
      <c r="CQZ314" s="7"/>
      <c r="CRA314" s="7"/>
      <c r="CRB314" s="7"/>
      <c r="CRC314" s="7"/>
      <c r="CRD314" s="7"/>
      <c r="CRE314" s="7"/>
      <c r="CRF314" s="7"/>
      <c r="CRG314" s="7"/>
      <c r="CRH314" s="7"/>
      <c r="CRI314" s="7"/>
      <c r="CRJ314" s="7"/>
      <c r="CRK314" s="7"/>
      <c r="CRL314" s="7"/>
      <c r="CRM314" s="7"/>
      <c r="CRN314" s="7"/>
      <c r="CRO314" s="7"/>
      <c r="CRP314" s="7"/>
      <c r="CRQ314" s="7"/>
      <c r="CRR314" s="7"/>
      <c r="CRS314" s="7"/>
      <c r="CRT314" s="7"/>
      <c r="CRU314" s="7"/>
      <c r="CRV314" s="7"/>
      <c r="CRW314" s="7"/>
      <c r="CRX314" s="7"/>
      <c r="CRY314" s="7"/>
      <c r="CRZ314" s="7"/>
      <c r="CSA314" s="7"/>
      <c r="CSB314" s="7"/>
      <c r="CSC314" s="7"/>
      <c r="CSD314" s="7"/>
      <c r="CSE314" s="7"/>
      <c r="CSF314" s="7"/>
      <c r="CSG314" s="7"/>
      <c r="CSH314" s="7"/>
      <c r="CSI314" s="7"/>
      <c r="CSJ314" s="7"/>
      <c r="CSK314" s="7"/>
      <c r="CSL314" s="7"/>
      <c r="CSM314" s="7"/>
      <c r="CSN314" s="7"/>
      <c r="CSO314" s="7"/>
      <c r="CSP314" s="7"/>
      <c r="CSQ314" s="7"/>
      <c r="CSR314" s="7"/>
      <c r="CSS314" s="7"/>
      <c r="CST314" s="7"/>
      <c r="CSU314" s="7"/>
      <c r="CSV314" s="7"/>
      <c r="CSW314" s="7"/>
      <c r="CSX314" s="7"/>
      <c r="CSY314" s="7"/>
      <c r="CSZ314" s="7"/>
      <c r="CTA314" s="7"/>
      <c r="CTB314" s="7"/>
      <c r="CTC314" s="7"/>
      <c r="CTD314" s="7"/>
      <c r="CTE314" s="7"/>
      <c r="CTF314" s="7"/>
      <c r="CTG314" s="7"/>
      <c r="CTH314" s="7"/>
      <c r="CTI314" s="7"/>
      <c r="CTJ314" s="7"/>
      <c r="CTK314" s="7"/>
      <c r="CTL314" s="7"/>
      <c r="CTM314" s="7"/>
      <c r="CTN314" s="7"/>
      <c r="CTO314" s="7"/>
      <c r="CTP314" s="7"/>
      <c r="CTQ314" s="7"/>
      <c r="CTR314" s="7"/>
      <c r="CTS314" s="7"/>
      <c r="CTT314" s="7"/>
      <c r="CTU314" s="7"/>
      <c r="CTV314" s="7"/>
      <c r="CTW314" s="7"/>
      <c r="CTX314" s="7"/>
      <c r="CTY314" s="7"/>
      <c r="CTZ314" s="7"/>
      <c r="CUA314" s="7"/>
      <c r="CUB314" s="7"/>
      <c r="CUC314" s="7"/>
      <c r="CUD314" s="7"/>
      <c r="CUE314" s="7"/>
      <c r="CUF314" s="7"/>
      <c r="CUG314" s="7"/>
      <c r="CUH314" s="7"/>
      <c r="CUI314" s="7"/>
      <c r="CUJ314" s="7"/>
      <c r="CUK314" s="7"/>
      <c r="CUL314" s="7"/>
      <c r="CUM314" s="7"/>
      <c r="CUN314" s="7"/>
      <c r="CUO314" s="7"/>
      <c r="CUP314" s="7"/>
      <c r="CUQ314" s="7"/>
      <c r="CUR314" s="7"/>
      <c r="CUS314" s="7"/>
      <c r="CUT314" s="7"/>
      <c r="CUU314" s="7"/>
      <c r="CUV314" s="7"/>
      <c r="CUW314" s="7"/>
      <c r="CUX314" s="7"/>
      <c r="CUY314" s="7"/>
      <c r="CUZ314" s="7"/>
      <c r="CVA314" s="7"/>
      <c r="CVB314" s="7"/>
      <c r="CVC314" s="7"/>
      <c r="CVD314" s="7"/>
      <c r="CVE314" s="7"/>
      <c r="CVF314" s="7"/>
      <c r="CVG314" s="7"/>
      <c r="CVH314" s="7"/>
      <c r="CVI314" s="7"/>
      <c r="CVJ314" s="7"/>
      <c r="CVK314" s="7"/>
      <c r="CVL314" s="7"/>
      <c r="CVM314" s="7"/>
      <c r="CVN314" s="7"/>
      <c r="CVO314" s="7"/>
      <c r="CVP314" s="7"/>
      <c r="CVQ314" s="7"/>
      <c r="CVR314" s="7"/>
      <c r="CVS314" s="7"/>
      <c r="CVT314" s="7"/>
      <c r="CVU314" s="7"/>
      <c r="CVV314" s="7"/>
      <c r="CVW314" s="7"/>
      <c r="CVX314" s="7"/>
      <c r="CVY314" s="7"/>
      <c r="CVZ314" s="7"/>
      <c r="CWA314" s="7"/>
      <c r="CWB314" s="7"/>
      <c r="CWC314" s="7"/>
      <c r="CWD314" s="7"/>
      <c r="CWE314" s="7"/>
      <c r="CWF314" s="7"/>
      <c r="CWG314" s="7"/>
      <c r="CWH314" s="7"/>
      <c r="CWI314" s="7"/>
      <c r="CWJ314" s="7"/>
      <c r="CWK314" s="7"/>
      <c r="CWL314" s="7"/>
      <c r="CWM314" s="7"/>
      <c r="CWN314" s="7"/>
      <c r="CWO314" s="7"/>
      <c r="CWP314" s="7"/>
      <c r="CWQ314" s="7"/>
      <c r="CWR314" s="7"/>
      <c r="CWS314" s="7"/>
      <c r="CWT314" s="7"/>
      <c r="CWU314" s="7"/>
      <c r="CWV314" s="7"/>
      <c r="CWW314" s="7"/>
      <c r="CWX314" s="7"/>
      <c r="CWY314" s="7"/>
      <c r="CWZ314" s="7"/>
      <c r="CXA314" s="7"/>
      <c r="CXB314" s="7"/>
      <c r="CXC314" s="7"/>
      <c r="CXD314" s="7"/>
      <c r="CXE314" s="7"/>
      <c r="CXF314" s="7"/>
      <c r="CXG314" s="7"/>
      <c r="CXH314" s="7"/>
      <c r="CXI314" s="7"/>
      <c r="CXJ314" s="7"/>
      <c r="CXK314" s="7"/>
      <c r="CXL314" s="7"/>
      <c r="CXM314" s="7"/>
      <c r="CXN314" s="7"/>
      <c r="CXO314" s="7"/>
      <c r="CXP314" s="7"/>
      <c r="CXQ314" s="7"/>
      <c r="CXR314" s="7"/>
      <c r="CXS314" s="7"/>
      <c r="CXT314" s="7"/>
      <c r="CXU314" s="7"/>
      <c r="CXV314" s="7"/>
      <c r="CXW314" s="7"/>
      <c r="CXX314" s="7"/>
      <c r="CXY314" s="7"/>
      <c r="CXZ314" s="7"/>
      <c r="CYA314" s="7"/>
      <c r="CYB314" s="7"/>
      <c r="CYC314" s="7"/>
      <c r="CYD314" s="7"/>
      <c r="CYE314" s="7"/>
      <c r="CYF314" s="7"/>
      <c r="CYG314" s="7"/>
      <c r="CYH314" s="7"/>
      <c r="CYI314" s="7"/>
      <c r="CYJ314" s="7"/>
      <c r="CYK314" s="7"/>
      <c r="CYL314" s="7"/>
      <c r="CYM314" s="7"/>
      <c r="CYN314" s="7"/>
      <c r="CYO314" s="7"/>
      <c r="CYP314" s="7"/>
      <c r="CYQ314" s="7"/>
      <c r="CYR314" s="7"/>
      <c r="CYS314" s="7"/>
      <c r="CYT314" s="7"/>
      <c r="CYU314" s="7"/>
      <c r="CYV314" s="7"/>
      <c r="CYW314" s="7"/>
      <c r="CYX314" s="7"/>
      <c r="CYY314" s="7"/>
      <c r="CYZ314" s="7"/>
      <c r="CZA314" s="7"/>
      <c r="CZB314" s="7"/>
      <c r="CZC314" s="7"/>
      <c r="CZD314" s="7"/>
      <c r="CZE314" s="7"/>
      <c r="CZF314" s="7"/>
      <c r="CZG314" s="7"/>
      <c r="CZH314" s="7"/>
      <c r="CZI314" s="7"/>
      <c r="CZJ314" s="7"/>
      <c r="CZK314" s="7"/>
      <c r="CZL314" s="7"/>
      <c r="CZM314" s="7"/>
      <c r="CZN314" s="7"/>
      <c r="CZO314" s="7"/>
      <c r="CZP314" s="7"/>
      <c r="CZQ314" s="7"/>
      <c r="CZR314" s="7"/>
      <c r="CZS314" s="7"/>
      <c r="CZT314" s="7"/>
      <c r="CZU314" s="7"/>
      <c r="CZV314" s="7"/>
      <c r="CZW314" s="7"/>
      <c r="CZX314" s="7"/>
      <c r="CZY314" s="7"/>
      <c r="CZZ314" s="7"/>
      <c r="DAA314" s="7"/>
      <c r="DAB314" s="7"/>
      <c r="DAC314" s="7"/>
      <c r="DAD314" s="7"/>
      <c r="DAE314" s="7"/>
      <c r="DAF314" s="7"/>
      <c r="DAG314" s="7"/>
      <c r="DAH314" s="7"/>
      <c r="DAI314" s="7"/>
      <c r="DAJ314" s="7"/>
      <c r="DAK314" s="7"/>
      <c r="DAL314" s="7"/>
      <c r="DAM314" s="7"/>
      <c r="DAN314" s="7"/>
      <c r="DAO314" s="7"/>
      <c r="DAP314" s="7"/>
      <c r="DAQ314" s="7"/>
      <c r="DAR314" s="7"/>
      <c r="DAS314" s="7"/>
      <c r="DAT314" s="7"/>
      <c r="DAU314" s="7"/>
      <c r="DAV314" s="7"/>
      <c r="DAW314" s="7"/>
      <c r="DAX314" s="7"/>
      <c r="DAY314" s="7"/>
      <c r="DAZ314" s="7"/>
      <c r="DBA314" s="7"/>
      <c r="DBB314" s="7"/>
      <c r="DBC314" s="7"/>
      <c r="DBD314" s="7"/>
      <c r="DBE314" s="7"/>
      <c r="DBF314" s="7"/>
      <c r="DBG314" s="7"/>
      <c r="DBH314" s="7"/>
      <c r="DBI314" s="7"/>
      <c r="DBJ314" s="7"/>
      <c r="DBK314" s="7"/>
      <c r="DBL314" s="7"/>
      <c r="DBM314" s="7"/>
      <c r="DBN314" s="7"/>
      <c r="DBO314" s="7"/>
      <c r="DBP314" s="7"/>
      <c r="DBQ314" s="7"/>
      <c r="DBR314" s="7"/>
      <c r="DBS314" s="7"/>
      <c r="DBT314" s="7"/>
      <c r="DBU314" s="7"/>
      <c r="DBV314" s="7"/>
      <c r="DBW314" s="7"/>
      <c r="DBX314" s="7"/>
      <c r="DBY314" s="7"/>
      <c r="DBZ314" s="7"/>
      <c r="DCA314" s="7"/>
      <c r="DCB314" s="7"/>
      <c r="DCC314" s="7"/>
      <c r="DCD314" s="7"/>
      <c r="DCE314" s="7"/>
      <c r="DCF314" s="7"/>
      <c r="DCG314" s="7"/>
      <c r="DCH314" s="7"/>
      <c r="DCI314" s="7"/>
      <c r="DCJ314" s="7"/>
      <c r="DCK314" s="7"/>
      <c r="DCL314" s="7"/>
      <c r="DCM314" s="7"/>
      <c r="DCN314" s="7"/>
      <c r="DCO314" s="7"/>
      <c r="DCP314" s="7"/>
      <c r="DCQ314" s="7"/>
      <c r="DCR314" s="7"/>
      <c r="DCS314" s="7"/>
      <c r="DCT314" s="7"/>
      <c r="DCU314" s="7"/>
      <c r="DCV314" s="7"/>
      <c r="DCW314" s="7"/>
      <c r="DCX314" s="7"/>
      <c r="DCY314" s="7"/>
      <c r="DCZ314" s="7"/>
      <c r="DDA314" s="7"/>
      <c r="DDB314" s="7"/>
      <c r="DDC314" s="7"/>
      <c r="DDD314" s="7"/>
      <c r="DDE314" s="7"/>
      <c r="DDF314" s="7"/>
      <c r="DDG314" s="7"/>
      <c r="DDH314" s="7"/>
      <c r="DDI314" s="7"/>
      <c r="DDJ314" s="7"/>
      <c r="DDK314" s="7"/>
      <c r="DDL314" s="7"/>
      <c r="DDM314" s="7"/>
      <c r="DDN314" s="7"/>
      <c r="DDO314" s="7"/>
      <c r="DDP314" s="7"/>
      <c r="DDQ314" s="7"/>
      <c r="DDR314" s="7"/>
      <c r="DDS314" s="7"/>
      <c r="DDT314" s="7"/>
      <c r="DDU314" s="7"/>
      <c r="DDV314" s="7"/>
      <c r="DDW314" s="7"/>
      <c r="DDX314" s="7"/>
      <c r="DDY314" s="7"/>
      <c r="DDZ314" s="7"/>
      <c r="DEA314" s="7"/>
      <c r="DEB314" s="7"/>
      <c r="DEC314" s="7"/>
      <c r="DED314" s="7"/>
      <c r="DEE314" s="7"/>
      <c r="DEF314" s="7"/>
      <c r="DEG314" s="7"/>
      <c r="DEH314" s="7"/>
      <c r="DEI314" s="7"/>
      <c r="DEJ314" s="7"/>
      <c r="DEK314" s="7"/>
      <c r="DEL314" s="7"/>
      <c r="DEM314" s="7"/>
      <c r="DEN314" s="7"/>
      <c r="DEO314" s="7"/>
      <c r="DEP314" s="7"/>
      <c r="DEQ314" s="7"/>
      <c r="DER314" s="7"/>
      <c r="DES314" s="7"/>
      <c r="DET314" s="7"/>
      <c r="DEU314" s="7"/>
      <c r="DEV314" s="7"/>
      <c r="DEW314" s="7"/>
      <c r="DEX314" s="7"/>
      <c r="DEY314" s="7"/>
      <c r="DEZ314" s="7"/>
      <c r="DFA314" s="7"/>
      <c r="DFB314" s="7"/>
      <c r="DFC314" s="7"/>
      <c r="DFD314" s="7"/>
      <c r="DFE314" s="7"/>
      <c r="DFF314" s="7"/>
      <c r="DFG314" s="7"/>
      <c r="DFH314" s="7"/>
      <c r="DFI314" s="7"/>
      <c r="DFJ314" s="7"/>
      <c r="DFK314" s="7"/>
      <c r="DFL314" s="7"/>
      <c r="DFM314" s="7"/>
      <c r="DFN314" s="7"/>
      <c r="DFO314" s="7"/>
      <c r="DFP314" s="7"/>
      <c r="DFQ314" s="7"/>
      <c r="DFR314" s="7"/>
      <c r="DFS314" s="7"/>
      <c r="DFT314" s="7"/>
      <c r="DFU314" s="7"/>
      <c r="DFV314" s="7"/>
      <c r="DFW314" s="7"/>
      <c r="DFX314" s="7"/>
      <c r="DFY314" s="7"/>
      <c r="DFZ314" s="7"/>
      <c r="DGA314" s="7"/>
      <c r="DGB314" s="7"/>
      <c r="DGC314" s="7"/>
      <c r="DGD314" s="7"/>
      <c r="DGE314" s="7"/>
      <c r="DGF314" s="7"/>
      <c r="DGG314" s="7"/>
      <c r="DGH314" s="7"/>
      <c r="DGI314" s="7"/>
      <c r="DGJ314" s="7"/>
      <c r="DGK314" s="7"/>
      <c r="DGL314" s="7"/>
      <c r="DGM314" s="7"/>
      <c r="DGN314" s="7"/>
      <c r="DGO314" s="7"/>
      <c r="DGP314" s="7"/>
      <c r="DGQ314" s="7"/>
      <c r="DGR314" s="7"/>
      <c r="DGS314" s="7"/>
      <c r="DGT314" s="7"/>
      <c r="DGU314" s="7"/>
      <c r="DGV314" s="7"/>
      <c r="DGW314" s="7"/>
      <c r="DGX314" s="7"/>
      <c r="DGY314" s="7"/>
      <c r="DGZ314" s="7"/>
      <c r="DHA314" s="7"/>
      <c r="DHB314" s="7"/>
      <c r="DHC314" s="7"/>
      <c r="DHD314" s="7"/>
      <c r="DHE314" s="7"/>
      <c r="DHF314" s="7"/>
      <c r="DHG314" s="7"/>
      <c r="DHH314" s="7"/>
      <c r="DHI314" s="7"/>
      <c r="DHJ314" s="7"/>
      <c r="DHK314" s="7"/>
      <c r="DHL314" s="7"/>
      <c r="DHM314" s="7"/>
      <c r="DHN314" s="7"/>
      <c r="DHO314" s="7"/>
      <c r="DHP314" s="7"/>
      <c r="DHQ314" s="7"/>
      <c r="DHR314" s="7"/>
      <c r="DHS314" s="7"/>
      <c r="DHT314" s="7"/>
      <c r="DHU314" s="7"/>
      <c r="DHV314" s="7"/>
      <c r="DHW314" s="7"/>
      <c r="DHX314" s="7"/>
      <c r="DHY314" s="7"/>
      <c r="DHZ314" s="7"/>
      <c r="DIA314" s="7"/>
      <c r="DIB314" s="7"/>
      <c r="DIC314" s="7"/>
      <c r="DID314" s="7"/>
      <c r="DIE314" s="7"/>
      <c r="DIF314" s="7"/>
      <c r="DIG314" s="7"/>
      <c r="DIH314" s="7"/>
      <c r="DII314" s="7"/>
      <c r="DIJ314" s="7"/>
      <c r="DIK314" s="7"/>
      <c r="DIL314" s="7"/>
      <c r="DIM314" s="7"/>
      <c r="DIN314" s="7"/>
      <c r="DIO314" s="7"/>
      <c r="DIP314" s="7"/>
      <c r="DIQ314" s="7"/>
      <c r="DIR314" s="7"/>
      <c r="DIS314" s="7"/>
      <c r="DIT314" s="7"/>
      <c r="DIU314" s="7"/>
      <c r="DIV314" s="7"/>
      <c r="DIW314" s="7"/>
      <c r="DIX314" s="7"/>
      <c r="DIY314" s="7"/>
      <c r="DIZ314" s="7"/>
      <c r="DJA314" s="7"/>
      <c r="DJB314" s="7"/>
      <c r="DJC314" s="7"/>
      <c r="DJD314" s="7"/>
      <c r="DJE314" s="7"/>
      <c r="DJF314" s="7"/>
      <c r="DJG314" s="7"/>
      <c r="DJH314" s="7"/>
      <c r="DJI314" s="7"/>
      <c r="DJJ314" s="7"/>
      <c r="DJK314" s="7"/>
      <c r="DJL314" s="7"/>
      <c r="DJM314" s="7"/>
      <c r="DJN314" s="7"/>
      <c r="DJO314" s="7"/>
      <c r="DJP314" s="7"/>
      <c r="DJQ314" s="7"/>
      <c r="DJR314" s="7"/>
      <c r="DJS314" s="7"/>
      <c r="DJT314" s="7"/>
      <c r="DJU314" s="7"/>
      <c r="DJV314" s="7"/>
      <c r="DJW314" s="7"/>
      <c r="DJX314" s="7"/>
      <c r="DJY314" s="7"/>
      <c r="DJZ314" s="7"/>
      <c r="DKA314" s="7"/>
      <c r="DKB314" s="7"/>
      <c r="DKC314" s="7"/>
      <c r="DKD314" s="7"/>
      <c r="DKE314" s="7"/>
      <c r="DKF314" s="7"/>
      <c r="DKG314" s="7"/>
      <c r="DKH314" s="7"/>
      <c r="DKI314" s="7"/>
      <c r="DKJ314" s="7"/>
      <c r="DKK314" s="7"/>
      <c r="DKL314" s="7"/>
      <c r="DKM314" s="7"/>
      <c r="DKN314" s="7"/>
      <c r="DKO314" s="7"/>
      <c r="DKP314" s="7"/>
      <c r="DKQ314" s="7"/>
      <c r="DKR314" s="7"/>
      <c r="DKS314" s="7"/>
      <c r="DKT314" s="7"/>
      <c r="DKU314" s="7"/>
      <c r="DKV314" s="7"/>
      <c r="DKW314" s="7"/>
      <c r="DKX314" s="7"/>
      <c r="DKY314" s="7"/>
      <c r="DKZ314" s="7"/>
      <c r="DLA314" s="7"/>
      <c r="DLB314" s="7"/>
      <c r="DLC314" s="7"/>
      <c r="DLD314" s="7"/>
      <c r="DLE314" s="7"/>
      <c r="DLF314" s="7"/>
      <c r="DLG314" s="7"/>
      <c r="DLH314" s="7"/>
      <c r="DLI314" s="7"/>
      <c r="DLJ314" s="7"/>
      <c r="DLK314" s="7"/>
      <c r="DLL314" s="7"/>
      <c r="DLM314" s="7"/>
      <c r="DLN314" s="7"/>
      <c r="DLO314" s="7"/>
      <c r="DLP314" s="7"/>
      <c r="DLQ314" s="7"/>
      <c r="DLR314" s="7"/>
      <c r="DLS314" s="7"/>
      <c r="DLT314" s="7"/>
      <c r="DLU314" s="7"/>
      <c r="DLV314" s="7"/>
      <c r="DLW314" s="7"/>
      <c r="DLX314" s="7"/>
      <c r="DLY314" s="7"/>
      <c r="DLZ314" s="7"/>
      <c r="DMA314" s="7"/>
      <c r="DMB314" s="7"/>
      <c r="DMC314" s="7"/>
      <c r="DMD314" s="7"/>
      <c r="DME314" s="7"/>
      <c r="DMF314" s="7"/>
      <c r="DMG314" s="7"/>
      <c r="DMH314" s="7"/>
      <c r="DMI314" s="7"/>
      <c r="DMJ314" s="7"/>
      <c r="DMK314" s="7"/>
      <c r="DML314" s="7"/>
      <c r="DMM314" s="7"/>
      <c r="DMN314" s="7"/>
      <c r="DMO314" s="7"/>
      <c r="DMP314" s="7"/>
      <c r="DMQ314" s="7"/>
      <c r="DMR314" s="7"/>
      <c r="DMS314" s="7"/>
      <c r="DMT314" s="7"/>
      <c r="DMU314" s="7"/>
      <c r="DMV314" s="7"/>
      <c r="DMW314" s="7"/>
      <c r="DMX314" s="7"/>
      <c r="DMY314" s="7"/>
      <c r="DMZ314" s="7"/>
      <c r="DNA314" s="7"/>
      <c r="DNB314" s="7"/>
      <c r="DNC314" s="7"/>
      <c r="DND314" s="7"/>
      <c r="DNE314" s="7"/>
      <c r="DNF314" s="7"/>
      <c r="DNG314" s="7"/>
      <c r="DNH314" s="7"/>
      <c r="DNI314" s="7"/>
      <c r="DNJ314" s="7"/>
      <c r="DNK314" s="7"/>
      <c r="DNL314" s="7"/>
      <c r="DNM314" s="7"/>
      <c r="DNN314" s="7"/>
      <c r="DNO314" s="7"/>
      <c r="DNP314" s="7"/>
      <c r="DNQ314" s="7"/>
      <c r="DNR314" s="7"/>
      <c r="DNS314" s="7"/>
      <c r="DNT314" s="7"/>
      <c r="DNU314" s="7"/>
      <c r="DNV314" s="7"/>
      <c r="DNW314" s="7"/>
      <c r="DNX314" s="7"/>
      <c r="DNY314" s="7"/>
      <c r="DNZ314" s="7"/>
      <c r="DOA314" s="7"/>
      <c r="DOB314" s="7"/>
      <c r="DOC314" s="7"/>
      <c r="DOD314" s="7"/>
      <c r="DOE314" s="7"/>
      <c r="DOF314" s="7"/>
      <c r="DOG314" s="7"/>
      <c r="DOH314" s="7"/>
      <c r="DOI314" s="7"/>
      <c r="DOJ314" s="7"/>
      <c r="DOK314" s="7"/>
      <c r="DOL314" s="7"/>
      <c r="DOM314" s="7"/>
      <c r="DON314" s="7"/>
      <c r="DOO314" s="7"/>
      <c r="DOP314" s="7"/>
      <c r="DOQ314" s="7"/>
      <c r="DOR314" s="7"/>
      <c r="DOS314" s="7"/>
      <c r="DOT314" s="7"/>
      <c r="DOU314" s="7"/>
      <c r="DOV314" s="7"/>
      <c r="DOW314" s="7"/>
      <c r="DOX314" s="7"/>
      <c r="DOY314" s="7"/>
      <c r="DOZ314" s="7"/>
      <c r="DPA314" s="7"/>
      <c r="DPB314" s="7"/>
      <c r="DPC314" s="7"/>
      <c r="DPD314" s="7"/>
      <c r="DPE314" s="7"/>
      <c r="DPF314" s="7"/>
      <c r="DPG314" s="7"/>
      <c r="DPH314" s="7"/>
      <c r="DPI314" s="7"/>
      <c r="DPJ314" s="7"/>
      <c r="DPK314" s="7"/>
      <c r="DPL314" s="7"/>
      <c r="DPM314" s="7"/>
      <c r="DPN314" s="7"/>
      <c r="DPO314" s="7"/>
      <c r="DPP314" s="7"/>
      <c r="DPQ314" s="7"/>
      <c r="DPR314" s="7"/>
      <c r="DPS314" s="7"/>
      <c r="DPT314" s="7"/>
      <c r="DPU314" s="7"/>
      <c r="DPV314" s="7"/>
      <c r="DPW314" s="7"/>
      <c r="DPX314" s="7"/>
      <c r="DPY314" s="7"/>
      <c r="DPZ314" s="7"/>
      <c r="DQA314" s="7"/>
      <c r="DQB314" s="7"/>
      <c r="DQC314" s="7"/>
      <c r="DQD314" s="7"/>
      <c r="DQE314" s="7"/>
      <c r="DQF314" s="7"/>
      <c r="DQG314" s="7"/>
      <c r="DQH314" s="7"/>
      <c r="DQI314" s="7"/>
      <c r="DQJ314" s="7"/>
      <c r="DQK314" s="7"/>
      <c r="DQL314" s="7"/>
      <c r="DQM314" s="7"/>
      <c r="DQN314" s="7"/>
      <c r="DQO314" s="7"/>
      <c r="DQP314" s="7"/>
      <c r="DQQ314" s="7"/>
      <c r="DQR314" s="7"/>
      <c r="DQS314" s="7"/>
      <c r="DQT314" s="7"/>
      <c r="DQU314" s="7"/>
      <c r="DQV314" s="7"/>
      <c r="DQW314" s="7"/>
      <c r="DQX314" s="7"/>
      <c r="DQY314" s="7"/>
      <c r="DQZ314" s="7"/>
      <c r="DRA314" s="7"/>
      <c r="DRB314" s="7"/>
      <c r="DRC314" s="7"/>
      <c r="DRD314" s="7"/>
      <c r="DRE314" s="7"/>
      <c r="DRF314" s="7"/>
      <c r="DRG314" s="7"/>
      <c r="DRH314" s="7"/>
      <c r="DRI314" s="7"/>
      <c r="DRJ314" s="7"/>
      <c r="DRK314" s="7"/>
      <c r="DRL314" s="7"/>
      <c r="DRM314" s="7"/>
      <c r="DRN314" s="7"/>
      <c r="DRO314" s="7"/>
      <c r="DRP314" s="7"/>
      <c r="DRQ314" s="7"/>
      <c r="DRR314" s="7"/>
      <c r="DRS314" s="7"/>
      <c r="DRT314" s="7"/>
      <c r="DRU314" s="7"/>
      <c r="DRV314" s="7"/>
      <c r="DRW314" s="7"/>
      <c r="DRX314" s="7"/>
      <c r="DRY314" s="7"/>
      <c r="DRZ314" s="7"/>
      <c r="DSA314" s="7"/>
      <c r="DSB314" s="7"/>
      <c r="DSC314" s="7"/>
      <c r="DSD314" s="7"/>
      <c r="DSE314" s="7"/>
      <c r="DSF314" s="7"/>
      <c r="DSG314" s="7"/>
      <c r="DSH314" s="7"/>
      <c r="DSI314" s="7"/>
      <c r="DSJ314" s="7"/>
      <c r="DSK314" s="7"/>
      <c r="DSL314" s="7"/>
      <c r="DSM314" s="7"/>
      <c r="DSN314" s="7"/>
      <c r="DSO314" s="7"/>
      <c r="DSP314" s="7"/>
      <c r="DSQ314" s="7"/>
      <c r="DSR314" s="7"/>
      <c r="DSS314" s="7"/>
      <c r="DST314" s="7"/>
      <c r="DSU314" s="7"/>
      <c r="DSV314" s="7"/>
      <c r="DSW314" s="7"/>
      <c r="DSX314" s="7"/>
      <c r="DSY314" s="7"/>
      <c r="DSZ314" s="7"/>
      <c r="DTA314" s="7"/>
      <c r="DTB314" s="7"/>
      <c r="DTC314" s="7"/>
      <c r="DTD314" s="7"/>
      <c r="DTE314" s="7"/>
      <c r="DTF314" s="7"/>
      <c r="DTG314" s="7"/>
      <c r="DTH314" s="7"/>
      <c r="DTI314" s="7"/>
      <c r="DTJ314" s="7"/>
      <c r="DTK314" s="7"/>
      <c r="DTL314" s="7"/>
      <c r="DTM314" s="7"/>
      <c r="DTN314" s="7"/>
      <c r="DTO314" s="7"/>
      <c r="DTP314" s="7"/>
      <c r="DTQ314" s="7"/>
      <c r="DTR314" s="7"/>
      <c r="DTS314" s="7"/>
      <c r="DTT314" s="7"/>
      <c r="DTU314" s="7"/>
      <c r="DTV314" s="7"/>
      <c r="DTW314" s="7"/>
      <c r="DTX314" s="7"/>
      <c r="DTY314" s="7"/>
      <c r="DTZ314" s="7"/>
      <c r="DUA314" s="7"/>
      <c r="DUB314" s="7"/>
      <c r="DUC314" s="7"/>
      <c r="DUD314" s="7"/>
      <c r="DUE314" s="7"/>
      <c r="DUF314" s="7"/>
      <c r="DUG314" s="7"/>
      <c r="DUH314" s="7"/>
      <c r="DUI314" s="7"/>
      <c r="DUJ314" s="7"/>
      <c r="DUK314" s="7"/>
      <c r="DUL314" s="7"/>
      <c r="DUM314" s="7"/>
      <c r="DUN314" s="7"/>
      <c r="DUO314" s="7"/>
      <c r="DUP314" s="7"/>
      <c r="DUQ314" s="7"/>
      <c r="DUR314" s="7"/>
      <c r="DUS314" s="7"/>
      <c r="DUT314" s="7"/>
      <c r="DUU314" s="7"/>
      <c r="DUV314" s="7"/>
      <c r="DUW314" s="7"/>
      <c r="DUX314" s="7"/>
      <c r="DUY314" s="7"/>
      <c r="DUZ314" s="7"/>
      <c r="DVA314" s="7"/>
      <c r="DVB314" s="7"/>
      <c r="DVC314" s="7"/>
      <c r="DVD314" s="7"/>
      <c r="DVE314" s="7"/>
      <c r="DVF314" s="7"/>
      <c r="DVG314" s="7"/>
      <c r="DVH314" s="7"/>
      <c r="DVI314" s="7"/>
      <c r="DVJ314" s="7"/>
      <c r="DVK314" s="7"/>
      <c r="DVL314" s="7"/>
      <c r="DVM314" s="7"/>
      <c r="DVN314" s="7"/>
      <c r="DVO314" s="7"/>
      <c r="DVP314" s="7"/>
      <c r="DVQ314" s="7"/>
      <c r="DVR314" s="7"/>
      <c r="DVS314" s="7"/>
      <c r="DVT314" s="7"/>
      <c r="DVU314" s="7"/>
      <c r="DVV314" s="7"/>
      <c r="DVW314" s="7"/>
      <c r="DVX314" s="7"/>
      <c r="DVY314" s="7"/>
      <c r="DVZ314" s="7"/>
      <c r="DWA314" s="7"/>
      <c r="DWB314" s="7"/>
      <c r="DWC314" s="7"/>
      <c r="DWD314" s="7"/>
      <c r="DWE314" s="7"/>
      <c r="DWF314" s="7"/>
      <c r="DWG314" s="7"/>
      <c r="DWH314" s="7"/>
      <c r="DWI314" s="7"/>
      <c r="DWJ314" s="7"/>
      <c r="DWK314" s="7"/>
      <c r="DWL314" s="7"/>
      <c r="DWM314" s="7"/>
      <c r="DWN314" s="7"/>
      <c r="DWO314" s="7"/>
      <c r="DWP314" s="7"/>
      <c r="DWQ314" s="7"/>
      <c r="DWR314" s="7"/>
      <c r="DWS314" s="7"/>
      <c r="DWT314" s="7"/>
      <c r="DWU314" s="7"/>
      <c r="DWV314" s="7"/>
      <c r="DWW314" s="7"/>
      <c r="DWX314" s="7"/>
      <c r="DWY314" s="7"/>
      <c r="DWZ314" s="7"/>
      <c r="DXA314" s="7"/>
      <c r="DXB314" s="7"/>
      <c r="DXC314" s="7"/>
      <c r="DXD314" s="7"/>
      <c r="DXE314" s="7"/>
      <c r="DXF314" s="7"/>
      <c r="DXG314" s="7"/>
      <c r="DXH314" s="7"/>
      <c r="DXI314" s="7"/>
      <c r="DXJ314" s="7"/>
      <c r="DXK314" s="7"/>
      <c r="DXL314" s="7"/>
      <c r="DXM314" s="7"/>
      <c r="DXN314" s="7"/>
      <c r="DXO314" s="7"/>
      <c r="DXP314" s="7"/>
      <c r="DXQ314" s="7"/>
      <c r="DXR314" s="7"/>
      <c r="DXS314" s="7"/>
      <c r="DXT314" s="7"/>
      <c r="DXU314" s="7"/>
      <c r="DXV314" s="7"/>
      <c r="DXW314" s="7"/>
      <c r="DXX314" s="7"/>
      <c r="DXY314" s="7"/>
      <c r="DXZ314" s="7"/>
      <c r="DYA314" s="7"/>
      <c r="DYB314" s="7"/>
      <c r="DYC314" s="7"/>
      <c r="DYD314" s="7"/>
      <c r="DYE314" s="7"/>
      <c r="DYF314" s="7"/>
      <c r="DYG314" s="7"/>
      <c r="DYH314" s="7"/>
      <c r="DYI314" s="7"/>
      <c r="DYJ314" s="7"/>
      <c r="DYK314" s="7"/>
      <c r="DYL314" s="7"/>
      <c r="DYM314" s="7"/>
      <c r="DYN314" s="7"/>
      <c r="DYO314" s="7"/>
      <c r="DYP314" s="7"/>
      <c r="DYQ314" s="7"/>
      <c r="DYR314" s="7"/>
      <c r="DYS314" s="7"/>
      <c r="DYT314" s="7"/>
      <c r="DYU314" s="7"/>
      <c r="DYV314" s="7"/>
      <c r="DYW314" s="7"/>
      <c r="DYX314" s="7"/>
      <c r="DYY314" s="7"/>
      <c r="DYZ314" s="7"/>
      <c r="DZA314" s="7"/>
      <c r="DZB314" s="7"/>
      <c r="DZC314" s="7"/>
      <c r="DZD314" s="7"/>
      <c r="DZE314" s="7"/>
      <c r="DZF314" s="7"/>
      <c r="DZG314" s="7"/>
      <c r="DZH314" s="7"/>
      <c r="DZI314" s="7"/>
      <c r="DZJ314" s="7"/>
      <c r="DZK314" s="7"/>
      <c r="DZL314" s="7"/>
      <c r="DZM314" s="7"/>
      <c r="DZN314" s="7"/>
      <c r="DZO314" s="7"/>
      <c r="DZP314" s="7"/>
      <c r="DZQ314" s="7"/>
      <c r="DZR314" s="7"/>
      <c r="DZS314" s="7"/>
      <c r="DZT314" s="7"/>
      <c r="DZU314" s="7"/>
      <c r="DZV314" s="7"/>
      <c r="DZW314" s="7"/>
      <c r="DZX314" s="7"/>
      <c r="DZY314" s="7"/>
      <c r="DZZ314" s="7"/>
      <c r="EAA314" s="7"/>
      <c r="EAB314" s="7"/>
      <c r="EAC314" s="7"/>
      <c r="EAD314" s="7"/>
      <c r="EAE314" s="7"/>
      <c r="EAF314" s="7"/>
      <c r="EAG314" s="7"/>
      <c r="EAH314" s="7"/>
      <c r="EAI314" s="7"/>
      <c r="EAJ314" s="7"/>
      <c r="EAK314" s="7"/>
      <c r="EAL314" s="7"/>
      <c r="EAM314" s="7"/>
      <c r="EAN314" s="7"/>
      <c r="EAO314" s="7"/>
      <c r="EAP314" s="7"/>
      <c r="EAQ314" s="7"/>
      <c r="EAR314" s="7"/>
      <c r="EAS314" s="7"/>
      <c r="EAT314" s="7"/>
      <c r="EAU314" s="7"/>
      <c r="EAV314" s="7"/>
      <c r="EAW314" s="7"/>
      <c r="EAX314" s="7"/>
      <c r="EAY314" s="7"/>
      <c r="EAZ314" s="7"/>
      <c r="EBA314" s="7"/>
      <c r="EBB314" s="7"/>
      <c r="EBC314" s="7"/>
      <c r="EBD314" s="7"/>
      <c r="EBE314" s="7"/>
      <c r="EBF314" s="7"/>
      <c r="EBG314" s="7"/>
      <c r="EBH314" s="7"/>
      <c r="EBI314" s="7"/>
      <c r="EBJ314" s="7"/>
      <c r="EBK314" s="7"/>
      <c r="EBL314" s="7"/>
      <c r="EBM314" s="7"/>
      <c r="EBN314" s="7"/>
      <c r="EBO314" s="7"/>
      <c r="EBP314" s="7"/>
      <c r="EBQ314" s="7"/>
      <c r="EBR314" s="7"/>
      <c r="EBS314" s="7"/>
      <c r="EBT314" s="7"/>
      <c r="EBU314" s="7"/>
      <c r="EBV314" s="7"/>
      <c r="EBW314" s="7"/>
      <c r="EBX314" s="7"/>
      <c r="EBY314" s="7"/>
      <c r="EBZ314" s="7"/>
      <c r="ECA314" s="7"/>
      <c r="ECB314" s="7"/>
      <c r="ECC314" s="7"/>
      <c r="ECD314" s="7"/>
      <c r="ECE314" s="7"/>
      <c r="ECF314" s="7"/>
      <c r="ECG314" s="7"/>
      <c r="ECH314" s="7"/>
      <c r="ECI314" s="7"/>
      <c r="ECJ314" s="7"/>
      <c r="ECK314" s="7"/>
      <c r="ECL314" s="7"/>
      <c r="ECM314" s="7"/>
      <c r="ECN314" s="7"/>
      <c r="ECO314" s="7"/>
      <c r="ECP314" s="7"/>
      <c r="ECQ314" s="7"/>
      <c r="ECR314" s="7"/>
      <c r="ECS314" s="7"/>
      <c r="ECT314" s="7"/>
      <c r="ECU314" s="7"/>
      <c r="ECV314" s="7"/>
      <c r="ECW314" s="7"/>
      <c r="ECX314" s="7"/>
      <c r="ECY314" s="7"/>
      <c r="ECZ314" s="7"/>
      <c r="EDA314" s="7"/>
      <c r="EDB314" s="7"/>
      <c r="EDC314" s="7"/>
      <c r="EDD314" s="7"/>
      <c r="EDE314" s="7"/>
      <c r="EDF314" s="7"/>
      <c r="EDG314" s="7"/>
      <c r="EDH314" s="7"/>
      <c r="EDI314" s="7"/>
      <c r="EDJ314" s="7"/>
      <c r="EDK314" s="7"/>
      <c r="EDL314" s="7"/>
      <c r="EDM314" s="7"/>
      <c r="EDN314" s="7"/>
      <c r="EDO314" s="7"/>
      <c r="EDP314" s="7"/>
      <c r="EDQ314" s="7"/>
      <c r="EDR314" s="7"/>
      <c r="EDS314" s="7"/>
      <c r="EDT314" s="7"/>
      <c r="EDU314" s="7"/>
      <c r="EDV314" s="7"/>
      <c r="EDW314" s="7"/>
      <c r="EDX314" s="7"/>
      <c r="EDY314" s="7"/>
      <c r="EDZ314" s="7"/>
      <c r="EEA314" s="7"/>
      <c r="EEB314" s="7"/>
      <c r="EEC314" s="7"/>
      <c r="EED314" s="7"/>
      <c r="EEE314" s="7"/>
      <c r="EEF314" s="7"/>
      <c r="EEG314" s="7"/>
      <c r="EEH314" s="7"/>
      <c r="EEI314" s="7"/>
      <c r="EEJ314" s="7"/>
      <c r="EEK314" s="7"/>
      <c r="EEL314" s="7"/>
      <c r="EEM314" s="7"/>
      <c r="EEN314" s="7"/>
      <c r="EEO314" s="7"/>
      <c r="EEP314" s="7"/>
      <c r="EEQ314" s="7"/>
      <c r="EER314" s="7"/>
      <c r="EES314" s="7"/>
      <c r="EET314" s="7"/>
      <c r="EEU314" s="7"/>
      <c r="EEV314" s="7"/>
      <c r="EEW314" s="7"/>
      <c r="EEX314" s="7"/>
      <c r="EEY314" s="7"/>
      <c r="EEZ314" s="7"/>
      <c r="EFA314" s="7"/>
      <c r="EFB314" s="7"/>
      <c r="EFC314" s="7"/>
      <c r="EFD314" s="7"/>
      <c r="EFE314" s="7"/>
      <c r="EFF314" s="7"/>
      <c r="EFG314" s="7"/>
      <c r="EFH314" s="7"/>
      <c r="EFI314" s="7"/>
      <c r="EFJ314" s="7"/>
      <c r="EFK314" s="7"/>
      <c r="EFL314" s="7"/>
      <c r="EFM314" s="7"/>
      <c r="EFN314" s="7"/>
      <c r="EFO314" s="7"/>
      <c r="EFP314" s="7"/>
      <c r="EFQ314" s="7"/>
      <c r="EFR314" s="7"/>
      <c r="EFS314" s="7"/>
      <c r="EFT314" s="7"/>
      <c r="EFU314" s="7"/>
      <c r="EFV314" s="7"/>
      <c r="EFW314" s="7"/>
      <c r="EFX314" s="7"/>
      <c r="EFY314" s="7"/>
      <c r="EFZ314" s="7"/>
      <c r="EGA314" s="7"/>
      <c r="EGB314" s="7"/>
      <c r="EGC314" s="7"/>
      <c r="EGD314" s="7"/>
      <c r="EGE314" s="7"/>
      <c r="EGF314" s="7"/>
      <c r="EGG314" s="7"/>
      <c r="EGH314" s="7"/>
      <c r="EGI314" s="7"/>
      <c r="EGJ314" s="7"/>
      <c r="EGK314" s="7"/>
      <c r="EGL314" s="7"/>
      <c r="EGM314" s="7"/>
      <c r="EGN314" s="7"/>
      <c r="EGO314" s="7"/>
      <c r="EGP314" s="7"/>
      <c r="EGQ314" s="7"/>
      <c r="EGR314" s="7"/>
      <c r="EGS314" s="7"/>
      <c r="EGT314" s="7"/>
      <c r="EGU314" s="7"/>
      <c r="EGV314" s="7"/>
      <c r="EGW314" s="7"/>
      <c r="EGX314" s="7"/>
      <c r="EGY314" s="7"/>
      <c r="EGZ314" s="7"/>
      <c r="EHA314" s="7"/>
      <c r="EHB314" s="7"/>
      <c r="EHC314" s="7"/>
      <c r="EHD314" s="7"/>
      <c r="EHE314" s="7"/>
      <c r="EHF314" s="7"/>
      <c r="EHG314" s="7"/>
      <c r="EHH314" s="7"/>
      <c r="EHI314" s="7"/>
      <c r="EHJ314" s="7"/>
      <c r="EHK314" s="7"/>
      <c r="EHL314" s="7"/>
      <c r="EHM314" s="7"/>
      <c r="EHN314" s="7"/>
      <c r="EHO314" s="7"/>
      <c r="EHP314" s="7"/>
      <c r="EHQ314" s="7"/>
      <c r="EHR314" s="7"/>
      <c r="EHS314" s="7"/>
      <c r="EHT314" s="7"/>
      <c r="EHU314" s="7"/>
      <c r="EHV314" s="7"/>
      <c r="EHW314" s="7"/>
      <c r="EHX314" s="7"/>
      <c r="EHY314" s="7"/>
      <c r="EHZ314" s="7"/>
      <c r="EIA314" s="7"/>
      <c r="EIB314" s="7"/>
      <c r="EIC314" s="7"/>
      <c r="EID314" s="7"/>
      <c r="EIE314" s="7"/>
      <c r="EIF314" s="7"/>
      <c r="EIG314" s="7"/>
      <c r="EIH314" s="7"/>
      <c r="EII314" s="7"/>
      <c r="EIJ314" s="7"/>
      <c r="EIK314" s="7"/>
      <c r="EIL314" s="7"/>
      <c r="EIM314" s="7"/>
      <c r="EIN314" s="7"/>
      <c r="EIO314" s="7"/>
      <c r="EIP314" s="7"/>
      <c r="EIQ314" s="7"/>
      <c r="EIR314" s="7"/>
      <c r="EIS314" s="7"/>
      <c r="EIT314" s="7"/>
      <c r="EIU314" s="7"/>
      <c r="EIV314" s="7"/>
      <c r="EIW314" s="7"/>
      <c r="EIX314" s="7"/>
      <c r="EIY314" s="7"/>
      <c r="EIZ314" s="7"/>
      <c r="EJA314" s="7"/>
      <c r="EJB314" s="7"/>
      <c r="EJC314" s="7"/>
      <c r="EJD314" s="7"/>
      <c r="EJE314" s="7"/>
      <c r="EJF314" s="7"/>
      <c r="EJG314" s="7"/>
      <c r="EJH314" s="7"/>
      <c r="EJI314" s="7"/>
      <c r="EJJ314" s="7"/>
      <c r="EJK314" s="7"/>
      <c r="EJL314" s="7"/>
      <c r="EJM314" s="7"/>
      <c r="EJN314" s="7"/>
      <c r="EJO314" s="7"/>
      <c r="EJP314" s="7"/>
      <c r="EJQ314" s="7"/>
      <c r="EJR314" s="7"/>
      <c r="EJS314" s="7"/>
      <c r="EJT314" s="7"/>
      <c r="EJU314" s="7"/>
      <c r="EJV314" s="7"/>
      <c r="EJW314" s="7"/>
      <c r="EJX314" s="7"/>
      <c r="EJY314" s="7"/>
      <c r="EJZ314" s="7"/>
      <c r="EKA314" s="7"/>
      <c r="EKB314" s="7"/>
      <c r="EKC314" s="7"/>
      <c r="EKD314" s="7"/>
      <c r="EKE314" s="7"/>
      <c r="EKF314" s="7"/>
      <c r="EKG314" s="7"/>
      <c r="EKH314" s="7"/>
      <c r="EKI314" s="7"/>
      <c r="EKJ314" s="7"/>
      <c r="EKK314" s="7"/>
      <c r="EKL314" s="7"/>
      <c r="EKM314" s="7"/>
      <c r="EKN314" s="7"/>
      <c r="EKO314" s="7"/>
      <c r="EKP314" s="7"/>
      <c r="EKQ314" s="7"/>
      <c r="EKR314" s="7"/>
      <c r="EKS314" s="7"/>
      <c r="EKT314" s="7"/>
      <c r="EKU314" s="7"/>
      <c r="EKV314" s="7"/>
      <c r="EKW314" s="7"/>
      <c r="EKX314" s="7"/>
      <c r="EKY314" s="7"/>
      <c r="EKZ314" s="7"/>
      <c r="ELA314" s="7"/>
      <c r="ELB314" s="7"/>
      <c r="ELC314" s="7"/>
      <c r="ELD314" s="7"/>
      <c r="ELE314" s="7"/>
      <c r="ELF314" s="7"/>
      <c r="ELG314" s="7"/>
      <c r="ELH314" s="7"/>
      <c r="ELI314" s="7"/>
      <c r="ELJ314" s="7"/>
      <c r="ELK314" s="7"/>
      <c r="ELL314" s="7"/>
      <c r="ELM314" s="7"/>
      <c r="ELN314" s="7"/>
      <c r="ELO314" s="7"/>
      <c r="ELP314" s="7"/>
      <c r="ELQ314" s="7"/>
      <c r="ELR314" s="7"/>
      <c r="ELS314" s="7"/>
      <c r="ELT314" s="7"/>
      <c r="ELU314" s="7"/>
      <c r="ELV314" s="7"/>
      <c r="ELW314" s="7"/>
      <c r="ELX314" s="7"/>
      <c r="ELY314" s="7"/>
      <c r="ELZ314" s="7"/>
      <c r="EMA314" s="7"/>
      <c r="EMB314" s="7"/>
      <c r="EMC314" s="7"/>
      <c r="EMD314" s="7"/>
      <c r="EME314" s="7"/>
      <c r="EMF314" s="7"/>
      <c r="EMG314" s="7"/>
      <c r="EMH314" s="7"/>
      <c r="EMI314" s="7"/>
      <c r="EMJ314" s="7"/>
      <c r="EMK314" s="7"/>
      <c r="EML314" s="7"/>
      <c r="EMM314" s="7"/>
      <c r="EMN314" s="7"/>
      <c r="EMO314" s="7"/>
      <c r="EMP314" s="7"/>
      <c r="EMQ314" s="7"/>
      <c r="EMR314" s="7"/>
      <c r="EMS314" s="7"/>
      <c r="EMT314" s="7"/>
      <c r="EMU314" s="7"/>
      <c r="EMV314" s="7"/>
      <c r="EMW314" s="7"/>
      <c r="EMX314" s="7"/>
      <c r="EMY314" s="7"/>
      <c r="EMZ314" s="7"/>
      <c r="ENA314" s="7"/>
      <c r="ENB314" s="7"/>
      <c r="ENC314" s="7"/>
      <c r="END314" s="7"/>
      <c r="ENE314" s="7"/>
      <c r="ENF314" s="7"/>
      <c r="ENG314" s="7"/>
      <c r="ENH314" s="7"/>
      <c r="ENI314" s="7"/>
      <c r="ENJ314" s="7"/>
      <c r="ENK314" s="7"/>
      <c r="ENL314" s="7"/>
      <c r="ENM314" s="7"/>
      <c r="ENN314" s="7"/>
      <c r="ENO314" s="7"/>
      <c r="ENP314" s="7"/>
      <c r="ENQ314" s="7"/>
      <c r="ENR314" s="7"/>
      <c r="ENS314" s="7"/>
      <c r="ENT314" s="7"/>
      <c r="ENU314" s="7"/>
      <c r="ENV314" s="7"/>
      <c r="ENW314" s="7"/>
      <c r="ENX314" s="7"/>
      <c r="ENY314" s="7"/>
      <c r="ENZ314" s="7"/>
      <c r="EOA314" s="7"/>
      <c r="EOB314" s="7"/>
      <c r="EOC314" s="7"/>
      <c r="EOD314" s="7"/>
      <c r="EOE314" s="7"/>
      <c r="EOF314" s="7"/>
      <c r="EOG314" s="7"/>
      <c r="EOH314" s="7"/>
      <c r="EOI314" s="7"/>
      <c r="EOJ314" s="7"/>
      <c r="EOK314" s="7"/>
      <c r="EOL314" s="7"/>
      <c r="EOM314" s="7"/>
      <c r="EON314" s="7"/>
      <c r="EOO314" s="7"/>
      <c r="EOP314" s="7"/>
      <c r="EOQ314" s="7"/>
      <c r="EOR314" s="7"/>
      <c r="EOS314" s="7"/>
      <c r="EOT314" s="7"/>
      <c r="EOU314" s="7"/>
      <c r="EOV314" s="7"/>
      <c r="EOW314" s="7"/>
      <c r="EOX314" s="7"/>
      <c r="EOY314" s="7"/>
      <c r="EOZ314" s="7"/>
      <c r="EPA314" s="7"/>
      <c r="EPB314" s="7"/>
      <c r="EPC314" s="7"/>
      <c r="EPD314" s="7"/>
      <c r="EPE314" s="7"/>
      <c r="EPF314" s="7"/>
      <c r="EPG314" s="7"/>
      <c r="EPH314" s="7"/>
      <c r="EPI314" s="7"/>
      <c r="EPJ314" s="7"/>
      <c r="EPK314" s="7"/>
      <c r="EPL314" s="7"/>
      <c r="EPM314" s="7"/>
      <c r="EPN314" s="7"/>
      <c r="EPO314" s="7"/>
      <c r="EPP314" s="7"/>
      <c r="EPQ314" s="7"/>
      <c r="EPR314" s="7"/>
      <c r="EPS314" s="7"/>
      <c r="EPT314" s="7"/>
      <c r="EPU314" s="7"/>
      <c r="EPV314" s="7"/>
      <c r="EPW314" s="7"/>
      <c r="EPX314" s="7"/>
      <c r="EPY314" s="7"/>
      <c r="EPZ314" s="7"/>
      <c r="EQA314" s="7"/>
      <c r="EQB314" s="7"/>
      <c r="EQC314" s="7"/>
      <c r="EQD314" s="7"/>
      <c r="EQE314" s="7"/>
      <c r="EQF314" s="7"/>
      <c r="EQG314" s="7"/>
      <c r="EQH314" s="7"/>
      <c r="EQI314" s="7"/>
      <c r="EQJ314" s="7"/>
      <c r="EQK314" s="7"/>
      <c r="EQL314" s="7"/>
      <c r="EQM314" s="7"/>
      <c r="EQN314" s="7"/>
      <c r="EQO314" s="7"/>
      <c r="EQP314" s="7"/>
      <c r="EQQ314" s="7"/>
      <c r="EQR314" s="7"/>
      <c r="EQS314" s="7"/>
      <c r="EQT314" s="7"/>
      <c r="EQU314" s="7"/>
      <c r="EQV314" s="7"/>
      <c r="EQW314" s="7"/>
      <c r="EQX314" s="7"/>
      <c r="EQY314" s="7"/>
      <c r="EQZ314" s="7"/>
      <c r="ERA314" s="7"/>
      <c r="ERB314" s="7"/>
      <c r="ERC314" s="7"/>
      <c r="ERD314" s="7"/>
      <c r="ERE314" s="7"/>
      <c r="ERF314" s="7"/>
      <c r="ERG314" s="7"/>
      <c r="ERH314" s="7"/>
      <c r="ERI314" s="7"/>
      <c r="ERJ314" s="7"/>
      <c r="ERK314" s="7"/>
      <c r="ERL314" s="7"/>
      <c r="ERM314" s="7"/>
      <c r="ERN314" s="7"/>
      <c r="ERO314" s="7"/>
      <c r="ERP314" s="7"/>
      <c r="ERQ314" s="7"/>
      <c r="ERR314" s="7"/>
      <c r="ERS314" s="7"/>
      <c r="ERT314" s="7"/>
      <c r="ERU314" s="7"/>
      <c r="ERV314" s="7"/>
      <c r="ERW314" s="7"/>
      <c r="ERX314" s="7"/>
      <c r="ERY314" s="7"/>
      <c r="ERZ314" s="7"/>
      <c r="ESA314" s="7"/>
      <c r="ESB314" s="7"/>
      <c r="ESC314" s="7"/>
      <c r="ESD314" s="7"/>
      <c r="ESE314" s="7"/>
      <c r="ESF314" s="7"/>
      <c r="ESG314" s="7"/>
      <c r="ESH314" s="7"/>
      <c r="ESI314" s="7"/>
      <c r="ESJ314" s="7"/>
      <c r="ESK314" s="7"/>
      <c r="ESL314" s="7"/>
      <c r="ESM314" s="7"/>
      <c r="ESN314" s="7"/>
      <c r="ESO314" s="7"/>
      <c r="ESP314" s="7"/>
      <c r="ESQ314" s="7"/>
      <c r="ESR314" s="7"/>
      <c r="ESS314" s="7"/>
      <c r="EST314" s="7"/>
      <c r="ESU314" s="7"/>
      <c r="ESV314" s="7"/>
      <c r="ESW314" s="7"/>
      <c r="ESX314" s="7"/>
      <c r="ESY314" s="7"/>
      <c r="ESZ314" s="7"/>
      <c r="ETA314" s="7"/>
      <c r="ETB314" s="7"/>
      <c r="ETC314" s="7"/>
      <c r="ETD314" s="7"/>
      <c r="ETE314" s="7"/>
      <c r="ETF314" s="7"/>
      <c r="ETG314" s="7"/>
      <c r="ETH314" s="7"/>
      <c r="ETI314" s="7"/>
      <c r="ETJ314" s="7"/>
      <c r="ETK314" s="7"/>
      <c r="ETL314" s="7"/>
      <c r="ETM314" s="7"/>
      <c r="ETN314" s="7"/>
      <c r="ETO314" s="7"/>
      <c r="ETP314" s="7"/>
      <c r="ETQ314" s="7"/>
      <c r="ETR314" s="7"/>
      <c r="ETS314" s="7"/>
      <c r="ETT314" s="7"/>
      <c r="ETU314" s="7"/>
      <c r="ETV314" s="7"/>
      <c r="ETW314" s="7"/>
      <c r="ETX314" s="7"/>
      <c r="ETY314" s="7"/>
      <c r="ETZ314" s="7"/>
      <c r="EUA314" s="7"/>
      <c r="EUB314" s="7"/>
      <c r="EUC314" s="7"/>
      <c r="EUD314" s="7"/>
      <c r="EUE314" s="7"/>
      <c r="EUF314" s="7"/>
      <c r="EUG314" s="7"/>
      <c r="EUH314" s="7"/>
      <c r="EUI314" s="7"/>
      <c r="EUJ314" s="7"/>
      <c r="EUK314" s="7"/>
      <c r="EUL314" s="7"/>
      <c r="EUM314" s="7"/>
      <c r="EUN314" s="7"/>
      <c r="EUO314" s="7"/>
      <c r="EUP314" s="7"/>
      <c r="EUQ314" s="7"/>
      <c r="EUR314" s="7"/>
      <c r="EUS314" s="7"/>
      <c r="EUT314" s="7"/>
      <c r="EUU314" s="7"/>
      <c r="EUV314" s="7"/>
      <c r="EUW314" s="7"/>
      <c r="EUX314" s="7"/>
      <c r="EUY314" s="7"/>
      <c r="EUZ314" s="7"/>
      <c r="EVA314" s="7"/>
      <c r="EVB314" s="7"/>
      <c r="EVC314" s="7"/>
      <c r="EVD314" s="7"/>
      <c r="EVE314" s="7"/>
      <c r="EVF314" s="7"/>
      <c r="EVG314" s="7"/>
      <c r="EVH314" s="7"/>
      <c r="EVI314" s="7"/>
      <c r="EVJ314" s="7"/>
      <c r="EVK314" s="7"/>
      <c r="EVL314" s="7"/>
      <c r="EVM314" s="7"/>
      <c r="EVN314" s="7"/>
      <c r="EVO314" s="7"/>
      <c r="EVP314" s="7"/>
      <c r="EVQ314" s="7"/>
      <c r="EVR314" s="7"/>
      <c r="EVS314" s="7"/>
      <c r="EVT314" s="7"/>
      <c r="EVU314" s="7"/>
      <c r="EVV314" s="7"/>
      <c r="EVW314" s="7"/>
      <c r="EVX314" s="7"/>
      <c r="EVY314" s="7"/>
      <c r="EVZ314" s="7"/>
      <c r="EWA314" s="7"/>
      <c r="EWB314" s="7"/>
      <c r="EWC314" s="7"/>
      <c r="EWD314" s="7"/>
      <c r="EWE314" s="7"/>
      <c r="EWF314" s="7"/>
      <c r="EWG314" s="7"/>
      <c r="EWH314" s="7"/>
      <c r="EWI314" s="7"/>
      <c r="EWJ314" s="7"/>
      <c r="EWK314" s="7"/>
      <c r="EWL314" s="7"/>
      <c r="EWM314" s="7"/>
      <c r="EWN314" s="7"/>
      <c r="EWO314" s="7"/>
      <c r="EWP314" s="7"/>
      <c r="EWQ314" s="7"/>
      <c r="EWR314" s="7"/>
      <c r="EWS314" s="7"/>
      <c r="EWT314" s="7"/>
      <c r="EWU314" s="7"/>
      <c r="EWV314" s="7"/>
      <c r="EWW314" s="7"/>
      <c r="EWX314" s="7"/>
      <c r="EWY314" s="7"/>
      <c r="EWZ314" s="7"/>
      <c r="EXA314" s="7"/>
      <c r="EXB314" s="7"/>
      <c r="EXC314" s="7"/>
      <c r="EXD314" s="7"/>
      <c r="EXE314" s="7"/>
      <c r="EXF314" s="7"/>
      <c r="EXG314" s="7"/>
      <c r="EXH314" s="7"/>
      <c r="EXI314" s="7"/>
      <c r="EXJ314" s="7"/>
      <c r="EXK314" s="7"/>
      <c r="EXL314" s="7"/>
      <c r="EXM314" s="7"/>
      <c r="EXN314" s="7"/>
      <c r="EXO314" s="7"/>
      <c r="EXP314" s="7"/>
      <c r="EXQ314" s="7"/>
      <c r="EXR314" s="7"/>
      <c r="EXS314" s="7"/>
      <c r="EXT314" s="7"/>
      <c r="EXU314" s="7"/>
      <c r="EXV314" s="7"/>
      <c r="EXW314" s="7"/>
      <c r="EXX314" s="7"/>
      <c r="EXY314" s="7"/>
      <c r="EXZ314" s="7"/>
      <c r="EYA314" s="7"/>
      <c r="EYB314" s="7"/>
      <c r="EYC314" s="7"/>
      <c r="EYD314" s="7"/>
      <c r="EYE314" s="7"/>
      <c r="EYF314" s="7"/>
      <c r="EYG314" s="7"/>
      <c r="EYH314" s="7"/>
      <c r="EYI314" s="7"/>
      <c r="EYJ314" s="7"/>
      <c r="EYK314" s="7"/>
      <c r="EYL314" s="7"/>
      <c r="EYM314" s="7"/>
      <c r="EYN314" s="7"/>
      <c r="EYO314" s="7"/>
      <c r="EYP314" s="7"/>
      <c r="EYQ314" s="7"/>
      <c r="EYR314" s="7"/>
      <c r="EYS314" s="7"/>
      <c r="EYT314" s="7"/>
      <c r="EYU314" s="7"/>
      <c r="EYV314" s="7"/>
      <c r="EYW314" s="7"/>
      <c r="EYX314" s="7"/>
      <c r="EYY314" s="7"/>
      <c r="EYZ314" s="7"/>
      <c r="EZA314" s="7"/>
      <c r="EZB314" s="7"/>
      <c r="EZC314" s="7"/>
      <c r="EZD314" s="7"/>
      <c r="EZE314" s="7"/>
      <c r="EZF314" s="7"/>
      <c r="EZG314" s="7"/>
      <c r="EZH314" s="7"/>
      <c r="EZI314" s="7"/>
      <c r="EZJ314" s="7"/>
      <c r="EZK314" s="7"/>
      <c r="EZL314" s="7"/>
      <c r="EZM314" s="7"/>
      <c r="EZN314" s="7"/>
      <c r="EZO314" s="7"/>
      <c r="EZP314" s="7"/>
      <c r="EZQ314" s="7"/>
      <c r="EZR314" s="7"/>
      <c r="EZS314" s="7"/>
      <c r="EZT314" s="7"/>
      <c r="EZU314" s="7"/>
      <c r="EZV314" s="7"/>
      <c r="EZW314" s="7"/>
      <c r="EZX314" s="7"/>
      <c r="EZY314" s="7"/>
      <c r="EZZ314" s="7"/>
      <c r="FAA314" s="7"/>
      <c r="FAB314" s="7"/>
      <c r="FAC314" s="7"/>
      <c r="FAD314" s="7"/>
      <c r="FAE314" s="7"/>
      <c r="FAF314" s="7"/>
      <c r="FAG314" s="7"/>
      <c r="FAH314" s="7"/>
      <c r="FAI314" s="7"/>
      <c r="FAJ314" s="7"/>
      <c r="FAK314" s="7"/>
      <c r="FAL314" s="7"/>
      <c r="FAM314" s="7"/>
      <c r="FAN314" s="7"/>
      <c r="FAO314" s="7"/>
      <c r="FAP314" s="7"/>
      <c r="FAQ314" s="7"/>
      <c r="FAR314" s="7"/>
      <c r="FAS314" s="7"/>
      <c r="FAT314" s="7"/>
      <c r="FAU314" s="7"/>
      <c r="FAV314" s="7"/>
      <c r="FAW314" s="7"/>
      <c r="FAX314" s="7"/>
      <c r="FAY314" s="7"/>
      <c r="FAZ314" s="7"/>
      <c r="FBA314" s="7"/>
      <c r="FBB314" s="7"/>
      <c r="FBC314" s="7"/>
      <c r="FBD314" s="7"/>
      <c r="FBE314" s="7"/>
      <c r="FBF314" s="7"/>
      <c r="FBG314" s="7"/>
      <c r="FBH314" s="7"/>
      <c r="FBI314" s="7"/>
      <c r="FBJ314" s="7"/>
      <c r="FBK314" s="7"/>
      <c r="FBL314" s="7"/>
      <c r="FBM314" s="7"/>
      <c r="FBN314" s="7"/>
      <c r="FBO314" s="7"/>
      <c r="FBP314" s="7"/>
      <c r="FBQ314" s="7"/>
      <c r="FBR314" s="7"/>
      <c r="FBS314" s="7"/>
      <c r="FBT314" s="7"/>
      <c r="FBU314" s="7"/>
      <c r="FBV314" s="7"/>
      <c r="FBW314" s="7"/>
      <c r="FBX314" s="7"/>
      <c r="FBY314" s="7"/>
      <c r="FBZ314" s="7"/>
      <c r="FCA314" s="7"/>
      <c r="FCB314" s="7"/>
      <c r="FCC314" s="7"/>
      <c r="FCD314" s="7"/>
      <c r="FCE314" s="7"/>
      <c r="FCF314" s="7"/>
      <c r="FCG314" s="7"/>
      <c r="FCH314" s="7"/>
      <c r="FCI314" s="7"/>
      <c r="FCJ314" s="7"/>
      <c r="FCK314" s="7"/>
      <c r="FCL314" s="7"/>
      <c r="FCM314" s="7"/>
      <c r="FCN314" s="7"/>
      <c r="FCO314" s="7"/>
      <c r="FCP314" s="7"/>
      <c r="FCQ314" s="7"/>
      <c r="FCR314" s="7"/>
      <c r="FCS314" s="7"/>
      <c r="FCT314" s="7"/>
      <c r="FCU314" s="7"/>
      <c r="FCV314" s="7"/>
      <c r="FCW314" s="7"/>
      <c r="FCX314" s="7"/>
      <c r="FCY314" s="7"/>
      <c r="FCZ314" s="7"/>
      <c r="FDA314" s="7"/>
      <c r="FDB314" s="7"/>
      <c r="FDC314" s="7"/>
      <c r="FDD314" s="7"/>
      <c r="FDE314" s="7"/>
      <c r="FDF314" s="7"/>
      <c r="FDG314" s="7"/>
      <c r="FDH314" s="7"/>
      <c r="FDI314" s="7"/>
      <c r="FDJ314" s="7"/>
      <c r="FDK314" s="7"/>
      <c r="FDL314" s="7"/>
      <c r="FDM314" s="7"/>
      <c r="FDN314" s="7"/>
      <c r="FDO314" s="7"/>
      <c r="FDP314" s="7"/>
      <c r="FDQ314" s="7"/>
      <c r="FDR314" s="7"/>
      <c r="FDS314" s="7"/>
      <c r="FDT314" s="7"/>
      <c r="FDU314" s="7"/>
      <c r="FDV314" s="7"/>
      <c r="FDW314" s="7"/>
      <c r="FDX314" s="7"/>
      <c r="FDY314" s="7"/>
      <c r="FDZ314" s="7"/>
      <c r="FEA314" s="7"/>
      <c r="FEB314" s="7"/>
      <c r="FEC314" s="7"/>
      <c r="FED314" s="7"/>
      <c r="FEE314" s="7"/>
      <c r="FEF314" s="7"/>
      <c r="FEG314" s="7"/>
      <c r="FEH314" s="7"/>
      <c r="FEI314" s="7"/>
      <c r="FEJ314" s="7"/>
      <c r="FEK314" s="7"/>
      <c r="FEL314" s="7"/>
      <c r="FEM314" s="7"/>
      <c r="FEN314" s="7"/>
      <c r="FEO314" s="7"/>
      <c r="FEP314" s="7"/>
      <c r="FEQ314" s="7"/>
      <c r="FER314" s="7"/>
      <c r="FES314" s="7"/>
      <c r="FET314" s="7"/>
      <c r="FEU314" s="7"/>
      <c r="FEV314" s="7"/>
      <c r="FEW314" s="7"/>
      <c r="FEX314" s="7"/>
      <c r="FEY314" s="7"/>
      <c r="FEZ314" s="7"/>
      <c r="FFA314" s="7"/>
      <c r="FFB314" s="7"/>
      <c r="FFC314" s="7"/>
      <c r="FFD314" s="7"/>
      <c r="FFE314" s="7"/>
      <c r="FFF314" s="7"/>
      <c r="FFG314" s="7"/>
      <c r="FFH314" s="7"/>
      <c r="FFI314" s="7"/>
      <c r="FFJ314" s="7"/>
      <c r="FFK314" s="7"/>
      <c r="FFL314" s="7"/>
      <c r="FFM314" s="7"/>
      <c r="FFN314" s="7"/>
      <c r="FFO314" s="7"/>
      <c r="FFP314" s="7"/>
      <c r="FFQ314" s="7"/>
      <c r="FFR314" s="7"/>
      <c r="FFS314" s="7"/>
      <c r="FFT314" s="7"/>
      <c r="FFU314" s="7"/>
      <c r="FFV314" s="7"/>
      <c r="FFW314" s="7"/>
      <c r="FFX314" s="7"/>
      <c r="FFY314" s="7"/>
      <c r="FFZ314" s="7"/>
      <c r="FGA314" s="7"/>
      <c r="FGB314" s="7"/>
      <c r="FGC314" s="7"/>
      <c r="FGD314" s="7"/>
      <c r="FGE314" s="7"/>
      <c r="FGF314" s="7"/>
      <c r="FGG314" s="7"/>
      <c r="FGH314" s="7"/>
      <c r="FGI314" s="7"/>
      <c r="FGJ314" s="7"/>
      <c r="FGK314" s="7"/>
      <c r="FGL314" s="7"/>
      <c r="FGM314" s="7"/>
      <c r="FGN314" s="7"/>
      <c r="FGO314" s="7"/>
      <c r="FGP314" s="7"/>
      <c r="FGQ314" s="7"/>
      <c r="FGR314" s="7"/>
      <c r="FGS314" s="7"/>
      <c r="FGT314" s="7"/>
      <c r="FGU314" s="7"/>
      <c r="FGV314" s="7"/>
      <c r="FGW314" s="7"/>
      <c r="FGX314" s="7"/>
      <c r="FGY314" s="7"/>
      <c r="FGZ314" s="7"/>
      <c r="FHA314" s="7"/>
      <c r="FHB314" s="7"/>
      <c r="FHC314" s="7"/>
      <c r="FHD314" s="7"/>
      <c r="FHE314" s="7"/>
      <c r="FHF314" s="7"/>
      <c r="FHG314" s="7"/>
      <c r="FHH314" s="7"/>
      <c r="FHI314" s="7"/>
      <c r="FHJ314" s="7"/>
      <c r="FHK314" s="7"/>
      <c r="FHL314" s="7"/>
      <c r="FHM314" s="7"/>
      <c r="FHN314" s="7"/>
      <c r="FHO314" s="7"/>
      <c r="FHP314" s="7"/>
      <c r="FHQ314" s="7"/>
      <c r="FHR314" s="7"/>
      <c r="FHS314" s="7"/>
      <c r="FHT314" s="7"/>
      <c r="FHU314" s="7"/>
      <c r="FHV314" s="7"/>
      <c r="FHW314" s="7"/>
      <c r="FHX314" s="7"/>
      <c r="FHY314" s="7"/>
      <c r="FHZ314" s="7"/>
      <c r="FIA314" s="7"/>
      <c r="FIB314" s="7"/>
      <c r="FIC314" s="7"/>
      <c r="FID314" s="7"/>
      <c r="FIE314" s="7"/>
      <c r="FIF314" s="7"/>
      <c r="FIG314" s="7"/>
      <c r="FIH314" s="7"/>
      <c r="FII314" s="7"/>
      <c r="FIJ314" s="7"/>
      <c r="FIK314" s="7"/>
      <c r="FIL314" s="7"/>
      <c r="FIM314" s="7"/>
      <c r="FIN314" s="7"/>
      <c r="FIO314" s="7"/>
      <c r="FIP314" s="7"/>
      <c r="FIQ314" s="7"/>
      <c r="FIR314" s="7"/>
      <c r="FIS314" s="7"/>
      <c r="FIT314" s="7"/>
      <c r="FIU314" s="7"/>
      <c r="FIV314" s="7"/>
      <c r="FIW314" s="7"/>
      <c r="FIX314" s="7"/>
      <c r="FIY314" s="7"/>
      <c r="FIZ314" s="7"/>
      <c r="FJA314" s="7"/>
      <c r="FJB314" s="7"/>
      <c r="FJC314" s="7"/>
      <c r="FJD314" s="7"/>
      <c r="FJE314" s="7"/>
      <c r="FJF314" s="7"/>
      <c r="FJG314" s="7"/>
      <c r="FJH314" s="7"/>
      <c r="FJI314" s="7"/>
      <c r="FJJ314" s="7"/>
      <c r="FJK314" s="7"/>
      <c r="FJL314" s="7"/>
      <c r="FJM314" s="7"/>
      <c r="FJN314" s="7"/>
      <c r="FJO314" s="7"/>
      <c r="FJP314" s="7"/>
      <c r="FJQ314" s="7"/>
      <c r="FJR314" s="7"/>
      <c r="FJS314" s="7"/>
      <c r="FJT314" s="7"/>
      <c r="FJU314" s="7"/>
      <c r="FJV314" s="7"/>
      <c r="FJW314" s="7"/>
      <c r="FJX314" s="7"/>
      <c r="FJY314" s="7"/>
      <c r="FJZ314" s="7"/>
      <c r="FKA314" s="7"/>
      <c r="FKB314" s="7"/>
      <c r="FKC314" s="7"/>
      <c r="FKD314" s="7"/>
      <c r="FKE314" s="7"/>
      <c r="FKF314" s="7"/>
      <c r="FKG314" s="7"/>
      <c r="FKH314" s="7"/>
      <c r="FKI314" s="7"/>
      <c r="FKJ314" s="7"/>
      <c r="FKK314" s="7"/>
      <c r="FKL314" s="7"/>
      <c r="FKM314" s="7"/>
      <c r="FKN314" s="7"/>
      <c r="FKO314" s="7"/>
      <c r="FKP314" s="7"/>
      <c r="FKQ314" s="7"/>
      <c r="FKR314" s="7"/>
      <c r="FKS314" s="7"/>
      <c r="FKT314" s="7"/>
      <c r="FKU314" s="7"/>
      <c r="FKV314" s="7"/>
      <c r="FKW314" s="7"/>
      <c r="FKX314" s="7"/>
      <c r="FKY314" s="7"/>
      <c r="FKZ314" s="7"/>
      <c r="FLA314" s="7"/>
      <c r="FLB314" s="7"/>
      <c r="FLC314" s="7"/>
      <c r="FLD314" s="7"/>
      <c r="FLE314" s="7"/>
      <c r="FLF314" s="7"/>
      <c r="FLG314" s="7"/>
      <c r="FLH314" s="7"/>
      <c r="FLI314" s="7"/>
      <c r="FLJ314" s="7"/>
      <c r="FLK314" s="7"/>
      <c r="FLL314" s="7"/>
      <c r="FLM314" s="7"/>
      <c r="FLN314" s="7"/>
      <c r="FLO314" s="7"/>
      <c r="FLP314" s="7"/>
      <c r="FLQ314" s="7"/>
      <c r="FLR314" s="7"/>
      <c r="FLS314" s="7"/>
      <c r="FLT314" s="7"/>
      <c r="FLU314" s="7"/>
      <c r="FLV314" s="7"/>
      <c r="FLW314" s="7"/>
      <c r="FLX314" s="7"/>
      <c r="FLY314" s="7"/>
      <c r="FLZ314" s="7"/>
      <c r="FMA314" s="7"/>
      <c r="FMB314" s="7"/>
      <c r="FMC314" s="7"/>
      <c r="FMD314" s="7"/>
      <c r="FME314" s="7"/>
      <c r="FMF314" s="7"/>
      <c r="FMG314" s="7"/>
      <c r="FMH314" s="7"/>
      <c r="FMI314" s="7"/>
      <c r="FMJ314" s="7"/>
      <c r="FMK314" s="7"/>
      <c r="FML314" s="7"/>
      <c r="FMM314" s="7"/>
      <c r="FMN314" s="7"/>
      <c r="FMO314" s="7"/>
      <c r="FMP314" s="7"/>
      <c r="FMQ314" s="7"/>
      <c r="FMR314" s="7"/>
      <c r="FMS314" s="7"/>
      <c r="FMT314" s="7"/>
      <c r="FMU314" s="7"/>
      <c r="FMV314" s="7"/>
      <c r="FMW314" s="7"/>
      <c r="FMX314" s="7"/>
      <c r="FMY314" s="7"/>
      <c r="FMZ314" s="7"/>
      <c r="FNA314" s="7"/>
      <c r="FNB314" s="7"/>
      <c r="FNC314" s="7"/>
      <c r="FND314" s="7"/>
      <c r="FNE314" s="7"/>
      <c r="FNF314" s="7"/>
      <c r="FNG314" s="7"/>
      <c r="FNH314" s="7"/>
      <c r="FNI314" s="7"/>
      <c r="FNJ314" s="7"/>
      <c r="FNK314" s="7"/>
      <c r="FNL314" s="7"/>
      <c r="FNM314" s="7"/>
      <c r="FNN314" s="7"/>
      <c r="FNO314" s="7"/>
      <c r="FNP314" s="7"/>
      <c r="FNQ314" s="7"/>
      <c r="FNR314" s="7"/>
      <c r="FNS314" s="7"/>
      <c r="FNT314" s="7"/>
      <c r="FNU314" s="7"/>
      <c r="FNV314" s="7"/>
      <c r="FNW314" s="7"/>
      <c r="FNX314" s="7"/>
      <c r="FNY314" s="7"/>
      <c r="FNZ314" s="7"/>
      <c r="FOA314" s="7"/>
      <c r="FOB314" s="7"/>
      <c r="FOC314" s="7"/>
      <c r="FOD314" s="7"/>
      <c r="FOE314" s="7"/>
      <c r="FOF314" s="7"/>
      <c r="FOG314" s="7"/>
      <c r="FOH314" s="7"/>
      <c r="FOI314" s="7"/>
      <c r="FOJ314" s="7"/>
      <c r="FOK314" s="7"/>
      <c r="FOL314" s="7"/>
      <c r="FOM314" s="7"/>
      <c r="FON314" s="7"/>
      <c r="FOO314" s="7"/>
      <c r="FOP314" s="7"/>
      <c r="FOQ314" s="7"/>
      <c r="FOR314" s="7"/>
      <c r="FOS314" s="7"/>
      <c r="FOT314" s="7"/>
      <c r="FOU314" s="7"/>
      <c r="FOV314" s="7"/>
      <c r="FOW314" s="7"/>
      <c r="FOX314" s="7"/>
      <c r="FOY314" s="7"/>
      <c r="FOZ314" s="7"/>
      <c r="FPA314" s="7"/>
      <c r="FPB314" s="7"/>
      <c r="FPC314" s="7"/>
      <c r="FPD314" s="7"/>
      <c r="FPE314" s="7"/>
      <c r="FPF314" s="7"/>
      <c r="FPG314" s="7"/>
      <c r="FPH314" s="7"/>
      <c r="FPI314" s="7"/>
      <c r="FPJ314" s="7"/>
      <c r="FPK314" s="7"/>
      <c r="FPL314" s="7"/>
      <c r="FPM314" s="7"/>
      <c r="FPN314" s="7"/>
      <c r="FPO314" s="7"/>
      <c r="FPP314" s="7"/>
      <c r="FPQ314" s="7"/>
      <c r="FPR314" s="7"/>
      <c r="FPS314" s="7"/>
      <c r="FPT314" s="7"/>
      <c r="FPU314" s="7"/>
      <c r="FPV314" s="7"/>
      <c r="FPW314" s="7"/>
      <c r="FPX314" s="7"/>
      <c r="FPY314" s="7"/>
      <c r="FPZ314" s="7"/>
      <c r="FQA314" s="7"/>
      <c r="FQB314" s="7"/>
      <c r="FQC314" s="7"/>
      <c r="FQD314" s="7"/>
      <c r="FQE314" s="7"/>
      <c r="FQF314" s="7"/>
      <c r="FQG314" s="7"/>
      <c r="FQH314" s="7"/>
      <c r="FQI314" s="7"/>
      <c r="FQJ314" s="7"/>
      <c r="FQK314" s="7"/>
      <c r="FQL314" s="7"/>
      <c r="FQM314" s="7"/>
      <c r="FQN314" s="7"/>
      <c r="FQO314" s="7"/>
      <c r="FQP314" s="7"/>
      <c r="FQQ314" s="7"/>
      <c r="FQR314" s="7"/>
      <c r="FQS314" s="7"/>
      <c r="FQT314" s="7"/>
      <c r="FQU314" s="7"/>
      <c r="FQV314" s="7"/>
      <c r="FQW314" s="7"/>
      <c r="FQX314" s="7"/>
      <c r="FQY314" s="7"/>
      <c r="FQZ314" s="7"/>
      <c r="FRA314" s="7"/>
      <c r="FRB314" s="7"/>
      <c r="FRC314" s="7"/>
      <c r="FRD314" s="7"/>
      <c r="FRE314" s="7"/>
      <c r="FRF314" s="7"/>
      <c r="FRG314" s="7"/>
      <c r="FRH314" s="7"/>
      <c r="FRI314" s="7"/>
      <c r="FRJ314" s="7"/>
      <c r="FRK314" s="7"/>
      <c r="FRL314" s="7"/>
      <c r="FRM314" s="7"/>
      <c r="FRN314" s="7"/>
      <c r="FRO314" s="7"/>
      <c r="FRP314" s="7"/>
      <c r="FRQ314" s="7"/>
      <c r="FRR314" s="7"/>
      <c r="FRS314" s="7"/>
      <c r="FRT314" s="7"/>
      <c r="FRU314" s="7"/>
      <c r="FRV314" s="7"/>
      <c r="FRW314" s="7"/>
      <c r="FRX314" s="7"/>
      <c r="FRY314" s="7"/>
      <c r="FRZ314" s="7"/>
      <c r="FSA314" s="7"/>
      <c r="FSB314" s="7"/>
      <c r="FSC314" s="7"/>
      <c r="FSD314" s="7"/>
      <c r="FSE314" s="7"/>
      <c r="FSF314" s="7"/>
      <c r="FSG314" s="7"/>
      <c r="FSH314" s="7"/>
      <c r="FSI314" s="7"/>
      <c r="FSJ314" s="7"/>
      <c r="FSK314" s="7"/>
      <c r="FSL314" s="7"/>
      <c r="FSM314" s="7"/>
      <c r="FSN314" s="7"/>
      <c r="FSO314" s="7"/>
      <c r="FSP314" s="7"/>
      <c r="FSQ314" s="7"/>
      <c r="FSR314" s="7"/>
      <c r="FSS314" s="7"/>
      <c r="FST314" s="7"/>
      <c r="FSU314" s="7"/>
      <c r="FSV314" s="7"/>
      <c r="FSW314" s="7"/>
      <c r="FSX314" s="7"/>
      <c r="FSY314" s="7"/>
      <c r="FSZ314" s="7"/>
      <c r="FTA314" s="7"/>
      <c r="FTB314" s="7"/>
      <c r="FTC314" s="7"/>
      <c r="FTD314" s="7"/>
      <c r="FTE314" s="7"/>
      <c r="FTF314" s="7"/>
      <c r="FTG314" s="7"/>
      <c r="FTH314" s="7"/>
      <c r="FTI314" s="7"/>
      <c r="FTJ314" s="7"/>
      <c r="FTK314" s="7"/>
      <c r="FTL314" s="7"/>
      <c r="FTM314" s="7"/>
      <c r="FTN314" s="7"/>
      <c r="FTO314" s="7"/>
      <c r="FTP314" s="7"/>
      <c r="FTQ314" s="7"/>
      <c r="FTR314" s="7"/>
      <c r="FTS314" s="7"/>
      <c r="FTT314" s="7"/>
      <c r="FTU314" s="7"/>
      <c r="FTV314" s="7"/>
      <c r="FTW314" s="7"/>
      <c r="FTX314" s="7"/>
      <c r="FTY314" s="7"/>
      <c r="FTZ314" s="7"/>
      <c r="FUA314" s="7"/>
      <c r="FUB314" s="7"/>
      <c r="FUC314" s="7"/>
      <c r="FUD314" s="7"/>
      <c r="FUE314" s="7"/>
      <c r="FUF314" s="7"/>
      <c r="FUG314" s="7"/>
      <c r="FUH314" s="7"/>
      <c r="FUI314" s="7"/>
      <c r="FUJ314" s="7"/>
      <c r="FUK314" s="7"/>
      <c r="FUL314" s="7"/>
      <c r="FUM314" s="7"/>
      <c r="FUN314" s="7"/>
      <c r="FUO314" s="7"/>
      <c r="FUP314" s="7"/>
      <c r="FUQ314" s="7"/>
      <c r="FUR314" s="7"/>
      <c r="FUS314" s="7"/>
      <c r="FUT314" s="7"/>
      <c r="FUU314" s="7"/>
      <c r="FUV314" s="7"/>
      <c r="FUW314" s="7"/>
      <c r="FUX314" s="7"/>
      <c r="FUY314" s="7"/>
      <c r="FUZ314" s="7"/>
      <c r="FVA314" s="7"/>
      <c r="FVB314" s="7"/>
      <c r="FVC314" s="7"/>
      <c r="FVD314" s="7"/>
      <c r="FVE314" s="7"/>
      <c r="FVF314" s="7"/>
      <c r="FVG314" s="7"/>
      <c r="FVH314" s="7"/>
      <c r="FVI314" s="7"/>
      <c r="FVJ314" s="7"/>
      <c r="FVK314" s="7"/>
      <c r="FVL314" s="7"/>
      <c r="FVM314" s="7"/>
      <c r="FVN314" s="7"/>
      <c r="FVO314" s="7"/>
      <c r="FVP314" s="7"/>
      <c r="FVQ314" s="7"/>
      <c r="FVR314" s="7"/>
      <c r="FVS314" s="7"/>
      <c r="FVT314" s="7"/>
      <c r="FVU314" s="7"/>
      <c r="FVV314" s="7"/>
      <c r="FVW314" s="7"/>
      <c r="FVX314" s="7"/>
      <c r="FVY314" s="7"/>
      <c r="FVZ314" s="7"/>
      <c r="FWA314" s="7"/>
      <c r="FWB314" s="7"/>
      <c r="FWC314" s="7"/>
      <c r="FWD314" s="7"/>
      <c r="FWE314" s="7"/>
      <c r="FWF314" s="7"/>
      <c r="FWG314" s="7"/>
      <c r="FWH314" s="7"/>
      <c r="FWI314" s="7"/>
      <c r="FWJ314" s="7"/>
      <c r="FWK314" s="7"/>
      <c r="FWL314" s="7"/>
      <c r="FWM314" s="7"/>
      <c r="FWN314" s="7"/>
      <c r="FWO314" s="7"/>
      <c r="FWP314" s="7"/>
      <c r="FWQ314" s="7"/>
      <c r="FWR314" s="7"/>
      <c r="FWS314" s="7"/>
      <c r="FWT314" s="7"/>
      <c r="FWU314" s="7"/>
      <c r="FWV314" s="7"/>
      <c r="FWW314" s="7"/>
      <c r="FWX314" s="7"/>
      <c r="FWY314" s="7"/>
      <c r="FWZ314" s="7"/>
      <c r="FXA314" s="7"/>
      <c r="FXB314" s="7"/>
      <c r="FXC314" s="7"/>
      <c r="FXD314" s="7"/>
      <c r="FXE314" s="7"/>
      <c r="FXF314" s="7"/>
      <c r="FXG314" s="7"/>
      <c r="FXH314" s="7"/>
      <c r="FXI314" s="7"/>
      <c r="FXJ314" s="7"/>
      <c r="FXK314" s="7"/>
      <c r="FXL314" s="7"/>
      <c r="FXM314" s="7"/>
      <c r="FXN314" s="7"/>
      <c r="FXO314" s="7"/>
      <c r="FXP314" s="7"/>
      <c r="FXQ314" s="7"/>
      <c r="FXR314" s="7"/>
      <c r="FXS314" s="7"/>
      <c r="FXT314" s="7"/>
      <c r="FXU314" s="7"/>
      <c r="FXV314" s="7"/>
      <c r="FXW314" s="7"/>
      <c r="FXX314" s="7"/>
      <c r="FXY314" s="7"/>
      <c r="FXZ314" s="7"/>
      <c r="FYA314" s="7"/>
      <c r="FYB314" s="7"/>
      <c r="FYC314" s="7"/>
      <c r="FYD314" s="7"/>
      <c r="FYE314" s="7"/>
      <c r="FYF314" s="7"/>
      <c r="FYG314" s="7"/>
      <c r="FYH314" s="7"/>
      <c r="FYI314" s="7"/>
      <c r="FYJ314" s="7"/>
      <c r="FYK314" s="7"/>
      <c r="FYL314" s="7"/>
      <c r="FYM314" s="7"/>
      <c r="FYN314" s="7"/>
      <c r="FYO314" s="7"/>
      <c r="FYP314" s="7"/>
      <c r="FYQ314" s="7"/>
      <c r="FYR314" s="7"/>
      <c r="FYS314" s="7"/>
      <c r="FYT314" s="7"/>
      <c r="FYU314" s="7"/>
      <c r="FYV314" s="7"/>
      <c r="FYW314" s="7"/>
      <c r="FYX314" s="7"/>
      <c r="FYY314" s="7"/>
      <c r="FYZ314" s="7"/>
      <c r="FZA314" s="7"/>
      <c r="FZB314" s="7"/>
      <c r="FZC314" s="7"/>
      <c r="FZD314" s="7"/>
      <c r="FZE314" s="7"/>
      <c r="FZF314" s="7"/>
      <c r="FZG314" s="7"/>
      <c r="FZH314" s="7"/>
      <c r="FZI314" s="7"/>
      <c r="FZJ314" s="7"/>
      <c r="FZK314" s="7"/>
      <c r="FZL314" s="7"/>
      <c r="FZM314" s="7"/>
      <c r="FZN314" s="7"/>
      <c r="FZO314" s="7"/>
      <c r="FZP314" s="7"/>
      <c r="FZQ314" s="7"/>
      <c r="FZR314" s="7"/>
      <c r="FZS314" s="7"/>
      <c r="FZT314" s="7"/>
      <c r="FZU314" s="7"/>
      <c r="FZV314" s="7"/>
      <c r="FZW314" s="7"/>
      <c r="FZX314" s="7"/>
      <c r="FZY314" s="7"/>
      <c r="FZZ314" s="7"/>
      <c r="GAA314" s="7"/>
      <c r="GAB314" s="7"/>
      <c r="GAC314" s="7"/>
      <c r="GAD314" s="7"/>
      <c r="GAE314" s="7"/>
      <c r="GAF314" s="7"/>
      <c r="GAG314" s="7"/>
      <c r="GAH314" s="7"/>
      <c r="GAI314" s="7"/>
      <c r="GAJ314" s="7"/>
      <c r="GAK314" s="7"/>
      <c r="GAL314" s="7"/>
      <c r="GAM314" s="7"/>
      <c r="GAN314" s="7"/>
      <c r="GAO314" s="7"/>
      <c r="GAP314" s="7"/>
      <c r="GAQ314" s="7"/>
      <c r="GAR314" s="7"/>
      <c r="GAS314" s="7"/>
      <c r="GAT314" s="7"/>
      <c r="GAU314" s="7"/>
      <c r="GAV314" s="7"/>
      <c r="GAW314" s="7"/>
      <c r="GAX314" s="7"/>
      <c r="GAY314" s="7"/>
      <c r="GAZ314" s="7"/>
      <c r="GBA314" s="7"/>
      <c r="GBB314" s="7"/>
      <c r="GBC314" s="7"/>
      <c r="GBD314" s="7"/>
      <c r="GBE314" s="7"/>
      <c r="GBF314" s="7"/>
      <c r="GBG314" s="7"/>
      <c r="GBH314" s="7"/>
      <c r="GBI314" s="7"/>
      <c r="GBJ314" s="7"/>
      <c r="GBK314" s="7"/>
      <c r="GBL314" s="7"/>
      <c r="GBM314" s="7"/>
      <c r="GBN314" s="7"/>
      <c r="GBO314" s="7"/>
      <c r="GBP314" s="7"/>
      <c r="GBQ314" s="7"/>
      <c r="GBR314" s="7"/>
      <c r="GBS314" s="7"/>
      <c r="GBT314" s="7"/>
      <c r="GBU314" s="7"/>
      <c r="GBV314" s="7"/>
      <c r="GBW314" s="7"/>
      <c r="GBX314" s="7"/>
      <c r="GBY314" s="7"/>
      <c r="GBZ314" s="7"/>
      <c r="GCA314" s="7"/>
      <c r="GCB314" s="7"/>
      <c r="GCC314" s="7"/>
      <c r="GCD314" s="7"/>
      <c r="GCE314" s="7"/>
      <c r="GCF314" s="7"/>
      <c r="GCG314" s="7"/>
      <c r="GCH314" s="7"/>
      <c r="GCI314" s="7"/>
      <c r="GCJ314" s="7"/>
      <c r="GCK314" s="7"/>
      <c r="GCL314" s="7"/>
      <c r="GCM314" s="7"/>
      <c r="GCN314" s="7"/>
      <c r="GCO314" s="7"/>
      <c r="GCP314" s="7"/>
      <c r="GCQ314" s="7"/>
      <c r="GCR314" s="7"/>
      <c r="GCS314" s="7"/>
      <c r="GCT314" s="7"/>
      <c r="GCU314" s="7"/>
      <c r="GCV314" s="7"/>
      <c r="GCW314" s="7"/>
      <c r="GCX314" s="7"/>
      <c r="GCY314" s="7"/>
      <c r="GCZ314" s="7"/>
      <c r="GDA314" s="7"/>
      <c r="GDB314" s="7"/>
      <c r="GDC314" s="7"/>
      <c r="GDD314" s="7"/>
      <c r="GDE314" s="7"/>
      <c r="GDF314" s="7"/>
      <c r="GDG314" s="7"/>
      <c r="GDH314" s="7"/>
      <c r="GDI314" s="7"/>
      <c r="GDJ314" s="7"/>
      <c r="GDK314" s="7"/>
      <c r="GDL314" s="7"/>
      <c r="GDM314" s="7"/>
      <c r="GDN314" s="7"/>
      <c r="GDO314" s="7"/>
      <c r="GDP314" s="7"/>
      <c r="GDQ314" s="7"/>
      <c r="GDR314" s="7"/>
      <c r="GDS314" s="7"/>
      <c r="GDT314" s="7"/>
      <c r="GDU314" s="7"/>
      <c r="GDV314" s="7"/>
      <c r="GDW314" s="7"/>
      <c r="GDX314" s="7"/>
      <c r="GDY314" s="7"/>
      <c r="GDZ314" s="7"/>
      <c r="GEA314" s="7"/>
      <c r="GEB314" s="7"/>
      <c r="GEC314" s="7"/>
      <c r="GED314" s="7"/>
      <c r="GEE314" s="7"/>
      <c r="GEF314" s="7"/>
      <c r="GEG314" s="7"/>
      <c r="GEH314" s="7"/>
      <c r="GEI314" s="7"/>
      <c r="GEJ314" s="7"/>
      <c r="GEK314" s="7"/>
      <c r="GEL314" s="7"/>
      <c r="GEM314" s="7"/>
      <c r="GEN314" s="7"/>
      <c r="GEO314" s="7"/>
      <c r="GEP314" s="7"/>
      <c r="GEQ314" s="7"/>
      <c r="GER314" s="7"/>
      <c r="GES314" s="7"/>
      <c r="GET314" s="7"/>
      <c r="GEU314" s="7"/>
      <c r="GEV314" s="7"/>
      <c r="GEW314" s="7"/>
      <c r="GEX314" s="7"/>
      <c r="GEY314" s="7"/>
      <c r="GEZ314" s="7"/>
      <c r="GFA314" s="7"/>
      <c r="GFB314" s="7"/>
      <c r="GFC314" s="7"/>
      <c r="GFD314" s="7"/>
      <c r="GFE314" s="7"/>
      <c r="GFF314" s="7"/>
      <c r="GFG314" s="7"/>
      <c r="GFH314" s="7"/>
      <c r="GFI314" s="7"/>
      <c r="GFJ314" s="7"/>
      <c r="GFK314" s="7"/>
      <c r="GFL314" s="7"/>
      <c r="GFM314" s="7"/>
      <c r="GFN314" s="7"/>
      <c r="GFO314" s="7"/>
      <c r="GFP314" s="7"/>
      <c r="GFQ314" s="7"/>
      <c r="GFR314" s="7"/>
      <c r="GFS314" s="7"/>
      <c r="GFT314" s="7"/>
      <c r="GFU314" s="7"/>
      <c r="GFV314" s="7"/>
      <c r="GFW314" s="7"/>
      <c r="GFX314" s="7"/>
      <c r="GFY314" s="7"/>
      <c r="GFZ314" s="7"/>
      <c r="GGA314" s="7"/>
      <c r="GGB314" s="7"/>
      <c r="GGC314" s="7"/>
      <c r="GGD314" s="7"/>
      <c r="GGE314" s="7"/>
      <c r="GGF314" s="7"/>
      <c r="GGG314" s="7"/>
      <c r="GGH314" s="7"/>
      <c r="GGI314" s="7"/>
      <c r="GGJ314" s="7"/>
      <c r="GGK314" s="7"/>
      <c r="GGL314" s="7"/>
      <c r="GGM314" s="7"/>
      <c r="GGN314" s="7"/>
      <c r="GGO314" s="7"/>
      <c r="GGP314" s="7"/>
      <c r="GGQ314" s="7"/>
      <c r="GGR314" s="7"/>
      <c r="GGS314" s="7"/>
      <c r="GGT314" s="7"/>
      <c r="GGU314" s="7"/>
      <c r="GGV314" s="7"/>
      <c r="GGW314" s="7"/>
      <c r="GGX314" s="7"/>
      <c r="GGY314" s="7"/>
      <c r="GGZ314" s="7"/>
      <c r="GHA314" s="7"/>
      <c r="GHB314" s="7"/>
      <c r="GHC314" s="7"/>
      <c r="GHD314" s="7"/>
      <c r="GHE314" s="7"/>
      <c r="GHF314" s="7"/>
      <c r="GHG314" s="7"/>
      <c r="GHH314" s="7"/>
      <c r="GHI314" s="7"/>
      <c r="GHJ314" s="7"/>
      <c r="GHK314" s="7"/>
      <c r="GHL314" s="7"/>
      <c r="GHM314" s="7"/>
      <c r="GHN314" s="7"/>
      <c r="GHO314" s="7"/>
      <c r="GHP314" s="7"/>
      <c r="GHQ314" s="7"/>
      <c r="GHR314" s="7"/>
      <c r="GHS314" s="7"/>
      <c r="GHT314" s="7"/>
      <c r="GHU314" s="7"/>
      <c r="GHV314" s="7"/>
      <c r="GHW314" s="7"/>
      <c r="GHX314" s="7"/>
      <c r="GHY314" s="7"/>
      <c r="GHZ314" s="7"/>
      <c r="GIA314" s="7"/>
      <c r="GIB314" s="7"/>
      <c r="GIC314" s="7"/>
      <c r="GID314" s="7"/>
      <c r="GIE314" s="7"/>
      <c r="GIF314" s="7"/>
      <c r="GIG314" s="7"/>
      <c r="GIH314" s="7"/>
      <c r="GII314" s="7"/>
      <c r="GIJ314" s="7"/>
      <c r="GIK314" s="7"/>
      <c r="GIL314" s="7"/>
      <c r="GIM314" s="7"/>
      <c r="GIN314" s="7"/>
      <c r="GIO314" s="7"/>
      <c r="GIP314" s="7"/>
      <c r="GIQ314" s="7"/>
      <c r="GIR314" s="7"/>
      <c r="GIS314" s="7"/>
      <c r="GIT314" s="7"/>
      <c r="GIU314" s="7"/>
      <c r="GIV314" s="7"/>
      <c r="GIW314" s="7"/>
      <c r="GIX314" s="7"/>
      <c r="GIY314" s="7"/>
      <c r="GIZ314" s="7"/>
      <c r="GJA314" s="7"/>
      <c r="GJB314" s="7"/>
      <c r="GJC314" s="7"/>
      <c r="GJD314" s="7"/>
      <c r="GJE314" s="7"/>
      <c r="GJF314" s="7"/>
      <c r="GJG314" s="7"/>
      <c r="GJH314" s="7"/>
      <c r="GJI314" s="7"/>
      <c r="GJJ314" s="7"/>
      <c r="GJK314" s="7"/>
      <c r="GJL314" s="7"/>
      <c r="GJM314" s="7"/>
      <c r="GJN314" s="7"/>
      <c r="GJO314" s="7"/>
      <c r="GJP314" s="7"/>
      <c r="GJQ314" s="7"/>
      <c r="GJR314" s="7"/>
      <c r="GJS314" s="7"/>
      <c r="GJT314" s="7"/>
      <c r="GJU314" s="7"/>
      <c r="GJV314" s="7"/>
      <c r="GJW314" s="7"/>
      <c r="GJX314" s="7"/>
      <c r="GJY314" s="7"/>
      <c r="GJZ314" s="7"/>
      <c r="GKA314" s="7"/>
      <c r="GKB314" s="7"/>
      <c r="GKC314" s="7"/>
      <c r="GKD314" s="7"/>
      <c r="GKE314" s="7"/>
      <c r="GKF314" s="7"/>
      <c r="GKG314" s="7"/>
      <c r="GKH314" s="7"/>
      <c r="GKI314" s="7"/>
      <c r="GKJ314" s="7"/>
      <c r="GKK314" s="7"/>
      <c r="GKL314" s="7"/>
      <c r="GKM314" s="7"/>
      <c r="GKN314" s="7"/>
      <c r="GKO314" s="7"/>
      <c r="GKP314" s="7"/>
      <c r="GKQ314" s="7"/>
      <c r="GKR314" s="7"/>
      <c r="GKS314" s="7"/>
      <c r="GKT314" s="7"/>
      <c r="GKU314" s="7"/>
      <c r="GKV314" s="7"/>
      <c r="GKW314" s="7"/>
      <c r="GKX314" s="7"/>
      <c r="GKY314" s="7"/>
      <c r="GKZ314" s="7"/>
      <c r="GLA314" s="7"/>
      <c r="GLB314" s="7"/>
      <c r="GLC314" s="7"/>
      <c r="GLD314" s="7"/>
      <c r="GLE314" s="7"/>
      <c r="GLF314" s="7"/>
      <c r="GLG314" s="7"/>
      <c r="GLH314" s="7"/>
      <c r="GLI314" s="7"/>
      <c r="GLJ314" s="7"/>
      <c r="GLK314" s="7"/>
      <c r="GLL314" s="7"/>
      <c r="GLM314" s="7"/>
      <c r="GLN314" s="7"/>
      <c r="GLO314" s="7"/>
      <c r="GLP314" s="7"/>
      <c r="GLQ314" s="7"/>
      <c r="GLR314" s="7"/>
      <c r="GLS314" s="7"/>
      <c r="GLT314" s="7"/>
      <c r="GLU314" s="7"/>
      <c r="GLV314" s="7"/>
      <c r="GLW314" s="7"/>
      <c r="GLX314" s="7"/>
      <c r="GLY314" s="7"/>
      <c r="GLZ314" s="7"/>
      <c r="GMA314" s="7"/>
      <c r="GMB314" s="7"/>
      <c r="GMC314" s="7"/>
      <c r="GMD314" s="7"/>
      <c r="GME314" s="7"/>
      <c r="GMF314" s="7"/>
      <c r="GMG314" s="7"/>
      <c r="GMH314" s="7"/>
      <c r="GMI314" s="7"/>
      <c r="GMJ314" s="7"/>
      <c r="GMK314" s="7"/>
      <c r="GML314" s="7"/>
      <c r="GMM314" s="7"/>
      <c r="GMN314" s="7"/>
      <c r="GMO314" s="7"/>
      <c r="GMP314" s="7"/>
      <c r="GMQ314" s="7"/>
      <c r="GMR314" s="7"/>
      <c r="GMS314" s="7"/>
      <c r="GMT314" s="7"/>
      <c r="GMU314" s="7"/>
      <c r="GMV314" s="7"/>
      <c r="GMW314" s="7"/>
      <c r="GMX314" s="7"/>
      <c r="GMY314" s="7"/>
      <c r="GMZ314" s="7"/>
      <c r="GNA314" s="7"/>
      <c r="GNB314" s="7"/>
      <c r="GNC314" s="7"/>
      <c r="GND314" s="7"/>
      <c r="GNE314" s="7"/>
      <c r="GNF314" s="7"/>
      <c r="GNG314" s="7"/>
      <c r="GNH314" s="7"/>
      <c r="GNI314" s="7"/>
      <c r="GNJ314" s="7"/>
      <c r="GNK314" s="7"/>
      <c r="GNL314" s="7"/>
      <c r="GNM314" s="7"/>
      <c r="GNN314" s="7"/>
      <c r="GNO314" s="7"/>
      <c r="GNP314" s="7"/>
      <c r="GNQ314" s="7"/>
      <c r="GNR314" s="7"/>
      <c r="GNS314" s="7"/>
      <c r="GNT314" s="7"/>
      <c r="GNU314" s="7"/>
      <c r="GNV314" s="7"/>
      <c r="GNW314" s="7"/>
      <c r="GNX314" s="7"/>
      <c r="GNY314" s="7"/>
      <c r="GNZ314" s="7"/>
      <c r="GOA314" s="7"/>
      <c r="GOB314" s="7"/>
      <c r="GOC314" s="7"/>
      <c r="GOD314" s="7"/>
      <c r="GOE314" s="7"/>
      <c r="GOF314" s="7"/>
      <c r="GOG314" s="7"/>
      <c r="GOH314" s="7"/>
      <c r="GOI314" s="7"/>
      <c r="GOJ314" s="7"/>
      <c r="GOK314" s="7"/>
      <c r="GOL314" s="7"/>
      <c r="GOM314" s="7"/>
      <c r="GON314" s="7"/>
      <c r="GOO314" s="7"/>
      <c r="GOP314" s="7"/>
      <c r="GOQ314" s="7"/>
      <c r="GOR314" s="7"/>
      <c r="GOS314" s="7"/>
      <c r="GOT314" s="7"/>
      <c r="GOU314" s="7"/>
      <c r="GOV314" s="7"/>
      <c r="GOW314" s="7"/>
      <c r="GOX314" s="7"/>
      <c r="GOY314" s="7"/>
      <c r="GOZ314" s="7"/>
      <c r="GPA314" s="7"/>
      <c r="GPB314" s="7"/>
      <c r="GPC314" s="7"/>
      <c r="GPD314" s="7"/>
      <c r="GPE314" s="7"/>
      <c r="GPF314" s="7"/>
      <c r="GPG314" s="7"/>
      <c r="GPH314" s="7"/>
      <c r="GPI314" s="7"/>
      <c r="GPJ314" s="7"/>
      <c r="GPK314" s="7"/>
      <c r="GPL314" s="7"/>
      <c r="GPM314" s="7"/>
      <c r="GPN314" s="7"/>
      <c r="GPO314" s="7"/>
      <c r="GPP314" s="7"/>
      <c r="GPQ314" s="7"/>
      <c r="GPR314" s="7"/>
      <c r="GPS314" s="7"/>
      <c r="GPT314" s="7"/>
      <c r="GPU314" s="7"/>
      <c r="GPV314" s="7"/>
      <c r="GPW314" s="7"/>
      <c r="GPX314" s="7"/>
      <c r="GPY314" s="7"/>
      <c r="GPZ314" s="7"/>
      <c r="GQA314" s="7"/>
      <c r="GQB314" s="7"/>
      <c r="GQC314" s="7"/>
      <c r="GQD314" s="7"/>
      <c r="GQE314" s="7"/>
      <c r="GQF314" s="7"/>
      <c r="GQG314" s="7"/>
      <c r="GQH314" s="7"/>
      <c r="GQI314" s="7"/>
      <c r="GQJ314" s="7"/>
      <c r="GQK314" s="7"/>
      <c r="GQL314" s="7"/>
      <c r="GQM314" s="7"/>
      <c r="GQN314" s="7"/>
      <c r="GQO314" s="7"/>
      <c r="GQP314" s="7"/>
      <c r="GQQ314" s="7"/>
      <c r="GQR314" s="7"/>
      <c r="GQS314" s="7"/>
      <c r="GQT314" s="7"/>
      <c r="GQU314" s="7"/>
      <c r="GQV314" s="7"/>
      <c r="GQW314" s="7"/>
      <c r="GQX314" s="7"/>
      <c r="GQY314" s="7"/>
      <c r="GQZ314" s="7"/>
      <c r="GRA314" s="7"/>
      <c r="GRB314" s="7"/>
      <c r="GRC314" s="7"/>
      <c r="GRD314" s="7"/>
      <c r="GRE314" s="7"/>
      <c r="GRF314" s="7"/>
      <c r="GRG314" s="7"/>
      <c r="GRH314" s="7"/>
      <c r="GRI314" s="7"/>
      <c r="GRJ314" s="7"/>
      <c r="GRK314" s="7"/>
      <c r="GRL314" s="7"/>
      <c r="GRM314" s="7"/>
      <c r="GRN314" s="7"/>
      <c r="GRO314" s="7"/>
      <c r="GRP314" s="7"/>
      <c r="GRQ314" s="7"/>
      <c r="GRR314" s="7"/>
      <c r="GRS314" s="7"/>
      <c r="GRT314" s="7"/>
      <c r="GRU314" s="7"/>
      <c r="GRV314" s="7"/>
      <c r="GRW314" s="7"/>
      <c r="GRX314" s="7"/>
      <c r="GRY314" s="7"/>
      <c r="GRZ314" s="7"/>
      <c r="GSA314" s="7"/>
      <c r="GSB314" s="7"/>
      <c r="GSC314" s="7"/>
      <c r="GSD314" s="7"/>
      <c r="GSE314" s="7"/>
      <c r="GSF314" s="7"/>
      <c r="GSG314" s="7"/>
      <c r="GSH314" s="7"/>
      <c r="GSI314" s="7"/>
      <c r="GSJ314" s="7"/>
      <c r="GSK314" s="7"/>
      <c r="GSL314" s="7"/>
      <c r="GSM314" s="7"/>
      <c r="GSN314" s="7"/>
      <c r="GSO314" s="7"/>
      <c r="GSP314" s="7"/>
      <c r="GSQ314" s="7"/>
      <c r="GSR314" s="7"/>
      <c r="GSS314" s="7"/>
      <c r="GST314" s="7"/>
      <c r="GSU314" s="7"/>
      <c r="GSV314" s="7"/>
      <c r="GSW314" s="7"/>
      <c r="GSX314" s="7"/>
      <c r="GSY314" s="7"/>
      <c r="GSZ314" s="7"/>
      <c r="GTA314" s="7"/>
      <c r="GTB314" s="7"/>
      <c r="GTC314" s="7"/>
      <c r="GTD314" s="7"/>
      <c r="GTE314" s="7"/>
      <c r="GTF314" s="7"/>
      <c r="GTG314" s="7"/>
      <c r="GTH314" s="7"/>
      <c r="GTI314" s="7"/>
      <c r="GTJ314" s="7"/>
      <c r="GTK314" s="7"/>
      <c r="GTL314" s="7"/>
      <c r="GTM314" s="7"/>
      <c r="GTN314" s="7"/>
      <c r="GTO314" s="7"/>
      <c r="GTP314" s="7"/>
      <c r="GTQ314" s="7"/>
      <c r="GTR314" s="7"/>
      <c r="GTS314" s="7"/>
      <c r="GTT314" s="7"/>
      <c r="GTU314" s="7"/>
      <c r="GTV314" s="7"/>
      <c r="GTW314" s="7"/>
      <c r="GTX314" s="7"/>
      <c r="GTY314" s="7"/>
      <c r="GTZ314" s="7"/>
      <c r="GUA314" s="7"/>
      <c r="GUB314" s="7"/>
      <c r="GUC314" s="7"/>
      <c r="GUD314" s="7"/>
      <c r="GUE314" s="7"/>
      <c r="GUF314" s="7"/>
      <c r="GUG314" s="7"/>
      <c r="GUH314" s="7"/>
      <c r="GUI314" s="7"/>
      <c r="GUJ314" s="7"/>
      <c r="GUK314" s="7"/>
      <c r="GUL314" s="7"/>
      <c r="GUM314" s="7"/>
      <c r="GUN314" s="7"/>
      <c r="GUO314" s="7"/>
      <c r="GUP314" s="7"/>
      <c r="GUQ314" s="7"/>
      <c r="GUR314" s="7"/>
      <c r="GUS314" s="7"/>
      <c r="GUT314" s="7"/>
      <c r="GUU314" s="7"/>
      <c r="GUV314" s="7"/>
      <c r="GUW314" s="7"/>
      <c r="GUX314" s="7"/>
      <c r="GUY314" s="7"/>
      <c r="GUZ314" s="7"/>
      <c r="GVA314" s="7"/>
      <c r="GVB314" s="7"/>
      <c r="GVC314" s="7"/>
      <c r="GVD314" s="7"/>
      <c r="GVE314" s="7"/>
      <c r="GVF314" s="7"/>
      <c r="GVG314" s="7"/>
      <c r="GVH314" s="7"/>
      <c r="GVI314" s="7"/>
      <c r="GVJ314" s="7"/>
      <c r="GVK314" s="7"/>
      <c r="GVL314" s="7"/>
      <c r="GVM314" s="7"/>
      <c r="GVN314" s="7"/>
      <c r="GVO314" s="7"/>
      <c r="GVP314" s="7"/>
      <c r="GVQ314" s="7"/>
      <c r="GVR314" s="7"/>
      <c r="GVS314" s="7"/>
      <c r="GVT314" s="7"/>
      <c r="GVU314" s="7"/>
      <c r="GVV314" s="7"/>
      <c r="GVW314" s="7"/>
      <c r="GVX314" s="7"/>
      <c r="GVY314" s="7"/>
      <c r="GVZ314" s="7"/>
      <c r="GWA314" s="7"/>
      <c r="GWB314" s="7"/>
      <c r="GWC314" s="7"/>
      <c r="GWD314" s="7"/>
      <c r="GWE314" s="7"/>
      <c r="GWF314" s="7"/>
      <c r="GWG314" s="7"/>
      <c r="GWH314" s="7"/>
      <c r="GWI314" s="7"/>
      <c r="GWJ314" s="7"/>
      <c r="GWK314" s="7"/>
      <c r="GWL314" s="7"/>
      <c r="GWM314" s="7"/>
      <c r="GWN314" s="7"/>
      <c r="GWO314" s="7"/>
      <c r="GWP314" s="7"/>
      <c r="GWQ314" s="7"/>
      <c r="GWR314" s="7"/>
      <c r="GWS314" s="7"/>
      <c r="GWT314" s="7"/>
      <c r="GWU314" s="7"/>
      <c r="GWV314" s="7"/>
      <c r="GWW314" s="7"/>
      <c r="GWX314" s="7"/>
      <c r="GWY314" s="7"/>
      <c r="GWZ314" s="7"/>
      <c r="GXA314" s="7"/>
      <c r="GXB314" s="7"/>
      <c r="GXC314" s="7"/>
      <c r="GXD314" s="7"/>
      <c r="GXE314" s="7"/>
      <c r="GXF314" s="7"/>
      <c r="GXG314" s="7"/>
      <c r="GXH314" s="7"/>
      <c r="GXI314" s="7"/>
      <c r="GXJ314" s="7"/>
      <c r="GXK314" s="7"/>
      <c r="GXL314" s="7"/>
      <c r="GXM314" s="7"/>
      <c r="GXN314" s="7"/>
      <c r="GXO314" s="7"/>
      <c r="GXP314" s="7"/>
      <c r="GXQ314" s="7"/>
      <c r="GXR314" s="7"/>
      <c r="GXS314" s="7"/>
      <c r="GXT314" s="7"/>
      <c r="GXU314" s="7"/>
      <c r="GXV314" s="7"/>
      <c r="GXW314" s="7"/>
      <c r="GXX314" s="7"/>
      <c r="GXY314" s="7"/>
      <c r="GXZ314" s="7"/>
      <c r="GYA314" s="7"/>
      <c r="GYB314" s="7"/>
      <c r="GYC314" s="7"/>
      <c r="GYD314" s="7"/>
      <c r="GYE314" s="7"/>
      <c r="GYF314" s="7"/>
      <c r="GYG314" s="7"/>
      <c r="GYH314" s="7"/>
      <c r="GYI314" s="7"/>
      <c r="GYJ314" s="7"/>
      <c r="GYK314" s="7"/>
      <c r="GYL314" s="7"/>
      <c r="GYM314" s="7"/>
      <c r="GYN314" s="7"/>
      <c r="GYO314" s="7"/>
      <c r="GYP314" s="7"/>
      <c r="GYQ314" s="7"/>
      <c r="GYR314" s="7"/>
      <c r="GYS314" s="7"/>
      <c r="GYT314" s="7"/>
      <c r="GYU314" s="7"/>
      <c r="GYV314" s="7"/>
      <c r="GYW314" s="7"/>
      <c r="GYX314" s="7"/>
      <c r="GYY314" s="7"/>
      <c r="GYZ314" s="7"/>
      <c r="GZA314" s="7"/>
      <c r="GZB314" s="7"/>
      <c r="GZC314" s="7"/>
      <c r="GZD314" s="7"/>
      <c r="GZE314" s="7"/>
      <c r="GZF314" s="7"/>
      <c r="GZG314" s="7"/>
      <c r="GZH314" s="7"/>
      <c r="GZI314" s="7"/>
      <c r="GZJ314" s="7"/>
      <c r="GZK314" s="7"/>
      <c r="GZL314" s="7"/>
      <c r="GZM314" s="7"/>
      <c r="GZN314" s="7"/>
      <c r="GZO314" s="7"/>
      <c r="GZP314" s="7"/>
      <c r="GZQ314" s="7"/>
      <c r="GZR314" s="7"/>
      <c r="GZS314" s="7"/>
      <c r="GZT314" s="7"/>
      <c r="GZU314" s="7"/>
      <c r="GZV314" s="7"/>
      <c r="GZW314" s="7"/>
      <c r="GZX314" s="7"/>
      <c r="GZY314" s="7"/>
      <c r="GZZ314" s="7"/>
      <c r="HAA314" s="7"/>
      <c r="HAB314" s="7"/>
      <c r="HAC314" s="7"/>
      <c r="HAD314" s="7"/>
      <c r="HAE314" s="7"/>
      <c r="HAF314" s="7"/>
      <c r="HAG314" s="7"/>
      <c r="HAH314" s="7"/>
      <c r="HAI314" s="7"/>
      <c r="HAJ314" s="7"/>
      <c r="HAK314" s="7"/>
      <c r="HAL314" s="7"/>
      <c r="HAM314" s="7"/>
      <c r="HAN314" s="7"/>
      <c r="HAO314" s="7"/>
      <c r="HAP314" s="7"/>
      <c r="HAQ314" s="7"/>
      <c r="HAR314" s="7"/>
      <c r="HAS314" s="7"/>
      <c r="HAT314" s="7"/>
      <c r="HAU314" s="7"/>
      <c r="HAV314" s="7"/>
      <c r="HAW314" s="7"/>
      <c r="HAX314" s="7"/>
      <c r="HAY314" s="7"/>
      <c r="HAZ314" s="7"/>
      <c r="HBA314" s="7"/>
      <c r="HBB314" s="7"/>
      <c r="HBC314" s="7"/>
      <c r="HBD314" s="7"/>
      <c r="HBE314" s="7"/>
      <c r="HBF314" s="7"/>
      <c r="HBG314" s="7"/>
      <c r="HBH314" s="7"/>
      <c r="HBI314" s="7"/>
      <c r="HBJ314" s="7"/>
      <c r="HBK314" s="7"/>
      <c r="HBL314" s="7"/>
      <c r="HBM314" s="7"/>
      <c r="HBN314" s="7"/>
      <c r="HBO314" s="7"/>
      <c r="HBP314" s="7"/>
      <c r="HBQ314" s="7"/>
      <c r="HBR314" s="7"/>
      <c r="HBS314" s="7"/>
      <c r="HBT314" s="7"/>
      <c r="HBU314" s="7"/>
      <c r="HBV314" s="7"/>
      <c r="HBW314" s="7"/>
      <c r="HBX314" s="7"/>
      <c r="HBY314" s="7"/>
      <c r="HBZ314" s="7"/>
      <c r="HCA314" s="7"/>
      <c r="HCB314" s="7"/>
      <c r="HCC314" s="7"/>
      <c r="HCD314" s="7"/>
      <c r="HCE314" s="7"/>
      <c r="HCF314" s="7"/>
      <c r="HCG314" s="7"/>
      <c r="HCH314" s="7"/>
      <c r="HCI314" s="7"/>
      <c r="HCJ314" s="7"/>
      <c r="HCK314" s="7"/>
      <c r="HCL314" s="7"/>
      <c r="HCM314" s="7"/>
      <c r="HCN314" s="7"/>
      <c r="HCO314" s="7"/>
      <c r="HCP314" s="7"/>
      <c r="HCQ314" s="7"/>
      <c r="HCR314" s="7"/>
      <c r="HCS314" s="7"/>
      <c r="HCT314" s="7"/>
      <c r="HCU314" s="7"/>
      <c r="HCV314" s="7"/>
      <c r="HCW314" s="7"/>
      <c r="HCX314" s="7"/>
      <c r="HCY314" s="7"/>
      <c r="HCZ314" s="7"/>
      <c r="HDA314" s="7"/>
      <c r="HDB314" s="7"/>
      <c r="HDC314" s="7"/>
      <c r="HDD314" s="7"/>
      <c r="HDE314" s="7"/>
      <c r="HDF314" s="7"/>
      <c r="HDG314" s="7"/>
      <c r="HDH314" s="7"/>
      <c r="HDI314" s="7"/>
      <c r="HDJ314" s="7"/>
      <c r="HDK314" s="7"/>
      <c r="HDL314" s="7"/>
      <c r="HDM314" s="7"/>
      <c r="HDN314" s="7"/>
      <c r="HDO314" s="7"/>
      <c r="HDP314" s="7"/>
      <c r="HDQ314" s="7"/>
      <c r="HDR314" s="7"/>
      <c r="HDS314" s="7"/>
      <c r="HDT314" s="7"/>
      <c r="HDU314" s="7"/>
      <c r="HDV314" s="7"/>
      <c r="HDW314" s="7"/>
      <c r="HDX314" s="7"/>
      <c r="HDY314" s="7"/>
      <c r="HDZ314" s="7"/>
      <c r="HEA314" s="7"/>
      <c r="HEB314" s="7"/>
      <c r="HEC314" s="7"/>
      <c r="HED314" s="7"/>
      <c r="HEE314" s="7"/>
      <c r="HEF314" s="7"/>
      <c r="HEG314" s="7"/>
      <c r="HEH314" s="7"/>
      <c r="HEI314" s="7"/>
      <c r="HEJ314" s="7"/>
      <c r="HEK314" s="7"/>
      <c r="HEL314" s="7"/>
      <c r="HEM314" s="7"/>
      <c r="HEN314" s="7"/>
      <c r="HEO314" s="7"/>
      <c r="HEP314" s="7"/>
      <c r="HEQ314" s="7"/>
      <c r="HER314" s="7"/>
      <c r="HES314" s="7"/>
      <c r="HET314" s="7"/>
      <c r="HEU314" s="7"/>
      <c r="HEV314" s="7"/>
      <c r="HEW314" s="7"/>
      <c r="HEX314" s="7"/>
      <c r="HEY314" s="7"/>
      <c r="HEZ314" s="7"/>
      <c r="HFA314" s="7"/>
      <c r="HFB314" s="7"/>
      <c r="HFC314" s="7"/>
      <c r="HFD314" s="7"/>
      <c r="HFE314" s="7"/>
      <c r="HFF314" s="7"/>
      <c r="HFG314" s="7"/>
      <c r="HFH314" s="7"/>
      <c r="HFI314" s="7"/>
      <c r="HFJ314" s="7"/>
      <c r="HFK314" s="7"/>
      <c r="HFL314" s="7"/>
      <c r="HFM314" s="7"/>
      <c r="HFN314" s="7"/>
      <c r="HFO314" s="7"/>
      <c r="HFP314" s="7"/>
      <c r="HFQ314" s="7"/>
      <c r="HFR314" s="7"/>
      <c r="HFS314" s="7"/>
      <c r="HFT314" s="7"/>
      <c r="HFU314" s="7"/>
      <c r="HFV314" s="7"/>
      <c r="HFW314" s="7"/>
      <c r="HFX314" s="7"/>
      <c r="HFY314" s="7"/>
      <c r="HFZ314" s="7"/>
      <c r="HGA314" s="7"/>
      <c r="HGB314" s="7"/>
      <c r="HGC314" s="7"/>
      <c r="HGD314" s="7"/>
      <c r="HGE314" s="7"/>
      <c r="HGF314" s="7"/>
      <c r="HGG314" s="7"/>
      <c r="HGH314" s="7"/>
      <c r="HGI314" s="7"/>
      <c r="HGJ314" s="7"/>
      <c r="HGK314" s="7"/>
      <c r="HGL314" s="7"/>
      <c r="HGM314" s="7"/>
      <c r="HGN314" s="7"/>
      <c r="HGO314" s="7"/>
      <c r="HGP314" s="7"/>
      <c r="HGQ314" s="7"/>
      <c r="HGR314" s="7"/>
      <c r="HGS314" s="7"/>
      <c r="HGT314" s="7"/>
      <c r="HGU314" s="7"/>
      <c r="HGV314" s="7"/>
      <c r="HGW314" s="7"/>
      <c r="HGX314" s="7"/>
      <c r="HGY314" s="7"/>
      <c r="HGZ314" s="7"/>
      <c r="HHA314" s="7"/>
      <c r="HHB314" s="7"/>
      <c r="HHC314" s="7"/>
      <c r="HHD314" s="7"/>
      <c r="HHE314" s="7"/>
      <c r="HHF314" s="7"/>
      <c r="HHG314" s="7"/>
      <c r="HHH314" s="7"/>
      <c r="HHI314" s="7"/>
      <c r="HHJ314" s="7"/>
      <c r="HHK314" s="7"/>
      <c r="HHL314" s="7"/>
      <c r="HHM314" s="7"/>
      <c r="HHN314" s="7"/>
      <c r="HHO314" s="7"/>
      <c r="HHP314" s="7"/>
      <c r="HHQ314" s="7"/>
      <c r="HHR314" s="7"/>
      <c r="HHS314" s="7"/>
      <c r="HHT314" s="7"/>
      <c r="HHU314" s="7"/>
      <c r="HHV314" s="7"/>
      <c r="HHW314" s="7"/>
      <c r="HHX314" s="7"/>
      <c r="HHY314" s="7"/>
      <c r="HHZ314" s="7"/>
      <c r="HIA314" s="7"/>
      <c r="HIB314" s="7"/>
      <c r="HIC314" s="7"/>
      <c r="HID314" s="7"/>
      <c r="HIE314" s="7"/>
      <c r="HIF314" s="7"/>
      <c r="HIG314" s="7"/>
      <c r="HIH314" s="7"/>
      <c r="HII314" s="7"/>
      <c r="HIJ314" s="7"/>
      <c r="HIK314" s="7"/>
      <c r="HIL314" s="7"/>
      <c r="HIM314" s="7"/>
      <c r="HIN314" s="7"/>
      <c r="HIO314" s="7"/>
      <c r="HIP314" s="7"/>
      <c r="HIQ314" s="7"/>
      <c r="HIR314" s="7"/>
      <c r="HIS314" s="7"/>
      <c r="HIT314" s="7"/>
      <c r="HIU314" s="7"/>
      <c r="HIV314" s="7"/>
      <c r="HIW314" s="7"/>
      <c r="HIX314" s="7"/>
      <c r="HIY314" s="7"/>
      <c r="HIZ314" s="7"/>
      <c r="HJA314" s="7"/>
      <c r="HJB314" s="7"/>
      <c r="HJC314" s="7"/>
      <c r="HJD314" s="7"/>
      <c r="HJE314" s="7"/>
      <c r="HJF314" s="7"/>
      <c r="HJG314" s="7"/>
      <c r="HJH314" s="7"/>
      <c r="HJI314" s="7"/>
      <c r="HJJ314" s="7"/>
      <c r="HJK314" s="7"/>
      <c r="HJL314" s="7"/>
      <c r="HJM314" s="7"/>
      <c r="HJN314" s="7"/>
      <c r="HJO314" s="7"/>
      <c r="HJP314" s="7"/>
      <c r="HJQ314" s="7"/>
      <c r="HJR314" s="7"/>
      <c r="HJS314" s="7"/>
      <c r="HJT314" s="7"/>
      <c r="HJU314" s="7"/>
      <c r="HJV314" s="7"/>
      <c r="HJW314" s="7"/>
      <c r="HJX314" s="7"/>
      <c r="HJY314" s="7"/>
      <c r="HJZ314" s="7"/>
      <c r="HKA314" s="7"/>
      <c r="HKB314" s="7"/>
      <c r="HKC314" s="7"/>
      <c r="HKD314" s="7"/>
      <c r="HKE314" s="7"/>
      <c r="HKF314" s="7"/>
      <c r="HKG314" s="7"/>
      <c r="HKH314" s="7"/>
      <c r="HKI314" s="7"/>
      <c r="HKJ314" s="7"/>
      <c r="HKK314" s="7"/>
      <c r="HKL314" s="7"/>
      <c r="HKM314" s="7"/>
      <c r="HKN314" s="7"/>
      <c r="HKO314" s="7"/>
      <c r="HKP314" s="7"/>
      <c r="HKQ314" s="7"/>
      <c r="HKR314" s="7"/>
      <c r="HKS314" s="7"/>
      <c r="HKT314" s="7"/>
      <c r="HKU314" s="7"/>
      <c r="HKV314" s="7"/>
      <c r="HKW314" s="7"/>
      <c r="HKX314" s="7"/>
      <c r="HKY314" s="7"/>
      <c r="HKZ314" s="7"/>
      <c r="HLA314" s="7"/>
      <c r="HLB314" s="7"/>
      <c r="HLC314" s="7"/>
      <c r="HLD314" s="7"/>
      <c r="HLE314" s="7"/>
      <c r="HLF314" s="7"/>
      <c r="HLG314" s="7"/>
      <c r="HLH314" s="7"/>
      <c r="HLI314" s="7"/>
      <c r="HLJ314" s="7"/>
      <c r="HLK314" s="7"/>
      <c r="HLL314" s="7"/>
      <c r="HLM314" s="7"/>
      <c r="HLN314" s="7"/>
      <c r="HLO314" s="7"/>
      <c r="HLP314" s="7"/>
      <c r="HLQ314" s="7"/>
      <c r="HLR314" s="7"/>
      <c r="HLS314" s="7"/>
      <c r="HLT314" s="7"/>
      <c r="HLU314" s="7"/>
      <c r="HLV314" s="7"/>
      <c r="HLW314" s="7"/>
      <c r="HLX314" s="7"/>
      <c r="HLY314" s="7"/>
      <c r="HLZ314" s="7"/>
      <c r="HMA314" s="7"/>
      <c r="HMB314" s="7"/>
      <c r="HMC314" s="7"/>
      <c r="HMD314" s="7"/>
      <c r="HME314" s="7"/>
      <c r="HMF314" s="7"/>
      <c r="HMG314" s="7"/>
      <c r="HMH314" s="7"/>
      <c r="HMI314" s="7"/>
      <c r="HMJ314" s="7"/>
      <c r="HMK314" s="7"/>
      <c r="HML314" s="7"/>
      <c r="HMM314" s="7"/>
      <c r="HMN314" s="7"/>
      <c r="HMO314" s="7"/>
      <c r="HMP314" s="7"/>
      <c r="HMQ314" s="7"/>
      <c r="HMR314" s="7"/>
      <c r="HMS314" s="7"/>
      <c r="HMT314" s="7"/>
      <c r="HMU314" s="7"/>
      <c r="HMV314" s="7"/>
      <c r="HMW314" s="7"/>
      <c r="HMX314" s="7"/>
      <c r="HMY314" s="7"/>
      <c r="HMZ314" s="7"/>
      <c r="HNA314" s="7"/>
      <c r="HNB314" s="7"/>
      <c r="HNC314" s="7"/>
      <c r="HND314" s="7"/>
      <c r="HNE314" s="7"/>
      <c r="HNF314" s="7"/>
      <c r="HNG314" s="7"/>
      <c r="HNH314" s="7"/>
      <c r="HNI314" s="7"/>
      <c r="HNJ314" s="7"/>
      <c r="HNK314" s="7"/>
      <c r="HNL314" s="7"/>
      <c r="HNM314" s="7"/>
      <c r="HNN314" s="7"/>
      <c r="HNO314" s="7"/>
      <c r="HNP314" s="7"/>
      <c r="HNQ314" s="7"/>
      <c r="HNR314" s="7"/>
      <c r="HNS314" s="7"/>
      <c r="HNT314" s="7"/>
      <c r="HNU314" s="7"/>
      <c r="HNV314" s="7"/>
      <c r="HNW314" s="7"/>
      <c r="HNX314" s="7"/>
      <c r="HNY314" s="7"/>
      <c r="HNZ314" s="7"/>
      <c r="HOA314" s="7"/>
      <c r="HOB314" s="7"/>
      <c r="HOC314" s="7"/>
      <c r="HOD314" s="7"/>
      <c r="HOE314" s="7"/>
      <c r="HOF314" s="7"/>
      <c r="HOG314" s="7"/>
      <c r="HOH314" s="7"/>
      <c r="HOI314" s="7"/>
      <c r="HOJ314" s="7"/>
      <c r="HOK314" s="7"/>
      <c r="HOL314" s="7"/>
      <c r="HOM314" s="7"/>
      <c r="HON314" s="7"/>
      <c r="HOO314" s="7"/>
      <c r="HOP314" s="7"/>
      <c r="HOQ314" s="7"/>
      <c r="HOR314" s="7"/>
      <c r="HOS314" s="7"/>
      <c r="HOT314" s="7"/>
      <c r="HOU314" s="7"/>
      <c r="HOV314" s="7"/>
      <c r="HOW314" s="7"/>
      <c r="HOX314" s="7"/>
      <c r="HOY314" s="7"/>
      <c r="HOZ314" s="7"/>
      <c r="HPA314" s="7"/>
      <c r="HPB314" s="7"/>
      <c r="HPC314" s="7"/>
      <c r="HPD314" s="7"/>
      <c r="HPE314" s="7"/>
      <c r="HPF314" s="7"/>
      <c r="HPG314" s="7"/>
      <c r="HPH314" s="7"/>
      <c r="HPI314" s="7"/>
      <c r="HPJ314" s="7"/>
      <c r="HPK314" s="7"/>
      <c r="HPL314" s="7"/>
      <c r="HPM314" s="7"/>
      <c r="HPN314" s="7"/>
      <c r="HPO314" s="7"/>
      <c r="HPP314" s="7"/>
      <c r="HPQ314" s="7"/>
      <c r="HPR314" s="7"/>
      <c r="HPS314" s="7"/>
      <c r="HPT314" s="7"/>
      <c r="HPU314" s="7"/>
      <c r="HPV314" s="7"/>
      <c r="HPW314" s="7"/>
      <c r="HPX314" s="7"/>
      <c r="HPY314" s="7"/>
      <c r="HPZ314" s="7"/>
      <c r="HQA314" s="7"/>
      <c r="HQB314" s="7"/>
      <c r="HQC314" s="7"/>
      <c r="HQD314" s="7"/>
      <c r="HQE314" s="7"/>
      <c r="HQF314" s="7"/>
      <c r="HQG314" s="7"/>
      <c r="HQH314" s="7"/>
      <c r="HQI314" s="7"/>
      <c r="HQJ314" s="7"/>
      <c r="HQK314" s="7"/>
      <c r="HQL314" s="7"/>
      <c r="HQM314" s="7"/>
      <c r="HQN314" s="7"/>
      <c r="HQO314" s="7"/>
      <c r="HQP314" s="7"/>
      <c r="HQQ314" s="7"/>
      <c r="HQR314" s="7"/>
      <c r="HQS314" s="7"/>
      <c r="HQT314" s="7"/>
      <c r="HQU314" s="7"/>
      <c r="HQV314" s="7"/>
      <c r="HQW314" s="7"/>
      <c r="HQX314" s="7"/>
      <c r="HQY314" s="7"/>
      <c r="HQZ314" s="7"/>
      <c r="HRA314" s="7"/>
      <c r="HRB314" s="7"/>
      <c r="HRC314" s="7"/>
      <c r="HRD314" s="7"/>
      <c r="HRE314" s="7"/>
      <c r="HRF314" s="7"/>
      <c r="HRG314" s="7"/>
      <c r="HRH314" s="7"/>
      <c r="HRI314" s="7"/>
      <c r="HRJ314" s="7"/>
      <c r="HRK314" s="7"/>
      <c r="HRL314" s="7"/>
      <c r="HRM314" s="7"/>
      <c r="HRN314" s="7"/>
      <c r="HRO314" s="7"/>
      <c r="HRP314" s="7"/>
      <c r="HRQ314" s="7"/>
      <c r="HRR314" s="7"/>
      <c r="HRS314" s="7"/>
      <c r="HRT314" s="7"/>
      <c r="HRU314" s="7"/>
      <c r="HRV314" s="7"/>
      <c r="HRW314" s="7"/>
      <c r="HRX314" s="7"/>
      <c r="HRY314" s="7"/>
      <c r="HRZ314" s="7"/>
      <c r="HSA314" s="7"/>
      <c r="HSB314" s="7"/>
      <c r="HSC314" s="7"/>
      <c r="HSD314" s="7"/>
      <c r="HSE314" s="7"/>
      <c r="HSF314" s="7"/>
      <c r="HSG314" s="7"/>
      <c r="HSH314" s="7"/>
      <c r="HSI314" s="7"/>
      <c r="HSJ314" s="7"/>
      <c r="HSK314" s="7"/>
      <c r="HSL314" s="7"/>
      <c r="HSM314" s="7"/>
      <c r="HSN314" s="7"/>
      <c r="HSO314" s="7"/>
      <c r="HSP314" s="7"/>
      <c r="HSQ314" s="7"/>
      <c r="HSR314" s="7"/>
      <c r="HSS314" s="7"/>
      <c r="HST314" s="7"/>
      <c r="HSU314" s="7"/>
      <c r="HSV314" s="7"/>
      <c r="HSW314" s="7"/>
      <c r="HSX314" s="7"/>
      <c r="HSY314" s="7"/>
      <c r="HSZ314" s="7"/>
      <c r="HTA314" s="7"/>
      <c r="HTB314" s="7"/>
      <c r="HTC314" s="7"/>
      <c r="HTD314" s="7"/>
      <c r="HTE314" s="7"/>
      <c r="HTF314" s="7"/>
      <c r="HTG314" s="7"/>
      <c r="HTH314" s="7"/>
      <c r="HTI314" s="7"/>
      <c r="HTJ314" s="7"/>
      <c r="HTK314" s="7"/>
      <c r="HTL314" s="7"/>
      <c r="HTM314" s="7"/>
      <c r="HTN314" s="7"/>
      <c r="HTO314" s="7"/>
      <c r="HTP314" s="7"/>
      <c r="HTQ314" s="7"/>
      <c r="HTR314" s="7"/>
      <c r="HTS314" s="7"/>
      <c r="HTT314" s="7"/>
      <c r="HTU314" s="7"/>
      <c r="HTV314" s="7"/>
      <c r="HTW314" s="7"/>
      <c r="HTX314" s="7"/>
      <c r="HTY314" s="7"/>
      <c r="HTZ314" s="7"/>
      <c r="HUA314" s="7"/>
      <c r="HUB314" s="7"/>
      <c r="HUC314" s="7"/>
      <c r="HUD314" s="7"/>
      <c r="HUE314" s="7"/>
      <c r="HUF314" s="7"/>
      <c r="HUG314" s="7"/>
      <c r="HUH314" s="7"/>
      <c r="HUI314" s="7"/>
      <c r="HUJ314" s="7"/>
      <c r="HUK314" s="7"/>
      <c r="HUL314" s="7"/>
      <c r="HUM314" s="7"/>
      <c r="HUN314" s="7"/>
      <c r="HUO314" s="7"/>
      <c r="HUP314" s="7"/>
      <c r="HUQ314" s="7"/>
      <c r="HUR314" s="7"/>
      <c r="HUS314" s="7"/>
      <c r="HUT314" s="7"/>
      <c r="HUU314" s="7"/>
      <c r="HUV314" s="7"/>
      <c r="HUW314" s="7"/>
      <c r="HUX314" s="7"/>
      <c r="HUY314" s="7"/>
      <c r="HUZ314" s="7"/>
      <c r="HVA314" s="7"/>
      <c r="HVB314" s="7"/>
      <c r="HVC314" s="7"/>
      <c r="HVD314" s="7"/>
      <c r="HVE314" s="7"/>
      <c r="HVF314" s="7"/>
      <c r="HVG314" s="7"/>
      <c r="HVH314" s="7"/>
      <c r="HVI314" s="7"/>
      <c r="HVJ314" s="7"/>
      <c r="HVK314" s="7"/>
      <c r="HVL314" s="7"/>
      <c r="HVM314" s="7"/>
      <c r="HVN314" s="7"/>
      <c r="HVO314" s="7"/>
      <c r="HVP314" s="7"/>
      <c r="HVQ314" s="7"/>
      <c r="HVR314" s="7"/>
      <c r="HVS314" s="7"/>
      <c r="HVT314" s="7"/>
      <c r="HVU314" s="7"/>
      <c r="HVV314" s="7"/>
      <c r="HVW314" s="7"/>
      <c r="HVX314" s="7"/>
      <c r="HVY314" s="7"/>
      <c r="HVZ314" s="7"/>
      <c r="HWA314" s="7"/>
      <c r="HWB314" s="7"/>
      <c r="HWC314" s="7"/>
      <c r="HWD314" s="7"/>
      <c r="HWE314" s="7"/>
      <c r="HWF314" s="7"/>
      <c r="HWG314" s="7"/>
      <c r="HWH314" s="7"/>
      <c r="HWI314" s="7"/>
      <c r="HWJ314" s="7"/>
      <c r="HWK314" s="7"/>
      <c r="HWL314" s="7"/>
      <c r="HWM314" s="7"/>
      <c r="HWN314" s="7"/>
      <c r="HWO314" s="7"/>
      <c r="HWP314" s="7"/>
      <c r="HWQ314" s="7"/>
      <c r="HWR314" s="7"/>
      <c r="HWS314" s="7"/>
      <c r="HWT314" s="7"/>
      <c r="HWU314" s="7"/>
      <c r="HWV314" s="7"/>
      <c r="HWW314" s="7"/>
      <c r="HWX314" s="7"/>
      <c r="HWY314" s="7"/>
      <c r="HWZ314" s="7"/>
      <c r="HXA314" s="7"/>
      <c r="HXB314" s="7"/>
      <c r="HXC314" s="7"/>
      <c r="HXD314" s="7"/>
      <c r="HXE314" s="7"/>
      <c r="HXF314" s="7"/>
      <c r="HXG314" s="7"/>
      <c r="HXH314" s="7"/>
      <c r="HXI314" s="7"/>
      <c r="HXJ314" s="7"/>
      <c r="HXK314" s="7"/>
      <c r="HXL314" s="7"/>
      <c r="HXM314" s="7"/>
      <c r="HXN314" s="7"/>
      <c r="HXO314" s="7"/>
      <c r="HXP314" s="7"/>
      <c r="HXQ314" s="7"/>
      <c r="HXR314" s="7"/>
      <c r="HXS314" s="7"/>
      <c r="HXT314" s="7"/>
      <c r="HXU314" s="7"/>
      <c r="HXV314" s="7"/>
      <c r="HXW314" s="7"/>
      <c r="HXX314" s="7"/>
      <c r="HXY314" s="7"/>
      <c r="HXZ314" s="7"/>
      <c r="HYA314" s="7"/>
      <c r="HYB314" s="7"/>
      <c r="HYC314" s="7"/>
      <c r="HYD314" s="7"/>
      <c r="HYE314" s="7"/>
      <c r="HYF314" s="7"/>
      <c r="HYG314" s="7"/>
      <c r="HYH314" s="7"/>
      <c r="HYI314" s="7"/>
      <c r="HYJ314" s="7"/>
      <c r="HYK314" s="7"/>
      <c r="HYL314" s="7"/>
      <c r="HYM314" s="7"/>
      <c r="HYN314" s="7"/>
      <c r="HYO314" s="7"/>
      <c r="HYP314" s="7"/>
      <c r="HYQ314" s="7"/>
      <c r="HYR314" s="7"/>
      <c r="HYS314" s="7"/>
      <c r="HYT314" s="7"/>
      <c r="HYU314" s="7"/>
      <c r="HYV314" s="7"/>
      <c r="HYW314" s="7"/>
      <c r="HYX314" s="7"/>
      <c r="HYY314" s="7"/>
      <c r="HYZ314" s="7"/>
      <c r="HZA314" s="7"/>
      <c r="HZB314" s="7"/>
      <c r="HZC314" s="7"/>
      <c r="HZD314" s="7"/>
      <c r="HZE314" s="7"/>
      <c r="HZF314" s="7"/>
      <c r="HZG314" s="7"/>
      <c r="HZH314" s="7"/>
      <c r="HZI314" s="7"/>
      <c r="HZJ314" s="7"/>
      <c r="HZK314" s="7"/>
      <c r="HZL314" s="7"/>
      <c r="HZM314" s="7"/>
      <c r="HZN314" s="7"/>
      <c r="HZO314" s="7"/>
      <c r="HZP314" s="7"/>
      <c r="HZQ314" s="7"/>
      <c r="HZR314" s="7"/>
      <c r="HZS314" s="7"/>
      <c r="HZT314" s="7"/>
      <c r="HZU314" s="7"/>
      <c r="HZV314" s="7"/>
      <c r="HZW314" s="7"/>
      <c r="HZX314" s="7"/>
      <c r="HZY314" s="7"/>
      <c r="HZZ314" s="7"/>
      <c r="IAA314" s="7"/>
      <c r="IAB314" s="7"/>
      <c r="IAC314" s="7"/>
      <c r="IAD314" s="7"/>
      <c r="IAE314" s="7"/>
      <c r="IAF314" s="7"/>
      <c r="IAG314" s="7"/>
      <c r="IAH314" s="7"/>
      <c r="IAI314" s="7"/>
      <c r="IAJ314" s="7"/>
      <c r="IAK314" s="7"/>
      <c r="IAL314" s="7"/>
      <c r="IAM314" s="7"/>
      <c r="IAN314" s="7"/>
      <c r="IAO314" s="7"/>
      <c r="IAP314" s="7"/>
      <c r="IAQ314" s="7"/>
      <c r="IAR314" s="7"/>
      <c r="IAS314" s="7"/>
      <c r="IAT314" s="7"/>
      <c r="IAU314" s="7"/>
      <c r="IAV314" s="7"/>
      <c r="IAW314" s="7"/>
      <c r="IAX314" s="7"/>
      <c r="IAY314" s="7"/>
      <c r="IAZ314" s="7"/>
      <c r="IBA314" s="7"/>
      <c r="IBB314" s="7"/>
      <c r="IBC314" s="7"/>
      <c r="IBD314" s="7"/>
      <c r="IBE314" s="7"/>
      <c r="IBF314" s="7"/>
      <c r="IBG314" s="7"/>
      <c r="IBH314" s="7"/>
      <c r="IBI314" s="7"/>
      <c r="IBJ314" s="7"/>
      <c r="IBK314" s="7"/>
      <c r="IBL314" s="7"/>
      <c r="IBM314" s="7"/>
      <c r="IBN314" s="7"/>
      <c r="IBO314" s="7"/>
      <c r="IBP314" s="7"/>
      <c r="IBQ314" s="7"/>
      <c r="IBR314" s="7"/>
      <c r="IBS314" s="7"/>
      <c r="IBT314" s="7"/>
      <c r="IBU314" s="7"/>
      <c r="IBV314" s="7"/>
      <c r="IBW314" s="7"/>
      <c r="IBX314" s="7"/>
      <c r="IBY314" s="7"/>
      <c r="IBZ314" s="7"/>
      <c r="ICA314" s="7"/>
      <c r="ICB314" s="7"/>
      <c r="ICC314" s="7"/>
      <c r="ICD314" s="7"/>
      <c r="ICE314" s="7"/>
      <c r="ICF314" s="7"/>
      <c r="ICG314" s="7"/>
      <c r="ICH314" s="7"/>
      <c r="ICI314" s="7"/>
      <c r="ICJ314" s="7"/>
      <c r="ICK314" s="7"/>
      <c r="ICL314" s="7"/>
      <c r="ICM314" s="7"/>
      <c r="ICN314" s="7"/>
      <c r="ICO314" s="7"/>
      <c r="ICP314" s="7"/>
      <c r="ICQ314" s="7"/>
      <c r="ICR314" s="7"/>
      <c r="ICS314" s="7"/>
      <c r="ICT314" s="7"/>
      <c r="ICU314" s="7"/>
      <c r="ICV314" s="7"/>
      <c r="ICW314" s="7"/>
      <c r="ICX314" s="7"/>
      <c r="ICY314" s="7"/>
      <c r="ICZ314" s="7"/>
      <c r="IDA314" s="7"/>
      <c r="IDB314" s="7"/>
      <c r="IDC314" s="7"/>
      <c r="IDD314" s="7"/>
      <c r="IDE314" s="7"/>
      <c r="IDF314" s="7"/>
      <c r="IDG314" s="7"/>
      <c r="IDH314" s="7"/>
      <c r="IDI314" s="7"/>
      <c r="IDJ314" s="7"/>
      <c r="IDK314" s="7"/>
      <c r="IDL314" s="7"/>
      <c r="IDM314" s="7"/>
      <c r="IDN314" s="7"/>
      <c r="IDO314" s="7"/>
      <c r="IDP314" s="7"/>
      <c r="IDQ314" s="7"/>
      <c r="IDR314" s="7"/>
      <c r="IDS314" s="7"/>
      <c r="IDT314" s="7"/>
      <c r="IDU314" s="7"/>
      <c r="IDV314" s="7"/>
      <c r="IDW314" s="7"/>
      <c r="IDX314" s="7"/>
      <c r="IDY314" s="7"/>
      <c r="IDZ314" s="7"/>
      <c r="IEA314" s="7"/>
      <c r="IEB314" s="7"/>
      <c r="IEC314" s="7"/>
      <c r="IED314" s="7"/>
      <c r="IEE314" s="7"/>
      <c r="IEF314" s="7"/>
      <c r="IEG314" s="7"/>
      <c r="IEH314" s="7"/>
      <c r="IEI314" s="7"/>
      <c r="IEJ314" s="7"/>
      <c r="IEK314" s="7"/>
      <c r="IEL314" s="7"/>
      <c r="IEM314" s="7"/>
      <c r="IEN314" s="7"/>
      <c r="IEO314" s="7"/>
      <c r="IEP314" s="7"/>
      <c r="IEQ314" s="7"/>
      <c r="IER314" s="7"/>
      <c r="IES314" s="7"/>
      <c r="IET314" s="7"/>
      <c r="IEU314" s="7"/>
      <c r="IEV314" s="7"/>
      <c r="IEW314" s="7"/>
      <c r="IEX314" s="7"/>
      <c r="IEY314" s="7"/>
      <c r="IEZ314" s="7"/>
      <c r="IFA314" s="7"/>
      <c r="IFB314" s="7"/>
      <c r="IFC314" s="7"/>
      <c r="IFD314" s="7"/>
      <c r="IFE314" s="7"/>
      <c r="IFF314" s="7"/>
      <c r="IFG314" s="7"/>
      <c r="IFH314" s="7"/>
      <c r="IFI314" s="7"/>
      <c r="IFJ314" s="7"/>
      <c r="IFK314" s="7"/>
      <c r="IFL314" s="7"/>
      <c r="IFM314" s="7"/>
      <c r="IFN314" s="7"/>
      <c r="IFO314" s="7"/>
      <c r="IFP314" s="7"/>
      <c r="IFQ314" s="7"/>
      <c r="IFR314" s="7"/>
      <c r="IFS314" s="7"/>
      <c r="IFT314" s="7"/>
      <c r="IFU314" s="7"/>
      <c r="IFV314" s="7"/>
      <c r="IFW314" s="7"/>
      <c r="IFX314" s="7"/>
      <c r="IFY314" s="7"/>
      <c r="IFZ314" s="7"/>
      <c r="IGA314" s="7"/>
      <c r="IGB314" s="7"/>
      <c r="IGC314" s="7"/>
      <c r="IGD314" s="7"/>
      <c r="IGE314" s="7"/>
      <c r="IGF314" s="7"/>
      <c r="IGG314" s="7"/>
      <c r="IGH314" s="7"/>
      <c r="IGI314" s="7"/>
      <c r="IGJ314" s="7"/>
      <c r="IGK314" s="7"/>
      <c r="IGL314" s="7"/>
      <c r="IGM314" s="7"/>
      <c r="IGN314" s="7"/>
      <c r="IGO314" s="7"/>
      <c r="IGP314" s="7"/>
      <c r="IGQ314" s="7"/>
      <c r="IGR314" s="7"/>
      <c r="IGS314" s="7"/>
      <c r="IGT314" s="7"/>
      <c r="IGU314" s="7"/>
      <c r="IGV314" s="7"/>
      <c r="IGW314" s="7"/>
      <c r="IGX314" s="7"/>
      <c r="IGY314" s="7"/>
      <c r="IGZ314" s="7"/>
      <c r="IHA314" s="7"/>
      <c r="IHB314" s="7"/>
      <c r="IHC314" s="7"/>
      <c r="IHD314" s="7"/>
      <c r="IHE314" s="7"/>
      <c r="IHF314" s="7"/>
      <c r="IHG314" s="7"/>
      <c r="IHH314" s="7"/>
      <c r="IHI314" s="7"/>
      <c r="IHJ314" s="7"/>
      <c r="IHK314" s="7"/>
      <c r="IHL314" s="7"/>
      <c r="IHM314" s="7"/>
      <c r="IHN314" s="7"/>
      <c r="IHO314" s="7"/>
      <c r="IHP314" s="7"/>
      <c r="IHQ314" s="7"/>
      <c r="IHR314" s="7"/>
      <c r="IHS314" s="7"/>
      <c r="IHT314" s="7"/>
      <c r="IHU314" s="7"/>
      <c r="IHV314" s="7"/>
      <c r="IHW314" s="7"/>
      <c r="IHX314" s="7"/>
      <c r="IHY314" s="7"/>
      <c r="IHZ314" s="7"/>
      <c r="IIA314" s="7"/>
      <c r="IIB314" s="7"/>
      <c r="IIC314" s="7"/>
      <c r="IID314" s="7"/>
      <c r="IIE314" s="7"/>
      <c r="IIF314" s="7"/>
      <c r="IIG314" s="7"/>
      <c r="IIH314" s="7"/>
      <c r="III314" s="7"/>
      <c r="IIJ314" s="7"/>
      <c r="IIK314" s="7"/>
      <c r="IIL314" s="7"/>
      <c r="IIM314" s="7"/>
      <c r="IIN314" s="7"/>
      <c r="IIO314" s="7"/>
      <c r="IIP314" s="7"/>
      <c r="IIQ314" s="7"/>
      <c r="IIR314" s="7"/>
      <c r="IIS314" s="7"/>
      <c r="IIT314" s="7"/>
      <c r="IIU314" s="7"/>
      <c r="IIV314" s="7"/>
      <c r="IIW314" s="7"/>
      <c r="IIX314" s="7"/>
      <c r="IIY314" s="7"/>
      <c r="IIZ314" s="7"/>
      <c r="IJA314" s="7"/>
      <c r="IJB314" s="7"/>
      <c r="IJC314" s="7"/>
      <c r="IJD314" s="7"/>
      <c r="IJE314" s="7"/>
      <c r="IJF314" s="7"/>
      <c r="IJG314" s="7"/>
      <c r="IJH314" s="7"/>
      <c r="IJI314" s="7"/>
      <c r="IJJ314" s="7"/>
      <c r="IJK314" s="7"/>
      <c r="IJL314" s="7"/>
      <c r="IJM314" s="7"/>
      <c r="IJN314" s="7"/>
      <c r="IJO314" s="7"/>
      <c r="IJP314" s="7"/>
      <c r="IJQ314" s="7"/>
      <c r="IJR314" s="7"/>
      <c r="IJS314" s="7"/>
      <c r="IJT314" s="7"/>
      <c r="IJU314" s="7"/>
      <c r="IJV314" s="7"/>
      <c r="IJW314" s="7"/>
      <c r="IJX314" s="7"/>
      <c r="IJY314" s="7"/>
      <c r="IJZ314" s="7"/>
      <c r="IKA314" s="7"/>
      <c r="IKB314" s="7"/>
      <c r="IKC314" s="7"/>
      <c r="IKD314" s="7"/>
      <c r="IKE314" s="7"/>
      <c r="IKF314" s="7"/>
      <c r="IKG314" s="7"/>
      <c r="IKH314" s="7"/>
      <c r="IKI314" s="7"/>
      <c r="IKJ314" s="7"/>
      <c r="IKK314" s="7"/>
      <c r="IKL314" s="7"/>
      <c r="IKM314" s="7"/>
      <c r="IKN314" s="7"/>
      <c r="IKO314" s="7"/>
      <c r="IKP314" s="7"/>
      <c r="IKQ314" s="7"/>
      <c r="IKR314" s="7"/>
      <c r="IKS314" s="7"/>
      <c r="IKT314" s="7"/>
      <c r="IKU314" s="7"/>
      <c r="IKV314" s="7"/>
      <c r="IKW314" s="7"/>
      <c r="IKX314" s="7"/>
      <c r="IKY314" s="7"/>
      <c r="IKZ314" s="7"/>
      <c r="ILA314" s="7"/>
      <c r="ILB314" s="7"/>
      <c r="ILC314" s="7"/>
      <c r="ILD314" s="7"/>
      <c r="ILE314" s="7"/>
      <c r="ILF314" s="7"/>
      <c r="ILG314" s="7"/>
      <c r="ILH314" s="7"/>
      <c r="ILI314" s="7"/>
      <c r="ILJ314" s="7"/>
      <c r="ILK314" s="7"/>
      <c r="ILL314" s="7"/>
      <c r="ILM314" s="7"/>
      <c r="ILN314" s="7"/>
      <c r="ILO314" s="7"/>
      <c r="ILP314" s="7"/>
      <c r="ILQ314" s="7"/>
      <c r="ILR314" s="7"/>
      <c r="ILS314" s="7"/>
      <c r="ILT314" s="7"/>
      <c r="ILU314" s="7"/>
      <c r="ILV314" s="7"/>
      <c r="ILW314" s="7"/>
      <c r="ILX314" s="7"/>
      <c r="ILY314" s="7"/>
      <c r="ILZ314" s="7"/>
      <c r="IMA314" s="7"/>
      <c r="IMB314" s="7"/>
      <c r="IMC314" s="7"/>
      <c r="IMD314" s="7"/>
      <c r="IME314" s="7"/>
      <c r="IMF314" s="7"/>
      <c r="IMG314" s="7"/>
      <c r="IMH314" s="7"/>
      <c r="IMI314" s="7"/>
      <c r="IMJ314" s="7"/>
      <c r="IMK314" s="7"/>
      <c r="IML314" s="7"/>
      <c r="IMM314" s="7"/>
      <c r="IMN314" s="7"/>
      <c r="IMO314" s="7"/>
      <c r="IMP314" s="7"/>
      <c r="IMQ314" s="7"/>
      <c r="IMR314" s="7"/>
      <c r="IMS314" s="7"/>
      <c r="IMT314" s="7"/>
      <c r="IMU314" s="7"/>
      <c r="IMV314" s="7"/>
      <c r="IMW314" s="7"/>
      <c r="IMX314" s="7"/>
      <c r="IMY314" s="7"/>
      <c r="IMZ314" s="7"/>
      <c r="INA314" s="7"/>
      <c r="INB314" s="7"/>
      <c r="INC314" s="7"/>
      <c r="IND314" s="7"/>
      <c r="INE314" s="7"/>
      <c r="INF314" s="7"/>
      <c r="ING314" s="7"/>
      <c r="INH314" s="7"/>
      <c r="INI314" s="7"/>
      <c r="INJ314" s="7"/>
      <c r="INK314" s="7"/>
      <c r="INL314" s="7"/>
      <c r="INM314" s="7"/>
      <c r="INN314" s="7"/>
      <c r="INO314" s="7"/>
      <c r="INP314" s="7"/>
      <c r="INQ314" s="7"/>
      <c r="INR314" s="7"/>
      <c r="INS314" s="7"/>
      <c r="INT314" s="7"/>
      <c r="INU314" s="7"/>
      <c r="INV314" s="7"/>
      <c r="INW314" s="7"/>
      <c r="INX314" s="7"/>
      <c r="INY314" s="7"/>
      <c r="INZ314" s="7"/>
      <c r="IOA314" s="7"/>
      <c r="IOB314" s="7"/>
      <c r="IOC314" s="7"/>
      <c r="IOD314" s="7"/>
      <c r="IOE314" s="7"/>
      <c r="IOF314" s="7"/>
      <c r="IOG314" s="7"/>
      <c r="IOH314" s="7"/>
      <c r="IOI314" s="7"/>
      <c r="IOJ314" s="7"/>
      <c r="IOK314" s="7"/>
      <c r="IOL314" s="7"/>
      <c r="IOM314" s="7"/>
      <c r="ION314" s="7"/>
      <c r="IOO314" s="7"/>
      <c r="IOP314" s="7"/>
      <c r="IOQ314" s="7"/>
      <c r="IOR314" s="7"/>
      <c r="IOS314" s="7"/>
      <c r="IOT314" s="7"/>
      <c r="IOU314" s="7"/>
      <c r="IOV314" s="7"/>
      <c r="IOW314" s="7"/>
      <c r="IOX314" s="7"/>
      <c r="IOY314" s="7"/>
      <c r="IOZ314" s="7"/>
      <c r="IPA314" s="7"/>
      <c r="IPB314" s="7"/>
      <c r="IPC314" s="7"/>
      <c r="IPD314" s="7"/>
      <c r="IPE314" s="7"/>
      <c r="IPF314" s="7"/>
      <c r="IPG314" s="7"/>
      <c r="IPH314" s="7"/>
      <c r="IPI314" s="7"/>
      <c r="IPJ314" s="7"/>
      <c r="IPK314" s="7"/>
      <c r="IPL314" s="7"/>
      <c r="IPM314" s="7"/>
      <c r="IPN314" s="7"/>
      <c r="IPO314" s="7"/>
      <c r="IPP314" s="7"/>
      <c r="IPQ314" s="7"/>
      <c r="IPR314" s="7"/>
      <c r="IPS314" s="7"/>
      <c r="IPT314" s="7"/>
      <c r="IPU314" s="7"/>
      <c r="IPV314" s="7"/>
      <c r="IPW314" s="7"/>
      <c r="IPX314" s="7"/>
      <c r="IPY314" s="7"/>
      <c r="IPZ314" s="7"/>
      <c r="IQA314" s="7"/>
      <c r="IQB314" s="7"/>
      <c r="IQC314" s="7"/>
      <c r="IQD314" s="7"/>
      <c r="IQE314" s="7"/>
      <c r="IQF314" s="7"/>
      <c r="IQG314" s="7"/>
      <c r="IQH314" s="7"/>
      <c r="IQI314" s="7"/>
      <c r="IQJ314" s="7"/>
      <c r="IQK314" s="7"/>
      <c r="IQL314" s="7"/>
      <c r="IQM314" s="7"/>
      <c r="IQN314" s="7"/>
      <c r="IQO314" s="7"/>
      <c r="IQP314" s="7"/>
      <c r="IQQ314" s="7"/>
      <c r="IQR314" s="7"/>
      <c r="IQS314" s="7"/>
      <c r="IQT314" s="7"/>
      <c r="IQU314" s="7"/>
      <c r="IQV314" s="7"/>
      <c r="IQW314" s="7"/>
      <c r="IQX314" s="7"/>
      <c r="IQY314" s="7"/>
      <c r="IQZ314" s="7"/>
      <c r="IRA314" s="7"/>
      <c r="IRB314" s="7"/>
      <c r="IRC314" s="7"/>
      <c r="IRD314" s="7"/>
      <c r="IRE314" s="7"/>
      <c r="IRF314" s="7"/>
      <c r="IRG314" s="7"/>
      <c r="IRH314" s="7"/>
      <c r="IRI314" s="7"/>
      <c r="IRJ314" s="7"/>
      <c r="IRK314" s="7"/>
      <c r="IRL314" s="7"/>
      <c r="IRM314" s="7"/>
      <c r="IRN314" s="7"/>
      <c r="IRO314" s="7"/>
      <c r="IRP314" s="7"/>
      <c r="IRQ314" s="7"/>
      <c r="IRR314" s="7"/>
      <c r="IRS314" s="7"/>
      <c r="IRT314" s="7"/>
      <c r="IRU314" s="7"/>
      <c r="IRV314" s="7"/>
      <c r="IRW314" s="7"/>
      <c r="IRX314" s="7"/>
      <c r="IRY314" s="7"/>
      <c r="IRZ314" s="7"/>
      <c r="ISA314" s="7"/>
      <c r="ISB314" s="7"/>
      <c r="ISC314" s="7"/>
      <c r="ISD314" s="7"/>
      <c r="ISE314" s="7"/>
      <c r="ISF314" s="7"/>
      <c r="ISG314" s="7"/>
      <c r="ISH314" s="7"/>
      <c r="ISI314" s="7"/>
      <c r="ISJ314" s="7"/>
      <c r="ISK314" s="7"/>
      <c r="ISL314" s="7"/>
      <c r="ISM314" s="7"/>
      <c r="ISN314" s="7"/>
      <c r="ISO314" s="7"/>
      <c r="ISP314" s="7"/>
      <c r="ISQ314" s="7"/>
      <c r="ISR314" s="7"/>
      <c r="ISS314" s="7"/>
      <c r="IST314" s="7"/>
      <c r="ISU314" s="7"/>
      <c r="ISV314" s="7"/>
      <c r="ISW314" s="7"/>
      <c r="ISX314" s="7"/>
      <c r="ISY314" s="7"/>
      <c r="ISZ314" s="7"/>
      <c r="ITA314" s="7"/>
      <c r="ITB314" s="7"/>
      <c r="ITC314" s="7"/>
      <c r="ITD314" s="7"/>
      <c r="ITE314" s="7"/>
      <c r="ITF314" s="7"/>
      <c r="ITG314" s="7"/>
      <c r="ITH314" s="7"/>
      <c r="ITI314" s="7"/>
      <c r="ITJ314" s="7"/>
      <c r="ITK314" s="7"/>
      <c r="ITL314" s="7"/>
      <c r="ITM314" s="7"/>
      <c r="ITN314" s="7"/>
      <c r="ITO314" s="7"/>
      <c r="ITP314" s="7"/>
      <c r="ITQ314" s="7"/>
      <c r="ITR314" s="7"/>
      <c r="ITS314" s="7"/>
      <c r="ITT314" s="7"/>
      <c r="ITU314" s="7"/>
      <c r="ITV314" s="7"/>
      <c r="ITW314" s="7"/>
      <c r="ITX314" s="7"/>
      <c r="ITY314" s="7"/>
      <c r="ITZ314" s="7"/>
      <c r="IUA314" s="7"/>
      <c r="IUB314" s="7"/>
      <c r="IUC314" s="7"/>
      <c r="IUD314" s="7"/>
      <c r="IUE314" s="7"/>
      <c r="IUF314" s="7"/>
      <c r="IUG314" s="7"/>
      <c r="IUH314" s="7"/>
      <c r="IUI314" s="7"/>
      <c r="IUJ314" s="7"/>
      <c r="IUK314" s="7"/>
      <c r="IUL314" s="7"/>
      <c r="IUM314" s="7"/>
      <c r="IUN314" s="7"/>
      <c r="IUO314" s="7"/>
      <c r="IUP314" s="7"/>
      <c r="IUQ314" s="7"/>
      <c r="IUR314" s="7"/>
      <c r="IUS314" s="7"/>
      <c r="IUT314" s="7"/>
      <c r="IUU314" s="7"/>
      <c r="IUV314" s="7"/>
      <c r="IUW314" s="7"/>
      <c r="IUX314" s="7"/>
      <c r="IUY314" s="7"/>
      <c r="IUZ314" s="7"/>
      <c r="IVA314" s="7"/>
      <c r="IVB314" s="7"/>
      <c r="IVC314" s="7"/>
      <c r="IVD314" s="7"/>
      <c r="IVE314" s="7"/>
      <c r="IVF314" s="7"/>
      <c r="IVG314" s="7"/>
      <c r="IVH314" s="7"/>
      <c r="IVI314" s="7"/>
      <c r="IVJ314" s="7"/>
      <c r="IVK314" s="7"/>
      <c r="IVL314" s="7"/>
      <c r="IVM314" s="7"/>
      <c r="IVN314" s="7"/>
      <c r="IVO314" s="7"/>
      <c r="IVP314" s="7"/>
      <c r="IVQ314" s="7"/>
      <c r="IVR314" s="7"/>
      <c r="IVS314" s="7"/>
      <c r="IVT314" s="7"/>
      <c r="IVU314" s="7"/>
      <c r="IVV314" s="7"/>
      <c r="IVW314" s="7"/>
      <c r="IVX314" s="7"/>
      <c r="IVY314" s="7"/>
      <c r="IVZ314" s="7"/>
      <c r="IWA314" s="7"/>
      <c r="IWB314" s="7"/>
      <c r="IWC314" s="7"/>
      <c r="IWD314" s="7"/>
      <c r="IWE314" s="7"/>
      <c r="IWF314" s="7"/>
      <c r="IWG314" s="7"/>
      <c r="IWH314" s="7"/>
      <c r="IWI314" s="7"/>
      <c r="IWJ314" s="7"/>
      <c r="IWK314" s="7"/>
      <c r="IWL314" s="7"/>
      <c r="IWM314" s="7"/>
      <c r="IWN314" s="7"/>
      <c r="IWO314" s="7"/>
      <c r="IWP314" s="7"/>
      <c r="IWQ314" s="7"/>
      <c r="IWR314" s="7"/>
      <c r="IWS314" s="7"/>
      <c r="IWT314" s="7"/>
      <c r="IWU314" s="7"/>
      <c r="IWV314" s="7"/>
      <c r="IWW314" s="7"/>
      <c r="IWX314" s="7"/>
      <c r="IWY314" s="7"/>
      <c r="IWZ314" s="7"/>
      <c r="IXA314" s="7"/>
      <c r="IXB314" s="7"/>
      <c r="IXC314" s="7"/>
      <c r="IXD314" s="7"/>
      <c r="IXE314" s="7"/>
      <c r="IXF314" s="7"/>
      <c r="IXG314" s="7"/>
      <c r="IXH314" s="7"/>
      <c r="IXI314" s="7"/>
      <c r="IXJ314" s="7"/>
      <c r="IXK314" s="7"/>
      <c r="IXL314" s="7"/>
      <c r="IXM314" s="7"/>
      <c r="IXN314" s="7"/>
      <c r="IXO314" s="7"/>
      <c r="IXP314" s="7"/>
      <c r="IXQ314" s="7"/>
      <c r="IXR314" s="7"/>
      <c r="IXS314" s="7"/>
      <c r="IXT314" s="7"/>
      <c r="IXU314" s="7"/>
      <c r="IXV314" s="7"/>
      <c r="IXW314" s="7"/>
      <c r="IXX314" s="7"/>
      <c r="IXY314" s="7"/>
      <c r="IXZ314" s="7"/>
      <c r="IYA314" s="7"/>
      <c r="IYB314" s="7"/>
      <c r="IYC314" s="7"/>
      <c r="IYD314" s="7"/>
      <c r="IYE314" s="7"/>
      <c r="IYF314" s="7"/>
      <c r="IYG314" s="7"/>
      <c r="IYH314" s="7"/>
      <c r="IYI314" s="7"/>
      <c r="IYJ314" s="7"/>
      <c r="IYK314" s="7"/>
      <c r="IYL314" s="7"/>
      <c r="IYM314" s="7"/>
      <c r="IYN314" s="7"/>
      <c r="IYO314" s="7"/>
      <c r="IYP314" s="7"/>
      <c r="IYQ314" s="7"/>
      <c r="IYR314" s="7"/>
      <c r="IYS314" s="7"/>
      <c r="IYT314" s="7"/>
      <c r="IYU314" s="7"/>
      <c r="IYV314" s="7"/>
      <c r="IYW314" s="7"/>
      <c r="IYX314" s="7"/>
      <c r="IYY314" s="7"/>
      <c r="IYZ314" s="7"/>
      <c r="IZA314" s="7"/>
      <c r="IZB314" s="7"/>
      <c r="IZC314" s="7"/>
      <c r="IZD314" s="7"/>
      <c r="IZE314" s="7"/>
      <c r="IZF314" s="7"/>
      <c r="IZG314" s="7"/>
      <c r="IZH314" s="7"/>
      <c r="IZI314" s="7"/>
      <c r="IZJ314" s="7"/>
      <c r="IZK314" s="7"/>
      <c r="IZL314" s="7"/>
      <c r="IZM314" s="7"/>
      <c r="IZN314" s="7"/>
      <c r="IZO314" s="7"/>
      <c r="IZP314" s="7"/>
      <c r="IZQ314" s="7"/>
      <c r="IZR314" s="7"/>
      <c r="IZS314" s="7"/>
      <c r="IZT314" s="7"/>
      <c r="IZU314" s="7"/>
      <c r="IZV314" s="7"/>
      <c r="IZW314" s="7"/>
      <c r="IZX314" s="7"/>
      <c r="IZY314" s="7"/>
      <c r="IZZ314" s="7"/>
      <c r="JAA314" s="7"/>
      <c r="JAB314" s="7"/>
      <c r="JAC314" s="7"/>
      <c r="JAD314" s="7"/>
      <c r="JAE314" s="7"/>
      <c r="JAF314" s="7"/>
      <c r="JAG314" s="7"/>
      <c r="JAH314" s="7"/>
      <c r="JAI314" s="7"/>
      <c r="JAJ314" s="7"/>
      <c r="JAK314" s="7"/>
      <c r="JAL314" s="7"/>
      <c r="JAM314" s="7"/>
      <c r="JAN314" s="7"/>
      <c r="JAO314" s="7"/>
      <c r="JAP314" s="7"/>
      <c r="JAQ314" s="7"/>
      <c r="JAR314" s="7"/>
      <c r="JAS314" s="7"/>
      <c r="JAT314" s="7"/>
      <c r="JAU314" s="7"/>
      <c r="JAV314" s="7"/>
      <c r="JAW314" s="7"/>
      <c r="JAX314" s="7"/>
      <c r="JAY314" s="7"/>
      <c r="JAZ314" s="7"/>
      <c r="JBA314" s="7"/>
      <c r="JBB314" s="7"/>
      <c r="JBC314" s="7"/>
      <c r="JBD314" s="7"/>
      <c r="JBE314" s="7"/>
      <c r="JBF314" s="7"/>
      <c r="JBG314" s="7"/>
      <c r="JBH314" s="7"/>
      <c r="JBI314" s="7"/>
      <c r="JBJ314" s="7"/>
      <c r="JBK314" s="7"/>
      <c r="JBL314" s="7"/>
      <c r="JBM314" s="7"/>
      <c r="JBN314" s="7"/>
      <c r="JBO314" s="7"/>
      <c r="JBP314" s="7"/>
      <c r="JBQ314" s="7"/>
      <c r="JBR314" s="7"/>
      <c r="JBS314" s="7"/>
      <c r="JBT314" s="7"/>
      <c r="JBU314" s="7"/>
      <c r="JBV314" s="7"/>
      <c r="JBW314" s="7"/>
      <c r="JBX314" s="7"/>
      <c r="JBY314" s="7"/>
      <c r="JBZ314" s="7"/>
      <c r="JCA314" s="7"/>
      <c r="JCB314" s="7"/>
      <c r="JCC314" s="7"/>
      <c r="JCD314" s="7"/>
      <c r="JCE314" s="7"/>
      <c r="JCF314" s="7"/>
      <c r="JCG314" s="7"/>
      <c r="JCH314" s="7"/>
      <c r="JCI314" s="7"/>
      <c r="JCJ314" s="7"/>
      <c r="JCK314" s="7"/>
      <c r="JCL314" s="7"/>
      <c r="JCM314" s="7"/>
      <c r="JCN314" s="7"/>
      <c r="JCO314" s="7"/>
      <c r="JCP314" s="7"/>
      <c r="JCQ314" s="7"/>
      <c r="JCR314" s="7"/>
      <c r="JCS314" s="7"/>
      <c r="JCT314" s="7"/>
      <c r="JCU314" s="7"/>
      <c r="JCV314" s="7"/>
      <c r="JCW314" s="7"/>
      <c r="JCX314" s="7"/>
      <c r="JCY314" s="7"/>
      <c r="JCZ314" s="7"/>
      <c r="JDA314" s="7"/>
      <c r="JDB314" s="7"/>
      <c r="JDC314" s="7"/>
      <c r="JDD314" s="7"/>
      <c r="JDE314" s="7"/>
      <c r="JDF314" s="7"/>
      <c r="JDG314" s="7"/>
      <c r="JDH314" s="7"/>
      <c r="JDI314" s="7"/>
      <c r="JDJ314" s="7"/>
      <c r="JDK314" s="7"/>
      <c r="JDL314" s="7"/>
      <c r="JDM314" s="7"/>
      <c r="JDN314" s="7"/>
      <c r="JDO314" s="7"/>
      <c r="JDP314" s="7"/>
      <c r="JDQ314" s="7"/>
      <c r="JDR314" s="7"/>
      <c r="JDS314" s="7"/>
      <c r="JDT314" s="7"/>
      <c r="JDU314" s="7"/>
      <c r="JDV314" s="7"/>
      <c r="JDW314" s="7"/>
      <c r="JDX314" s="7"/>
      <c r="JDY314" s="7"/>
      <c r="JDZ314" s="7"/>
      <c r="JEA314" s="7"/>
      <c r="JEB314" s="7"/>
      <c r="JEC314" s="7"/>
      <c r="JED314" s="7"/>
      <c r="JEE314" s="7"/>
      <c r="JEF314" s="7"/>
      <c r="JEG314" s="7"/>
      <c r="JEH314" s="7"/>
      <c r="JEI314" s="7"/>
      <c r="JEJ314" s="7"/>
      <c r="JEK314" s="7"/>
      <c r="JEL314" s="7"/>
      <c r="JEM314" s="7"/>
      <c r="JEN314" s="7"/>
      <c r="JEO314" s="7"/>
      <c r="JEP314" s="7"/>
      <c r="JEQ314" s="7"/>
      <c r="JER314" s="7"/>
      <c r="JES314" s="7"/>
      <c r="JET314" s="7"/>
      <c r="JEU314" s="7"/>
      <c r="JEV314" s="7"/>
      <c r="JEW314" s="7"/>
      <c r="JEX314" s="7"/>
      <c r="JEY314" s="7"/>
      <c r="JEZ314" s="7"/>
      <c r="JFA314" s="7"/>
      <c r="JFB314" s="7"/>
      <c r="JFC314" s="7"/>
      <c r="JFD314" s="7"/>
      <c r="JFE314" s="7"/>
      <c r="JFF314" s="7"/>
      <c r="JFG314" s="7"/>
      <c r="JFH314" s="7"/>
      <c r="JFI314" s="7"/>
      <c r="JFJ314" s="7"/>
      <c r="JFK314" s="7"/>
      <c r="JFL314" s="7"/>
      <c r="JFM314" s="7"/>
      <c r="JFN314" s="7"/>
      <c r="JFO314" s="7"/>
      <c r="JFP314" s="7"/>
      <c r="JFQ314" s="7"/>
      <c r="JFR314" s="7"/>
      <c r="JFS314" s="7"/>
      <c r="JFT314" s="7"/>
      <c r="JFU314" s="7"/>
      <c r="JFV314" s="7"/>
      <c r="JFW314" s="7"/>
      <c r="JFX314" s="7"/>
      <c r="JFY314" s="7"/>
      <c r="JFZ314" s="7"/>
      <c r="JGA314" s="7"/>
      <c r="JGB314" s="7"/>
      <c r="JGC314" s="7"/>
      <c r="JGD314" s="7"/>
      <c r="JGE314" s="7"/>
      <c r="JGF314" s="7"/>
      <c r="JGG314" s="7"/>
      <c r="JGH314" s="7"/>
      <c r="JGI314" s="7"/>
      <c r="JGJ314" s="7"/>
      <c r="JGK314" s="7"/>
      <c r="JGL314" s="7"/>
      <c r="JGM314" s="7"/>
      <c r="JGN314" s="7"/>
      <c r="JGO314" s="7"/>
      <c r="JGP314" s="7"/>
      <c r="JGQ314" s="7"/>
      <c r="JGR314" s="7"/>
      <c r="JGS314" s="7"/>
      <c r="JGT314" s="7"/>
      <c r="JGU314" s="7"/>
      <c r="JGV314" s="7"/>
      <c r="JGW314" s="7"/>
      <c r="JGX314" s="7"/>
      <c r="JGY314" s="7"/>
      <c r="JGZ314" s="7"/>
      <c r="JHA314" s="7"/>
      <c r="JHB314" s="7"/>
      <c r="JHC314" s="7"/>
      <c r="JHD314" s="7"/>
      <c r="JHE314" s="7"/>
      <c r="JHF314" s="7"/>
      <c r="JHG314" s="7"/>
      <c r="JHH314" s="7"/>
      <c r="JHI314" s="7"/>
      <c r="JHJ314" s="7"/>
      <c r="JHK314" s="7"/>
      <c r="JHL314" s="7"/>
      <c r="JHM314" s="7"/>
      <c r="JHN314" s="7"/>
      <c r="JHO314" s="7"/>
      <c r="JHP314" s="7"/>
      <c r="JHQ314" s="7"/>
      <c r="JHR314" s="7"/>
      <c r="JHS314" s="7"/>
      <c r="JHT314" s="7"/>
      <c r="JHU314" s="7"/>
      <c r="JHV314" s="7"/>
      <c r="JHW314" s="7"/>
      <c r="JHX314" s="7"/>
      <c r="JHY314" s="7"/>
      <c r="JHZ314" s="7"/>
      <c r="JIA314" s="7"/>
      <c r="JIB314" s="7"/>
      <c r="JIC314" s="7"/>
      <c r="JID314" s="7"/>
      <c r="JIE314" s="7"/>
      <c r="JIF314" s="7"/>
      <c r="JIG314" s="7"/>
      <c r="JIH314" s="7"/>
      <c r="JII314" s="7"/>
      <c r="JIJ314" s="7"/>
      <c r="JIK314" s="7"/>
      <c r="JIL314" s="7"/>
      <c r="JIM314" s="7"/>
      <c r="JIN314" s="7"/>
      <c r="JIO314" s="7"/>
      <c r="JIP314" s="7"/>
      <c r="JIQ314" s="7"/>
      <c r="JIR314" s="7"/>
      <c r="JIS314" s="7"/>
      <c r="JIT314" s="7"/>
      <c r="JIU314" s="7"/>
      <c r="JIV314" s="7"/>
      <c r="JIW314" s="7"/>
      <c r="JIX314" s="7"/>
      <c r="JIY314" s="7"/>
      <c r="JIZ314" s="7"/>
      <c r="JJA314" s="7"/>
      <c r="JJB314" s="7"/>
      <c r="JJC314" s="7"/>
      <c r="JJD314" s="7"/>
      <c r="JJE314" s="7"/>
      <c r="JJF314" s="7"/>
      <c r="JJG314" s="7"/>
      <c r="JJH314" s="7"/>
      <c r="JJI314" s="7"/>
      <c r="JJJ314" s="7"/>
      <c r="JJK314" s="7"/>
      <c r="JJL314" s="7"/>
      <c r="JJM314" s="7"/>
      <c r="JJN314" s="7"/>
      <c r="JJO314" s="7"/>
      <c r="JJP314" s="7"/>
      <c r="JJQ314" s="7"/>
      <c r="JJR314" s="7"/>
      <c r="JJS314" s="7"/>
      <c r="JJT314" s="7"/>
      <c r="JJU314" s="7"/>
      <c r="JJV314" s="7"/>
      <c r="JJW314" s="7"/>
      <c r="JJX314" s="7"/>
      <c r="JJY314" s="7"/>
      <c r="JJZ314" s="7"/>
      <c r="JKA314" s="7"/>
      <c r="JKB314" s="7"/>
      <c r="JKC314" s="7"/>
      <c r="JKD314" s="7"/>
      <c r="JKE314" s="7"/>
      <c r="JKF314" s="7"/>
      <c r="JKG314" s="7"/>
      <c r="JKH314" s="7"/>
      <c r="JKI314" s="7"/>
      <c r="JKJ314" s="7"/>
      <c r="JKK314" s="7"/>
      <c r="JKL314" s="7"/>
      <c r="JKM314" s="7"/>
      <c r="JKN314" s="7"/>
      <c r="JKO314" s="7"/>
      <c r="JKP314" s="7"/>
      <c r="JKQ314" s="7"/>
      <c r="JKR314" s="7"/>
      <c r="JKS314" s="7"/>
      <c r="JKT314" s="7"/>
      <c r="JKU314" s="7"/>
      <c r="JKV314" s="7"/>
      <c r="JKW314" s="7"/>
      <c r="JKX314" s="7"/>
      <c r="JKY314" s="7"/>
      <c r="JKZ314" s="7"/>
      <c r="JLA314" s="7"/>
      <c r="JLB314" s="7"/>
      <c r="JLC314" s="7"/>
      <c r="JLD314" s="7"/>
      <c r="JLE314" s="7"/>
      <c r="JLF314" s="7"/>
      <c r="JLG314" s="7"/>
      <c r="JLH314" s="7"/>
      <c r="JLI314" s="7"/>
      <c r="JLJ314" s="7"/>
      <c r="JLK314" s="7"/>
      <c r="JLL314" s="7"/>
      <c r="JLM314" s="7"/>
      <c r="JLN314" s="7"/>
      <c r="JLO314" s="7"/>
      <c r="JLP314" s="7"/>
      <c r="JLQ314" s="7"/>
      <c r="JLR314" s="7"/>
      <c r="JLS314" s="7"/>
      <c r="JLT314" s="7"/>
      <c r="JLU314" s="7"/>
      <c r="JLV314" s="7"/>
      <c r="JLW314" s="7"/>
      <c r="JLX314" s="7"/>
      <c r="JLY314" s="7"/>
      <c r="JLZ314" s="7"/>
      <c r="JMA314" s="7"/>
      <c r="JMB314" s="7"/>
      <c r="JMC314" s="7"/>
      <c r="JMD314" s="7"/>
      <c r="JME314" s="7"/>
      <c r="JMF314" s="7"/>
      <c r="JMG314" s="7"/>
      <c r="JMH314" s="7"/>
      <c r="JMI314" s="7"/>
      <c r="JMJ314" s="7"/>
      <c r="JMK314" s="7"/>
      <c r="JML314" s="7"/>
      <c r="JMM314" s="7"/>
      <c r="JMN314" s="7"/>
      <c r="JMO314" s="7"/>
      <c r="JMP314" s="7"/>
      <c r="JMQ314" s="7"/>
      <c r="JMR314" s="7"/>
      <c r="JMS314" s="7"/>
      <c r="JMT314" s="7"/>
      <c r="JMU314" s="7"/>
      <c r="JMV314" s="7"/>
      <c r="JMW314" s="7"/>
      <c r="JMX314" s="7"/>
      <c r="JMY314" s="7"/>
      <c r="JMZ314" s="7"/>
      <c r="JNA314" s="7"/>
      <c r="JNB314" s="7"/>
      <c r="JNC314" s="7"/>
      <c r="JND314" s="7"/>
      <c r="JNE314" s="7"/>
      <c r="JNF314" s="7"/>
      <c r="JNG314" s="7"/>
      <c r="JNH314" s="7"/>
      <c r="JNI314" s="7"/>
      <c r="JNJ314" s="7"/>
      <c r="JNK314" s="7"/>
      <c r="JNL314" s="7"/>
      <c r="JNM314" s="7"/>
      <c r="JNN314" s="7"/>
      <c r="JNO314" s="7"/>
      <c r="JNP314" s="7"/>
      <c r="JNQ314" s="7"/>
      <c r="JNR314" s="7"/>
      <c r="JNS314" s="7"/>
      <c r="JNT314" s="7"/>
      <c r="JNU314" s="7"/>
      <c r="JNV314" s="7"/>
      <c r="JNW314" s="7"/>
      <c r="JNX314" s="7"/>
      <c r="JNY314" s="7"/>
      <c r="JNZ314" s="7"/>
      <c r="JOA314" s="7"/>
      <c r="JOB314" s="7"/>
      <c r="JOC314" s="7"/>
      <c r="JOD314" s="7"/>
      <c r="JOE314" s="7"/>
      <c r="JOF314" s="7"/>
      <c r="JOG314" s="7"/>
      <c r="JOH314" s="7"/>
      <c r="JOI314" s="7"/>
      <c r="JOJ314" s="7"/>
      <c r="JOK314" s="7"/>
      <c r="JOL314" s="7"/>
      <c r="JOM314" s="7"/>
      <c r="JON314" s="7"/>
      <c r="JOO314" s="7"/>
      <c r="JOP314" s="7"/>
      <c r="JOQ314" s="7"/>
      <c r="JOR314" s="7"/>
      <c r="JOS314" s="7"/>
      <c r="JOT314" s="7"/>
      <c r="JOU314" s="7"/>
      <c r="JOV314" s="7"/>
      <c r="JOW314" s="7"/>
      <c r="JOX314" s="7"/>
      <c r="JOY314" s="7"/>
      <c r="JOZ314" s="7"/>
      <c r="JPA314" s="7"/>
      <c r="JPB314" s="7"/>
      <c r="JPC314" s="7"/>
      <c r="JPD314" s="7"/>
      <c r="JPE314" s="7"/>
      <c r="JPF314" s="7"/>
      <c r="JPG314" s="7"/>
      <c r="JPH314" s="7"/>
      <c r="JPI314" s="7"/>
      <c r="JPJ314" s="7"/>
      <c r="JPK314" s="7"/>
      <c r="JPL314" s="7"/>
      <c r="JPM314" s="7"/>
      <c r="JPN314" s="7"/>
      <c r="JPO314" s="7"/>
      <c r="JPP314" s="7"/>
      <c r="JPQ314" s="7"/>
      <c r="JPR314" s="7"/>
      <c r="JPS314" s="7"/>
      <c r="JPT314" s="7"/>
      <c r="JPU314" s="7"/>
      <c r="JPV314" s="7"/>
      <c r="JPW314" s="7"/>
      <c r="JPX314" s="7"/>
      <c r="JPY314" s="7"/>
      <c r="JPZ314" s="7"/>
      <c r="JQA314" s="7"/>
      <c r="JQB314" s="7"/>
      <c r="JQC314" s="7"/>
      <c r="JQD314" s="7"/>
      <c r="JQE314" s="7"/>
      <c r="JQF314" s="7"/>
      <c r="JQG314" s="7"/>
      <c r="JQH314" s="7"/>
      <c r="JQI314" s="7"/>
      <c r="JQJ314" s="7"/>
      <c r="JQK314" s="7"/>
      <c r="JQL314" s="7"/>
      <c r="JQM314" s="7"/>
      <c r="JQN314" s="7"/>
      <c r="JQO314" s="7"/>
      <c r="JQP314" s="7"/>
      <c r="JQQ314" s="7"/>
      <c r="JQR314" s="7"/>
      <c r="JQS314" s="7"/>
      <c r="JQT314" s="7"/>
      <c r="JQU314" s="7"/>
      <c r="JQV314" s="7"/>
      <c r="JQW314" s="7"/>
      <c r="JQX314" s="7"/>
      <c r="JQY314" s="7"/>
      <c r="JQZ314" s="7"/>
      <c r="JRA314" s="7"/>
      <c r="JRB314" s="7"/>
      <c r="JRC314" s="7"/>
      <c r="JRD314" s="7"/>
      <c r="JRE314" s="7"/>
      <c r="JRF314" s="7"/>
      <c r="JRG314" s="7"/>
      <c r="JRH314" s="7"/>
      <c r="JRI314" s="7"/>
      <c r="JRJ314" s="7"/>
      <c r="JRK314" s="7"/>
      <c r="JRL314" s="7"/>
      <c r="JRM314" s="7"/>
      <c r="JRN314" s="7"/>
      <c r="JRO314" s="7"/>
      <c r="JRP314" s="7"/>
      <c r="JRQ314" s="7"/>
      <c r="JRR314" s="7"/>
      <c r="JRS314" s="7"/>
      <c r="JRT314" s="7"/>
      <c r="JRU314" s="7"/>
      <c r="JRV314" s="7"/>
      <c r="JRW314" s="7"/>
      <c r="JRX314" s="7"/>
      <c r="JRY314" s="7"/>
      <c r="JRZ314" s="7"/>
      <c r="JSA314" s="7"/>
      <c r="JSB314" s="7"/>
      <c r="JSC314" s="7"/>
      <c r="JSD314" s="7"/>
      <c r="JSE314" s="7"/>
      <c r="JSF314" s="7"/>
      <c r="JSG314" s="7"/>
      <c r="JSH314" s="7"/>
      <c r="JSI314" s="7"/>
      <c r="JSJ314" s="7"/>
      <c r="JSK314" s="7"/>
      <c r="JSL314" s="7"/>
      <c r="JSM314" s="7"/>
      <c r="JSN314" s="7"/>
      <c r="JSO314" s="7"/>
      <c r="JSP314" s="7"/>
      <c r="JSQ314" s="7"/>
      <c r="JSR314" s="7"/>
      <c r="JSS314" s="7"/>
      <c r="JST314" s="7"/>
      <c r="JSU314" s="7"/>
      <c r="JSV314" s="7"/>
      <c r="JSW314" s="7"/>
      <c r="JSX314" s="7"/>
      <c r="JSY314" s="7"/>
      <c r="JSZ314" s="7"/>
      <c r="JTA314" s="7"/>
      <c r="JTB314" s="7"/>
      <c r="JTC314" s="7"/>
      <c r="JTD314" s="7"/>
      <c r="JTE314" s="7"/>
      <c r="JTF314" s="7"/>
      <c r="JTG314" s="7"/>
      <c r="JTH314" s="7"/>
      <c r="JTI314" s="7"/>
      <c r="JTJ314" s="7"/>
      <c r="JTK314" s="7"/>
      <c r="JTL314" s="7"/>
      <c r="JTM314" s="7"/>
      <c r="JTN314" s="7"/>
      <c r="JTO314" s="7"/>
      <c r="JTP314" s="7"/>
      <c r="JTQ314" s="7"/>
      <c r="JTR314" s="7"/>
      <c r="JTS314" s="7"/>
      <c r="JTT314" s="7"/>
      <c r="JTU314" s="7"/>
      <c r="JTV314" s="7"/>
      <c r="JTW314" s="7"/>
      <c r="JTX314" s="7"/>
      <c r="JTY314" s="7"/>
      <c r="JTZ314" s="7"/>
      <c r="JUA314" s="7"/>
      <c r="JUB314" s="7"/>
      <c r="JUC314" s="7"/>
      <c r="JUD314" s="7"/>
      <c r="JUE314" s="7"/>
      <c r="JUF314" s="7"/>
      <c r="JUG314" s="7"/>
      <c r="JUH314" s="7"/>
      <c r="JUI314" s="7"/>
      <c r="JUJ314" s="7"/>
      <c r="JUK314" s="7"/>
      <c r="JUL314" s="7"/>
      <c r="JUM314" s="7"/>
      <c r="JUN314" s="7"/>
      <c r="JUO314" s="7"/>
      <c r="JUP314" s="7"/>
      <c r="JUQ314" s="7"/>
      <c r="JUR314" s="7"/>
      <c r="JUS314" s="7"/>
      <c r="JUT314" s="7"/>
      <c r="JUU314" s="7"/>
      <c r="JUV314" s="7"/>
      <c r="JUW314" s="7"/>
      <c r="JUX314" s="7"/>
      <c r="JUY314" s="7"/>
      <c r="JUZ314" s="7"/>
      <c r="JVA314" s="7"/>
      <c r="JVB314" s="7"/>
      <c r="JVC314" s="7"/>
      <c r="JVD314" s="7"/>
      <c r="JVE314" s="7"/>
      <c r="JVF314" s="7"/>
      <c r="JVG314" s="7"/>
      <c r="JVH314" s="7"/>
      <c r="JVI314" s="7"/>
      <c r="JVJ314" s="7"/>
      <c r="JVK314" s="7"/>
      <c r="JVL314" s="7"/>
      <c r="JVM314" s="7"/>
      <c r="JVN314" s="7"/>
      <c r="JVO314" s="7"/>
      <c r="JVP314" s="7"/>
      <c r="JVQ314" s="7"/>
      <c r="JVR314" s="7"/>
      <c r="JVS314" s="7"/>
      <c r="JVT314" s="7"/>
      <c r="JVU314" s="7"/>
      <c r="JVV314" s="7"/>
      <c r="JVW314" s="7"/>
      <c r="JVX314" s="7"/>
      <c r="JVY314" s="7"/>
      <c r="JVZ314" s="7"/>
      <c r="JWA314" s="7"/>
      <c r="JWB314" s="7"/>
      <c r="JWC314" s="7"/>
      <c r="JWD314" s="7"/>
      <c r="JWE314" s="7"/>
      <c r="JWF314" s="7"/>
      <c r="JWG314" s="7"/>
      <c r="JWH314" s="7"/>
      <c r="JWI314" s="7"/>
      <c r="JWJ314" s="7"/>
      <c r="JWK314" s="7"/>
      <c r="JWL314" s="7"/>
      <c r="JWM314" s="7"/>
      <c r="JWN314" s="7"/>
      <c r="JWO314" s="7"/>
      <c r="JWP314" s="7"/>
      <c r="JWQ314" s="7"/>
      <c r="JWR314" s="7"/>
      <c r="JWS314" s="7"/>
      <c r="JWT314" s="7"/>
      <c r="JWU314" s="7"/>
      <c r="JWV314" s="7"/>
      <c r="JWW314" s="7"/>
      <c r="JWX314" s="7"/>
      <c r="JWY314" s="7"/>
      <c r="JWZ314" s="7"/>
      <c r="JXA314" s="7"/>
      <c r="JXB314" s="7"/>
      <c r="JXC314" s="7"/>
      <c r="JXD314" s="7"/>
      <c r="JXE314" s="7"/>
      <c r="JXF314" s="7"/>
      <c r="JXG314" s="7"/>
      <c r="JXH314" s="7"/>
      <c r="JXI314" s="7"/>
      <c r="JXJ314" s="7"/>
      <c r="JXK314" s="7"/>
      <c r="JXL314" s="7"/>
      <c r="JXM314" s="7"/>
      <c r="JXN314" s="7"/>
      <c r="JXO314" s="7"/>
      <c r="JXP314" s="7"/>
      <c r="JXQ314" s="7"/>
      <c r="JXR314" s="7"/>
      <c r="JXS314" s="7"/>
      <c r="JXT314" s="7"/>
      <c r="JXU314" s="7"/>
      <c r="JXV314" s="7"/>
      <c r="JXW314" s="7"/>
      <c r="JXX314" s="7"/>
      <c r="JXY314" s="7"/>
      <c r="JXZ314" s="7"/>
      <c r="JYA314" s="7"/>
      <c r="JYB314" s="7"/>
      <c r="JYC314" s="7"/>
      <c r="JYD314" s="7"/>
      <c r="JYE314" s="7"/>
      <c r="JYF314" s="7"/>
      <c r="JYG314" s="7"/>
      <c r="JYH314" s="7"/>
      <c r="JYI314" s="7"/>
      <c r="JYJ314" s="7"/>
      <c r="JYK314" s="7"/>
      <c r="JYL314" s="7"/>
      <c r="JYM314" s="7"/>
      <c r="JYN314" s="7"/>
      <c r="JYO314" s="7"/>
      <c r="JYP314" s="7"/>
      <c r="JYQ314" s="7"/>
      <c r="JYR314" s="7"/>
      <c r="JYS314" s="7"/>
      <c r="JYT314" s="7"/>
      <c r="JYU314" s="7"/>
      <c r="JYV314" s="7"/>
      <c r="JYW314" s="7"/>
      <c r="JYX314" s="7"/>
      <c r="JYY314" s="7"/>
      <c r="JYZ314" s="7"/>
      <c r="JZA314" s="7"/>
      <c r="JZB314" s="7"/>
      <c r="JZC314" s="7"/>
      <c r="JZD314" s="7"/>
      <c r="JZE314" s="7"/>
      <c r="JZF314" s="7"/>
      <c r="JZG314" s="7"/>
      <c r="JZH314" s="7"/>
      <c r="JZI314" s="7"/>
      <c r="JZJ314" s="7"/>
      <c r="JZK314" s="7"/>
      <c r="JZL314" s="7"/>
      <c r="JZM314" s="7"/>
      <c r="JZN314" s="7"/>
      <c r="JZO314" s="7"/>
      <c r="JZP314" s="7"/>
      <c r="JZQ314" s="7"/>
      <c r="JZR314" s="7"/>
      <c r="JZS314" s="7"/>
      <c r="JZT314" s="7"/>
      <c r="JZU314" s="7"/>
      <c r="JZV314" s="7"/>
      <c r="JZW314" s="7"/>
      <c r="JZX314" s="7"/>
      <c r="JZY314" s="7"/>
      <c r="JZZ314" s="7"/>
      <c r="KAA314" s="7"/>
      <c r="KAB314" s="7"/>
      <c r="KAC314" s="7"/>
      <c r="KAD314" s="7"/>
      <c r="KAE314" s="7"/>
      <c r="KAF314" s="7"/>
      <c r="KAG314" s="7"/>
      <c r="KAH314" s="7"/>
      <c r="KAI314" s="7"/>
      <c r="KAJ314" s="7"/>
      <c r="KAK314" s="7"/>
      <c r="KAL314" s="7"/>
      <c r="KAM314" s="7"/>
      <c r="KAN314" s="7"/>
      <c r="KAO314" s="7"/>
      <c r="KAP314" s="7"/>
      <c r="KAQ314" s="7"/>
      <c r="KAR314" s="7"/>
      <c r="KAS314" s="7"/>
      <c r="KAT314" s="7"/>
      <c r="KAU314" s="7"/>
      <c r="KAV314" s="7"/>
      <c r="KAW314" s="7"/>
      <c r="KAX314" s="7"/>
      <c r="KAY314" s="7"/>
      <c r="KAZ314" s="7"/>
      <c r="KBA314" s="7"/>
      <c r="KBB314" s="7"/>
      <c r="KBC314" s="7"/>
      <c r="KBD314" s="7"/>
      <c r="KBE314" s="7"/>
      <c r="KBF314" s="7"/>
      <c r="KBG314" s="7"/>
      <c r="KBH314" s="7"/>
      <c r="KBI314" s="7"/>
      <c r="KBJ314" s="7"/>
      <c r="KBK314" s="7"/>
      <c r="KBL314" s="7"/>
      <c r="KBM314" s="7"/>
      <c r="KBN314" s="7"/>
      <c r="KBO314" s="7"/>
      <c r="KBP314" s="7"/>
      <c r="KBQ314" s="7"/>
      <c r="KBR314" s="7"/>
      <c r="KBS314" s="7"/>
      <c r="KBT314" s="7"/>
      <c r="KBU314" s="7"/>
      <c r="KBV314" s="7"/>
      <c r="KBW314" s="7"/>
      <c r="KBX314" s="7"/>
      <c r="KBY314" s="7"/>
      <c r="KBZ314" s="7"/>
      <c r="KCA314" s="7"/>
      <c r="KCB314" s="7"/>
      <c r="KCC314" s="7"/>
      <c r="KCD314" s="7"/>
      <c r="KCE314" s="7"/>
      <c r="KCF314" s="7"/>
      <c r="KCG314" s="7"/>
      <c r="KCH314" s="7"/>
      <c r="KCI314" s="7"/>
      <c r="KCJ314" s="7"/>
      <c r="KCK314" s="7"/>
      <c r="KCL314" s="7"/>
      <c r="KCM314" s="7"/>
      <c r="KCN314" s="7"/>
      <c r="KCO314" s="7"/>
      <c r="KCP314" s="7"/>
      <c r="KCQ314" s="7"/>
      <c r="KCR314" s="7"/>
      <c r="KCS314" s="7"/>
      <c r="KCT314" s="7"/>
      <c r="KCU314" s="7"/>
      <c r="KCV314" s="7"/>
      <c r="KCW314" s="7"/>
      <c r="KCX314" s="7"/>
      <c r="KCY314" s="7"/>
      <c r="KCZ314" s="7"/>
      <c r="KDA314" s="7"/>
      <c r="KDB314" s="7"/>
      <c r="KDC314" s="7"/>
      <c r="KDD314" s="7"/>
      <c r="KDE314" s="7"/>
      <c r="KDF314" s="7"/>
      <c r="KDG314" s="7"/>
      <c r="KDH314" s="7"/>
      <c r="KDI314" s="7"/>
      <c r="KDJ314" s="7"/>
      <c r="KDK314" s="7"/>
      <c r="KDL314" s="7"/>
      <c r="KDM314" s="7"/>
      <c r="KDN314" s="7"/>
      <c r="KDO314" s="7"/>
      <c r="KDP314" s="7"/>
      <c r="KDQ314" s="7"/>
      <c r="KDR314" s="7"/>
      <c r="KDS314" s="7"/>
      <c r="KDT314" s="7"/>
      <c r="KDU314" s="7"/>
      <c r="KDV314" s="7"/>
      <c r="KDW314" s="7"/>
      <c r="KDX314" s="7"/>
      <c r="KDY314" s="7"/>
      <c r="KDZ314" s="7"/>
      <c r="KEA314" s="7"/>
      <c r="KEB314" s="7"/>
      <c r="KEC314" s="7"/>
      <c r="KED314" s="7"/>
      <c r="KEE314" s="7"/>
      <c r="KEF314" s="7"/>
      <c r="KEG314" s="7"/>
      <c r="KEH314" s="7"/>
      <c r="KEI314" s="7"/>
      <c r="KEJ314" s="7"/>
      <c r="KEK314" s="7"/>
      <c r="KEL314" s="7"/>
      <c r="KEM314" s="7"/>
      <c r="KEN314" s="7"/>
      <c r="KEO314" s="7"/>
      <c r="KEP314" s="7"/>
      <c r="KEQ314" s="7"/>
      <c r="KER314" s="7"/>
      <c r="KES314" s="7"/>
      <c r="KET314" s="7"/>
      <c r="KEU314" s="7"/>
      <c r="KEV314" s="7"/>
      <c r="KEW314" s="7"/>
      <c r="KEX314" s="7"/>
      <c r="KEY314" s="7"/>
      <c r="KEZ314" s="7"/>
      <c r="KFA314" s="7"/>
      <c r="KFB314" s="7"/>
      <c r="KFC314" s="7"/>
      <c r="KFD314" s="7"/>
      <c r="KFE314" s="7"/>
      <c r="KFF314" s="7"/>
      <c r="KFG314" s="7"/>
      <c r="KFH314" s="7"/>
      <c r="KFI314" s="7"/>
      <c r="KFJ314" s="7"/>
      <c r="KFK314" s="7"/>
      <c r="KFL314" s="7"/>
      <c r="KFM314" s="7"/>
      <c r="KFN314" s="7"/>
      <c r="KFO314" s="7"/>
      <c r="KFP314" s="7"/>
      <c r="KFQ314" s="7"/>
      <c r="KFR314" s="7"/>
      <c r="KFS314" s="7"/>
      <c r="KFT314" s="7"/>
      <c r="KFU314" s="7"/>
      <c r="KFV314" s="7"/>
      <c r="KFW314" s="7"/>
      <c r="KFX314" s="7"/>
      <c r="KFY314" s="7"/>
      <c r="KFZ314" s="7"/>
      <c r="KGA314" s="7"/>
      <c r="KGB314" s="7"/>
      <c r="KGC314" s="7"/>
      <c r="KGD314" s="7"/>
      <c r="KGE314" s="7"/>
      <c r="KGF314" s="7"/>
      <c r="KGG314" s="7"/>
      <c r="KGH314" s="7"/>
      <c r="KGI314" s="7"/>
      <c r="KGJ314" s="7"/>
      <c r="KGK314" s="7"/>
      <c r="KGL314" s="7"/>
      <c r="KGM314" s="7"/>
      <c r="KGN314" s="7"/>
      <c r="KGO314" s="7"/>
      <c r="KGP314" s="7"/>
      <c r="KGQ314" s="7"/>
      <c r="KGR314" s="7"/>
      <c r="KGS314" s="7"/>
      <c r="KGT314" s="7"/>
      <c r="KGU314" s="7"/>
      <c r="KGV314" s="7"/>
      <c r="KGW314" s="7"/>
      <c r="KGX314" s="7"/>
      <c r="KGY314" s="7"/>
      <c r="KGZ314" s="7"/>
      <c r="KHA314" s="7"/>
      <c r="KHB314" s="7"/>
      <c r="KHC314" s="7"/>
      <c r="KHD314" s="7"/>
      <c r="KHE314" s="7"/>
      <c r="KHF314" s="7"/>
      <c r="KHG314" s="7"/>
      <c r="KHH314" s="7"/>
      <c r="KHI314" s="7"/>
      <c r="KHJ314" s="7"/>
      <c r="KHK314" s="7"/>
      <c r="KHL314" s="7"/>
      <c r="KHM314" s="7"/>
      <c r="KHN314" s="7"/>
      <c r="KHO314" s="7"/>
      <c r="KHP314" s="7"/>
      <c r="KHQ314" s="7"/>
      <c r="KHR314" s="7"/>
      <c r="KHS314" s="7"/>
      <c r="KHT314" s="7"/>
      <c r="KHU314" s="7"/>
      <c r="KHV314" s="7"/>
      <c r="KHW314" s="7"/>
      <c r="KHX314" s="7"/>
      <c r="KHY314" s="7"/>
      <c r="KHZ314" s="7"/>
      <c r="KIA314" s="7"/>
      <c r="KIB314" s="7"/>
      <c r="KIC314" s="7"/>
      <c r="KID314" s="7"/>
      <c r="KIE314" s="7"/>
      <c r="KIF314" s="7"/>
      <c r="KIG314" s="7"/>
      <c r="KIH314" s="7"/>
      <c r="KII314" s="7"/>
      <c r="KIJ314" s="7"/>
      <c r="KIK314" s="7"/>
      <c r="KIL314" s="7"/>
      <c r="KIM314" s="7"/>
      <c r="KIN314" s="7"/>
      <c r="KIO314" s="7"/>
      <c r="KIP314" s="7"/>
      <c r="KIQ314" s="7"/>
      <c r="KIR314" s="7"/>
      <c r="KIS314" s="7"/>
      <c r="KIT314" s="7"/>
      <c r="KIU314" s="7"/>
      <c r="KIV314" s="7"/>
      <c r="KIW314" s="7"/>
      <c r="KIX314" s="7"/>
      <c r="KIY314" s="7"/>
      <c r="KIZ314" s="7"/>
      <c r="KJA314" s="7"/>
      <c r="KJB314" s="7"/>
      <c r="KJC314" s="7"/>
      <c r="KJD314" s="7"/>
      <c r="KJE314" s="7"/>
      <c r="KJF314" s="7"/>
      <c r="KJG314" s="7"/>
      <c r="KJH314" s="7"/>
      <c r="KJI314" s="7"/>
      <c r="KJJ314" s="7"/>
      <c r="KJK314" s="7"/>
      <c r="KJL314" s="7"/>
      <c r="KJM314" s="7"/>
      <c r="KJN314" s="7"/>
      <c r="KJO314" s="7"/>
      <c r="KJP314" s="7"/>
      <c r="KJQ314" s="7"/>
      <c r="KJR314" s="7"/>
      <c r="KJS314" s="7"/>
      <c r="KJT314" s="7"/>
      <c r="KJU314" s="7"/>
      <c r="KJV314" s="7"/>
      <c r="KJW314" s="7"/>
      <c r="KJX314" s="7"/>
      <c r="KJY314" s="7"/>
      <c r="KJZ314" s="7"/>
      <c r="KKA314" s="7"/>
      <c r="KKB314" s="7"/>
      <c r="KKC314" s="7"/>
      <c r="KKD314" s="7"/>
      <c r="KKE314" s="7"/>
      <c r="KKF314" s="7"/>
      <c r="KKG314" s="7"/>
      <c r="KKH314" s="7"/>
      <c r="KKI314" s="7"/>
      <c r="KKJ314" s="7"/>
      <c r="KKK314" s="7"/>
      <c r="KKL314" s="7"/>
      <c r="KKM314" s="7"/>
      <c r="KKN314" s="7"/>
      <c r="KKO314" s="7"/>
      <c r="KKP314" s="7"/>
      <c r="KKQ314" s="7"/>
      <c r="KKR314" s="7"/>
      <c r="KKS314" s="7"/>
      <c r="KKT314" s="7"/>
      <c r="KKU314" s="7"/>
      <c r="KKV314" s="7"/>
      <c r="KKW314" s="7"/>
      <c r="KKX314" s="7"/>
      <c r="KKY314" s="7"/>
      <c r="KKZ314" s="7"/>
      <c r="KLA314" s="7"/>
      <c r="KLB314" s="7"/>
      <c r="KLC314" s="7"/>
      <c r="KLD314" s="7"/>
      <c r="KLE314" s="7"/>
      <c r="KLF314" s="7"/>
      <c r="KLG314" s="7"/>
      <c r="KLH314" s="7"/>
      <c r="KLI314" s="7"/>
      <c r="KLJ314" s="7"/>
      <c r="KLK314" s="7"/>
      <c r="KLL314" s="7"/>
      <c r="KLM314" s="7"/>
      <c r="KLN314" s="7"/>
      <c r="KLO314" s="7"/>
      <c r="KLP314" s="7"/>
      <c r="KLQ314" s="7"/>
      <c r="KLR314" s="7"/>
      <c r="KLS314" s="7"/>
      <c r="KLT314" s="7"/>
      <c r="KLU314" s="7"/>
      <c r="KLV314" s="7"/>
      <c r="KLW314" s="7"/>
      <c r="KLX314" s="7"/>
      <c r="KLY314" s="7"/>
      <c r="KLZ314" s="7"/>
      <c r="KMA314" s="7"/>
      <c r="KMB314" s="7"/>
      <c r="KMC314" s="7"/>
      <c r="KMD314" s="7"/>
      <c r="KME314" s="7"/>
      <c r="KMF314" s="7"/>
      <c r="KMG314" s="7"/>
      <c r="KMH314" s="7"/>
      <c r="KMI314" s="7"/>
      <c r="KMJ314" s="7"/>
      <c r="KMK314" s="7"/>
      <c r="KML314" s="7"/>
      <c r="KMM314" s="7"/>
      <c r="KMN314" s="7"/>
      <c r="KMO314" s="7"/>
      <c r="KMP314" s="7"/>
      <c r="KMQ314" s="7"/>
      <c r="KMR314" s="7"/>
      <c r="KMS314" s="7"/>
      <c r="KMT314" s="7"/>
      <c r="KMU314" s="7"/>
      <c r="KMV314" s="7"/>
      <c r="KMW314" s="7"/>
      <c r="KMX314" s="7"/>
      <c r="KMY314" s="7"/>
      <c r="KMZ314" s="7"/>
      <c r="KNA314" s="7"/>
      <c r="KNB314" s="7"/>
      <c r="KNC314" s="7"/>
      <c r="KND314" s="7"/>
      <c r="KNE314" s="7"/>
      <c r="KNF314" s="7"/>
      <c r="KNG314" s="7"/>
      <c r="KNH314" s="7"/>
      <c r="KNI314" s="7"/>
      <c r="KNJ314" s="7"/>
      <c r="KNK314" s="7"/>
      <c r="KNL314" s="7"/>
      <c r="KNM314" s="7"/>
      <c r="KNN314" s="7"/>
      <c r="KNO314" s="7"/>
      <c r="KNP314" s="7"/>
      <c r="KNQ314" s="7"/>
      <c r="KNR314" s="7"/>
      <c r="KNS314" s="7"/>
      <c r="KNT314" s="7"/>
      <c r="KNU314" s="7"/>
      <c r="KNV314" s="7"/>
      <c r="KNW314" s="7"/>
      <c r="KNX314" s="7"/>
      <c r="KNY314" s="7"/>
      <c r="KNZ314" s="7"/>
      <c r="KOA314" s="7"/>
      <c r="KOB314" s="7"/>
      <c r="KOC314" s="7"/>
      <c r="KOD314" s="7"/>
      <c r="KOE314" s="7"/>
      <c r="KOF314" s="7"/>
      <c r="KOG314" s="7"/>
      <c r="KOH314" s="7"/>
      <c r="KOI314" s="7"/>
      <c r="KOJ314" s="7"/>
      <c r="KOK314" s="7"/>
      <c r="KOL314" s="7"/>
      <c r="KOM314" s="7"/>
      <c r="KON314" s="7"/>
      <c r="KOO314" s="7"/>
      <c r="KOP314" s="7"/>
      <c r="KOQ314" s="7"/>
      <c r="KOR314" s="7"/>
      <c r="KOS314" s="7"/>
      <c r="KOT314" s="7"/>
      <c r="KOU314" s="7"/>
      <c r="KOV314" s="7"/>
      <c r="KOW314" s="7"/>
      <c r="KOX314" s="7"/>
      <c r="KOY314" s="7"/>
      <c r="KOZ314" s="7"/>
      <c r="KPA314" s="7"/>
      <c r="KPB314" s="7"/>
      <c r="KPC314" s="7"/>
      <c r="KPD314" s="7"/>
      <c r="KPE314" s="7"/>
      <c r="KPF314" s="7"/>
      <c r="KPG314" s="7"/>
      <c r="KPH314" s="7"/>
      <c r="KPI314" s="7"/>
      <c r="KPJ314" s="7"/>
      <c r="KPK314" s="7"/>
      <c r="KPL314" s="7"/>
      <c r="KPM314" s="7"/>
      <c r="KPN314" s="7"/>
      <c r="KPO314" s="7"/>
      <c r="KPP314" s="7"/>
      <c r="KPQ314" s="7"/>
      <c r="KPR314" s="7"/>
      <c r="KPS314" s="7"/>
      <c r="KPT314" s="7"/>
      <c r="KPU314" s="7"/>
      <c r="KPV314" s="7"/>
      <c r="KPW314" s="7"/>
      <c r="KPX314" s="7"/>
      <c r="KPY314" s="7"/>
      <c r="KPZ314" s="7"/>
      <c r="KQA314" s="7"/>
      <c r="KQB314" s="7"/>
      <c r="KQC314" s="7"/>
      <c r="KQD314" s="7"/>
      <c r="KQE314" s="7"/>
      <c r="KQF314" s="7"/>
      <c r="KQG314" s="7"/>
      <c r="KQH314" s="7"/>
      <c r="KQI314" s="7"/>
      <c r="KQJ314" s="7"/>
      <c r="KQK314" s="7"/>
      <c r="KQL314" s="7"/>
      <c r="KQM314" s="7"/>
      <c r="KQN314" s="7"/>
      <c r="KQO314" s="7"/>
      <c r="KQP314" s="7"/>
      <c r="KQQ314" s="7"/>
      <c r="KQR314" s="7"/>
      <c r="KQS314" s="7"/>
      <c r="KQT314" s="7"/>
      <c r="KQU314" s="7"/>
      <c r="KQV314" s="7"/>
      <c r="KQW314" s="7"/>
      <c r="KQX314" s="7"/>
      <c r="KQY314" s="7"/>
      <c r="KQZ314" s="7"/>
      <c r="KRA314" s="7"/>
      <c r="KRB314" s="7"/>
      <c r="KRC314" s="7"/>
      <c r="KRD314" s="7"/>
      <c r="KRE314" s="7"/>
      <c r="KRF314" s="7"/>
      <c r="KRG314" s="7"/>
      <c r="KRH314" s="7"/>
      <c r="KRI314" s="7"/>
      <c r="KRJ314" s="7"/>
      <c r="KRK314" s="7"/>
      <c r="KRL314" s="7"/>
      <c r="KRM314" s="7"/>
      <c r="KRN314" s="7"/>
      <c r="KRO314" s="7"/>
      <c r="KRP314" s="7"/>
      <c r="KRQ314" s="7"/>
      <c r="KRR314" s="7"/>
      <c r="KRS314" s="7"/>
      <c r="KRT314" s="7"/>
      <c r="KRU314" s="7"/>
      <c r="KRV314" s="7"/>
      <c r="KRW314" s="7"/>
      <c r="KRX314" s="7"/>
      <c r="KRY314" s="7"/>
      <c r="KRZ314" s="7"/>
      <c r="KSA314" s="7"/>
      <c r="KSB314" s="7"/>
      <c r="KSC314" s="7"/>
      <c r="KSD314" s="7"/>
      <c r="KSE314" s="7"/>
      <c r="KSF314" s="7"/>
      <c r="KSG314" s="7"/>
      <c r="KSH314" s="7"/>
      <c r="KSI314" s="7"/>
      <c r="KSJ314" s="7"/>
      <c r="KSK314" s="7"/>
      <c r="KSL314" s="7"/>
      <c r="KSM314" s="7"/>
      <c r="KSN314" s="7"/>
      <c r="KSO314" s="7"/>
      <c r="KSP314" s="7"/>
      <c r="KSQ314" s="7"/>
      <c r="KSR314" s="7"/>
      <c r="KSS314" s="7"/>
      <c r="KST314" s="7"/>
      <c r="KSU314" s="7"/>
      <c r="KSV314" s="7"/>
      <c r="KSW314" s="7"/>
      <c r="KSX314" s="7"/>
      <c r="KSY314" s="7"/>
      <c r="KSZ314" s="7"/>
      <c r="KTA314" s="7"/>
      <c r="KTB314" s="7"/>
      <c r="KTC314" s="7"/>
      <c r="KTD314" s="7"/>
      <c r="KTE314" s="7"/>
      <c r="KTF314" s="7"/>
      <c r="KTG314" s="7"/>
      <c r="KTH314" s="7"/>
      <c r="KTI314" s="7"/>
      <c r="KTJ314" s="7"/>
      <c r="KTK314" s="7"/>
      <c r="KTL314" s="7"/>
      <c r="KTM314" s="7"/>
      <c r="KTN314" s="7"/>
      <c r="KTO314" s="7"/>
      <c r="KTP314" s="7"/>
      <c r="KTQ314" s="7"/>
      <c r="KTR314" s="7"/>
      <c r="KTS314" s="7"/>
      <c r="KTT314" s="7"/>
      <c r="KTU314" s="7"/>
      <c r="KTV314" s="7"/>
      <c r="KTW314" s="7"/>
      <c r="KTX314" s="7"/>
      <c r="KTY314" s="7"/>
      <c r="KTZ314" s="7"/>
      <c r="KUA314" s="7"/>
      <c r="KUB314" s="7"/>
      <c r="KUC314" s="7"/>
      <c r="KUD314" s="7"/>
      <c r="KUE314" s="7"/>
      <c r="KUF314" s="7"/>
      <c r="KUG314" s="7"/>
      <c r="KUH314" s="7"/>
      <c r="KUI314" s="7"/>
      <c r="KUJ314" s="7"/>
      <c r="KUK314" s="7"/>
      <c r="KUL314" s="7"/>
      <c r="KUM314" s="7"/>
      <c r="KUN314" s="7"/>
      <c r="KUO314" s="7"/>
      <c r="KUP314" s="7"/>
      <c r="KUQ314" s="7"/>
      <c r="KUR314" s="7"/>
      <c r="KUS314" s="7"/>
      <c r="KUT314" s="7"/>
      <c r="KUU314" s="7"/>
      <c r="KUV314" s="7"/>
      <c r="KUW314" s="7"/>
      <c r="KUX314" s="7"/>
      <c r="KUY314" s="7"/>
      <c r="KUZ314" s="7"/>
      <c r="KVA314" s="7"/>
      <c r="KVB314" s="7"/>
      <c r="KVC314" s="7"/>
      <c r="KVD314" s="7"/>
      <c r="KVE314" s="7"/>
      <c r="KVF314" s="7"/>
      <c r="KVG314" s="7"/>
      <c r="KVH314" s="7"/>
      <c r="KVI314" s="7"/>
      <c r="KVJ314" s="7"/>
      <c r="KVK314" s="7"/>
      <c r="KVL314" s="7"/>
      <c r="KVM314" s="7"/>
      <c r="KVN314" s="7"/>
      <c r="KVO314" s="7"/>
      <c r="KVP314" s="7"/>
      <c r="KVQ314" s="7"/>
      <c r="KVR314" s="7"/>
      <c r="KVS314" s="7"/>
      <c r="KVT314" s="7"/>
      <c r="KVU314" s="7"/>
      <c r="KVV314" s="7"/>
      <c r="KVW314" s="7"/>
      <c r="KVX314" s="7"/>
      <c r="KVY314" s="7"/>
      <c r="KVZ314" s="7"/>
      <c r="KWA314" s="7"/>
      <c r="KWB314" s="7"/>
      <c r="KWC314" s="7"/>
      <c r="KWD314" s="7"/>
      <c r="KWE314" s="7"/>
      <c r="KWF314" s="7"/>
      <c r="KWG314" s="7"/>
      <c r="KWH314" s="7"/>
      <c r="KWI314" s="7"/>
      <c r="KWJ314" s="7"/>
      <c r="KWK314" s="7"/>
      <c r="KWL314" s="7"/>
      <c r="KWM314" s="7"/>
      <c r="KWN314" s="7"/>
      <c r="KWO314" s="7"/>
      <c r="KWP314" s="7"/>
      <c r="KWQ314" s="7"/>
      <c r="KWR314" s="7"/>
      <c r="KWS314" s="7"/>
      <c r="KWT314" s="7"/>
      <c r="KWU314" s="7"/>
      <c r="KWV314" s="7"/>
      <c r="KWW314" s="7"/>
      <c r="KWX314" s="7"/>
      <c r="KWY314" s="7"/>
      <c r="KWZ314" s="7"/>
      <c r="KXA314" s="7"/>
      <c r="KXB314" s="7"/>
      <c r="KXC314" s="7"/>
      <c r="KXD314" s="7"/>
      <c r="KXE314" s="7"/>
      <c r="KXF314" s="7"/>
      <c r="KXG314" s="7"/>
      <c r="KXH314" s="7"/>
      <c r="KXI314" s="7"/>
      <c r="KXJ314" s="7"/>
      <c r="KXK314" s="7"/>
      <c r="KXL314" s="7"/>
      <c r="KXM314" s="7"/>
      <c r="KXN314" s="7"/>
      <c r="KXO314" s="7"/>
      <c r="KXP314" s="7"/>
      <c r="KXQ314" s="7"/>
      <c r="KXR314" s="7"/>
      <c r="KXS314" s="7"/>
      <c r="KXT314" s="7"/>
      <c r="KXU314" s="7"/>
      <c r="KXV314" s="7"/>
      <c r="KXW314" s="7"/>
      <c r="KXX314" s="7"/>
      <c r="KXY314" s="7"/>
      <c r="KXZ314" s="7"/>
      <c r="KYA314" s="7"/>
      <c r="KYB314" s="7"/>
      <c r="KYC314" s="7"/>
      <c r="KYD314" s="7"/>
      <c r="KYE314" s="7"/>
      <c r="KYF314" s="7"/>
      <c r="KYG314" s="7"/>
      <c r="KYH314" s="7"/>
      <c r="KYI314" s="7"/>
      <c r="KYJ314" s="7"/>
      <c r="KYK314" s="7"/>
      <c r="KYL314" s="7"/>
      <c r="KYM314" s="7"/>
      <c r="KYN314" s="7"/>
      <c r="KYO314" s="7"/>
      <c r="KYP314" s="7"/>
      <c r="KYQ314" s="7"/>
      <c r="KYR314" s="7"/>
      <c r="KYS314" s="7"/>
      <c r="KYT314" s="7"/>
      <c r="KYU314" s="7"/>
      <c r="KYV314" s="7"/>
      <c r="KYW314" s="7"/>
      <c r="KYX314" s="7"/>
      <c r="KYY314" s="7"/>
      <c r="KYZ314" s="7"/>
      <c r="KZA314" s="7"/>
      <c r="KZB314" s="7"/>
      <c r="KZC314" s="7"/>
      <c r="KZD314" s="7"/>
      <c r="KZE314" s="7"/>
      <c r="KZF314" s="7"/>
      <c r="KZG314" s="7"/>
      <c r="KZH314" s="7"/>
      <c r="KZI314" s="7"/>
      <c r="KZJ314" s="7"/>
      <c r="KZK314" s="7"/>
      <c r="KZL314" s="7"/>
      <c r="KZM314" s="7"/>
      <c r="KZN314" s="7"/>
      <c r="KZO314" s="7"/>
      <c r="KZP314" s="7"/>
      <c r="KZQ314" s="7"/>
      <c r="KZR314" s="7"/>
      <c r="KZS314" s="7"/>
      <c r="KZT314" s="7"/>
      <c r="KZU314" s="7"/>
      <c r="KZV314" s="7"/>
      <c r="KZW314" s="7"/>
      <c r="KZX314" s="7"/>
      <c r="KZY314" s="7"/>
      <c r="KZZ314" s="7"/>
      <c r="LAA314" s="7"/>
      <c r="LAB314" s="7"/>
      <c r="LAC314" s="7"/>
      <c r="LAD314" s="7"/>
      <c r="LAE314" s="7"/>
      <c r="LAF314" s="7"/>
      <c r="LAG314" s="7"/>
      <c r="LAH314" s="7"/>
      <c r="LAI314" s="7"/>
      <c r="LAJ314" s="7"/>
      <c r="LAK314" s="7"/>
      <c r="LAL314" s="7"/>
      <c r="LAM314" s="7"/>
      <c r="LAN314" s="7"/>
      <c r="LAO314" s="7"/>
      <c r="LAP314" s="7"/>
      <c r="LAQ314" s="7"/>
      <c r="LAR314" s="7"/>
      <c r="LAS314" s="7"/>
      <c r="LAT314" s="7"/>
      <c r="LAU314" s="7"/>
      <c r="LAV314" s="7"/>
      <c r="LAW314" s="7"/>
      <c r="LAX314" s="7"/>
      <c r="LAY314" s="7"/>
      <c r="LAZ314" s="7"/>
      <c r="LBA314" s="7"/>
      <c r="LBB314" s="7"/>
      <c r="LBC314" s="7"/>
      <c r="LBD314" s="7"/>
      <c r="LBE314" s="7"/>
      <c r="LBF314" s="7"/>
      <c r="LBG314" s="7"/>
      <c r="LBH314" s="7"/>
      <c r="LBI314" s="7"/>
      <c r="LBJ314" s="7"/>
      <c r="LBK314" s="7"/>
      <c r="LBL314" s="7"/>
      <c r="LBM314" s="7"/>
      <c r="LBN314" s="7"/>
      <c r="LBO314" s="7"/>
      <c r="LBP314" s="7"/>
      <c r="LBQ314" s="7"/>
      <c r="LBR314" s="7"/>
      <c r="LBS314" s="7"/>
      <c r="LBT314" s="7"/>
      <c r="LBU314" s="7"/>
      <c r="LBV314" s="7"/>
      <c r="LBW314" s="7"/>
      <c r="LBX314" s="7"/>
      <c r="LBY314" s="7"/>
      <c r="LBZ314" s="7"/>
      <c r="LCA314" s="7"/>
      <c r="LCB314" s="7"/>
      <c r="LCC314" s="7"/>
      <c r="LCD314" s="7"/>
      <c r="LCE314" s="7"/>
      <c r="LCF314" s="7"/>
      <c r="LCG314" s="7"/>
      <c r="LCH314" s="7"/>
      <c r="LCI314" s="7"/>
      <c r="LCJ314" s="7"/>
      <c r="LCK314" s="7"/>
      <c r="LCL314" s="7"/>
      <c r="LCM314" s="7"/>
      <c r="LCN314" s="7"/>
      <c r="LCO314" s="7"/>
      <c r="LCP314" s="7"/>
      <c r="LCQ314" s="7"/>
      <c r="LCR314" s="7"/>
      <c r="LCS314" s="7"/>
      <c r="LCT314" s="7"/>
      <c r="LCU314" s="7"/>
      <c r="LCV314" s="7"/>
      <c r="LCW314" s="7"/>
      <c r="LCX314" s="7"/>
      <c r="LCY314" s="7"/>
      <c r="LCZ314" s="7"/>
      <c r="LDA314" s="7"/>
      <c r="LDB314" s="7"/>
      <c r="LDC314" s="7"/>
      <c r="LDD314" s="7"/>
      <c r="LDE314" s="7"/>
      <c r="LDF314" s="7"/>
      <c r="LDG314" s="7"/>
      <c r="LDH314" s="7"/>
      <c r="LDI314" s="7"/>
      <c r="LDJ314" s="7"/>
      <c r="LDK314" s="7"/>
      <c r="LDL314" s="7"/>
      <c r="LDM314" s="7"/>
      <c r="LDN314" s="7"/>
      <c r="LDO314" s="7"/>
      <c r="LDP314" s="7"/>
      <c r="LDQ314" s="7"/>
      <c r="LDR314" s="7"/>
      <c r="LDS314" s="7"/>
      <c r="LDT314" s="7"/>
      <c r="LDU314" s="7"/>
      <c r="LDV314" s="7"/>
      <c r="LDW314" s="7"/>
      <c r="LDX314" s="7"/>
      <c r="LDY314" s="7"/>
      <c r="LDZ314" s="7"/>
      <c r="LEA314" s="7"/>
      <c r="LEB314" s="7"/>
      <c r="LEC314" s="7"/>
      <c r="LED314" s="7"/>
      <c r="LEE314" s="7"/>
      <c r="LEF314" s="7"/>
      <c r="LEG314" s="7"/>
      <c r="LEH314" s="7"/>
      <c r="LEI314" s="7"/>
      <c r="LEJ314" s="7"/>
      <c r="LEK314" s="7"/>
      <c r="LEL314" s="7"/>
      <c r="LEM314" s="7"/>
      <c r="LEN314" s="7"/>
      <c r="LEO314" s="7"/>
      <c r="LEP314" s="7"/>
      <c r="LEQ314" s="7"/>
      <c r="LER314" s="7"/>
      <c r="LES314" s="7"/>
      <c r="LET314" s="7"/>
      <c r="LEU314" s="7"/>
      <c r="LEV314" s="7"/>
      <c r="LEW314" s="7"/>
      <c r="LEX314" s="7"/>
      <c r="LEY314" s="7"/>
      <c r="LEZ314" s="7"/>
      <c r="LFA314" s="7"/>
      <c r="LFB314" s="7"/>
      <c r="LFC314" s="7"/>
      <c r="LFD314" s="7"/>
      <c r="LFE314" s="7"/>
      <c r="LFF314" s="7"/>
      <c r="LFG314" s="7"/>
      <c r="LFH314" s="7"/>
      <c r="LFI314" s="7"/>
      <c r="LFJ314" s="7"/>
      <c r="LFK314" s="7"/>
      <c r="LFL314" s="7"/>
      <c r="LFM314" s="7"/>
      <c r="LFN314" s="7"/>
      <c r="LFO314" s="7"/>
      <c r="LFP314" s="7"/>
      <c r="LFQ314" s="7"/>
      <c r="LFR314" s="7"/>
      <c r="LFS314" s="7"/>
      <c r="LFT314" s="7"/>
      <c r="LFU314" s="7"/>
      <c r="LFV314" s="7"/>
      <c r="LFW314" s="7"/>
      <c r="LFX314" s="7"/>
      <c r="LFY314" s="7"/>
      <c r="LFZ314" s="7"/>
      <c r="LGA314" s="7"/>
      <c r="LGB314" s="7"/>
      <c r="LGC314" s="7"/>
      <c r="LGD314" s="7"/>
      <c r="LGE314" s="7"/>
      <c r="LGF314" s="7"/>
      <c r="LGG314" s="7"/>
      <c r="LGH314" s="7"/>
      <c r="LGI314" s="7"/>
      <c r="LGJ314" s="7"/>
      <c r="LGK314" s="7"/>
      <c r="LGL314" s="7"/>
      <c r="LGM314" s="7"/>
      <c r="LGN314" s="7"/>
      <c r="LGO314" s="7"/>
      <c r="LGP314" s="7"/>
      <c r="LGQ314" s="7"/>
      <c r="LGR314" s="7"/>
      <c r="LGS314" s="7"/>
      <c r="LGT314" s="7"/>
      <c r="LGU314" s="7"/>
      <c r="LGV314" s="7"/>
      <c r="LGW314" s="7"/>
      <c r="LGX314" s="7"/>
      <c r="LGY314" s="7"/>
      <c r="LGZ314" s="7"/>
      <c r="LHA314" s="7"/>
      <c r="LHB314" s="7"/>
      <c r="LHC314" s="7"/>
      <c r="LHD314" s="7"/>
      <c r="LHE314" s="7"/>
      <c r="LHF314" s="7"/>
      <c r="LHG314" s="7"/>
      <c r="LHH314" s="7"/>
      <c r="LHI314" s="7"/>
      <c r="LHJ314" s="7"/>
      <c r="LHK314" s="7"/>
      <c r="LHL314" s="7"/>
      <c r="LHM314" s="7"/>
      <c r="LHN314" s="7"/>
      <c r="LHO314" s="7"/>
      <c r="LHP314" s="7"/>
      <c r="LHQ314" s="7"/>
      <c r="LHR314" s="7"/>
      <c r="LHS314" s="7"/>
      <c r="LHT314" s="7"/>
      <c r="LHU314" s="7"/>
      <c r="LHV314" s="7"/>
      <c r="LHW314" s="7"/>
      <c r="LHX314" s="7"/>
      <c r="LHY314" s="7"/>
      <c r="LHZ314" s="7"/>
      <c r="LIA314" s="7"/>
      <c r="LIB314" s="7"/>
      <c r="LIC314" s="7"/>
      <c r="LID314" s="7"/>
      <c r="LIE314" s="7"/>
      <c r="LIF314" s="7"/>
      <c r="LIG314" s="7"/>
      <c r="LIH314" s="7"/>
      <c r="LII314" s="7"/>
      <c r="LIJ314" s="7"/>
      <c r="LIK314" s="7"/>
      <c r="LIL314" s="7"/>
      <c r="LIM314" s="7"/>
      <c r="LIN314" s="7"/>
      <c r="LIO314" s="7"/>
      <c r="LIP314" s="7"/>
      <c r="LIQ314" s="7"/>
      <c r="LIR314" s="7"/>
      <c r="LIS314" s="7"/>
      <c r="LIT314" s="7"/>
      <c r="LIU314" s="7"/>
      <c r="LIV314" s="7"/>
      <c r="LIW314" s="7"/>
      <c r="LIX314" s="7"/>
      <c r="LIY314" s="7"/>
      <c r="LIZ314" s="7"/>
      <c r="LJA314" s="7"/>
      <c r="LJB314" s="7"/>
      <c r="LJC314" s="7"/>
      <c r="LJD314" s="7"/>
      <c r="LJE314" s="7"/>
      <c r="LJF314" s="7"/>
      <c r="LJG314" s="7"/>
      <c r="LJH314" s="7"/>
      <c r="LJI314" s="7"/>
      <c r="LJJ314" s="7"/>
      <c r="LJK314" s="7"/>
      <c r="LJL314" s="7"/>
      <c r="LJM314" s="7"/>
      <c r="LJN314" s="7"/>
      <c r="LJO314" s="7"/>
      <c r="LJP314" s="7"/>
      <c r="LJQ314" s="7"/>
      <c r="LJR314" s="7"/>
      <c r="LJS314" s="7"/>
      <c r="LJT314" s="7"/>
      <c r="LJU314" s="7"/>
      <c r="LJV314" s="7"/>
      <c r="LJW314" s="7"/>
      <c r="LJX314" s="7"/>
      <c r="LJY314" s="7"/>
      <c r="LJZ314" s="7"/>
      <c r="LKA314" s="7"/>
      <c r="LKB314" s="7"/>
      <c r="LKC314" s="7"/>
      <c r="LKD314" s="7"/>
      <c r="LKE314" s="7"/>
      <c r="LKF314" s="7"/>
      <c r="LKG314" s="7"/>
      <c r="LKH314" s="7"/>
      <c r="LKI314" s="7"/>
      <c r="LKJ314" s="7"/>
      <c r="LKK314" s="7"/>
      <c r="LKL314" s="7"/>
      <c r="LKM314" s="7"/>
      <c r="LKN314" s="7"/>
      <c r="LKO314" s="7"/>
      <c r="LKP314" s="7"/>
      <c r="LKQ314" s="7"/>
      <c r="LKR314" s="7"/>
      <c r="LKS314" s="7"/>
      <c r="LKT314" s="7"/>
      <c r="LKU314" s="7"/>
      <c r="LKV314" s="7"/>
      <c r="LKW314" s="7"/>
      <c r="LKX314" s="7"/>
      <c r="LKY314" s="7"/>
      <c r="LKZ314" s="7"/>
      <c r="LLA314" s="7"/>
      <c r="LLB314" s="7"/>
      <c r="LLC314" s="7"/>
      <c r="LLD314" s="7"/>
      <c r="LLE314" s="7"/>
      <c r="LLF314" s="7"/>
      <c r="LLG314" s="7"/>
      <c r="LLH314" s="7"/>
      <c r="LLI314" s="7"/>
      <c r="LLJ314" s="7"/>
      <c r="LLK314" s="7"/>
      <c r="LLL314" s="7"/>
      <c r="LLM314" s="7"/>
      <c r="LLN314" s="7"/>
      <c r="LLO314" s="7"/>
      <c r="LLP314" s="7"/>
      <c r="LLQ314" s="7"/>
      <c r="LLR314" s="7"/>
      <c r="LLS314" s="7"/>
      <c r="LLT314" s="7"/>
      <c r="LLU314" s="7"/>
      <c r="LLV314" s="7"/>
      <c r="LLW314" s="7"/>
      <c r="LLX314" s="7"/>
      <c r="LLY314" s="7"/>
      <c r="LLZ314" s="7"/>
      <c r="LMA314" s="7"/>
      <c r="LMB314" s="7"/>
      <c r="LMC314" s="7"/>
      <c r="LMD314" s="7"/>
      <c r="LME314" s="7"/>
      <c r="LMF314" s="7"/>
      <c r="LMG314" s="7"/>
      <c r="LMH314" s="7"/>
      <c r="LMI314" s="7"/>
      <c r="LMJ314" s="7"/>
      <c r="LMK314" s="7"/>
      <c r="LML314" s="7"/>
      <c r="LMM314" s="7"/>
      <c r="LMN314" s="7"/>
      <c r="LMO314" s="7"/>
      <c r="LMP314" s="7"/>
      <c r="LMQ314" s="7"/>
      <c r="LMR314" s="7"/>
      <c r="LMS314" s="7"/>
      <c r="LMT314" s="7"/>
      <c r="LMU314" s="7"/>
      <c r="LMV314" s="7"/>
      <c r="LMW314" s="7"/>
      <c r="LMX314" s="7"/>
      <c r="LMY314" s="7"/>
      <c r="LMZ314" s="7"/>
      <c r="LNA314" s="7"/>
      <c r="LNB314" s="7"/>
      <c r="LNC314" s="7"/>
      <c r="LND314" s="7"/>
      <c r="LNE314" s="7"/>
      <c r="LNF314" s="7"/>
      <c r="LNG314" s="7"/>
      <c r="LNH314" s="7"/>
      <c r="LNI314" s="7"/>
      <c r="LNJ314" s="7"/>
      <c r="LNK314" s="7"/>
      <c r="LNL314" s="7"/>
      <c r="LNM314" s="7"/>
      <c r="LNN314" s="7"/>
      <c r="LNO314" s="7"/>
      <c r="LNP314" s="7"/>
      <c r="LNQ314" s="7"/>
      <c r="LNR314" s="7"/>
      <c r="LNS314" s="7"/>
      <c r="LNT314" s="7"/>
      <c r="LNU314" s="7"/>
      <c r="LNV314" s="7"/>
      <c r="LNW314" s="7"/>
      <c r="LNX314" s="7"/>
      <c r="LNY314" s="7"/>
      <c r="LNZ314" s="7"/>
      <c r="LOA314" s="7"/>
      <c r="LOB314" s="7"/>
      <c r="LOC314" s="7"/>
      <c r="LOD314" s="7"/>
      <c r="LOE314" s="7"/>
      <c r="LOF314" s="7"/>
      <c r="LOG314" s="7"/>
      <c r="LOH314" s="7"/>
      <c r="LOI314" s="7"/>
      <c r="LOJ314" s="7"/>
      <c r="LOK314" s="7"/>
      <c r="LOL314" s="7"/>
      <c r="LOM314" s="7"/>
      <c r="LON314" s="7"/>
      <c r="LOO314" s="7"/>
      <c r="LOP314" s="7"/>
      <c r="LOQ314" s="7"/>
      <c r="LOR314" s="7"/>
      <c r="LOS314" s="7"/>
      <c r="LOT314" s="7"/>
      <c r="LOU314" s="7"/>
      <c r="LOV314" s="7"/>
      <c r="LOW314" s="7"/>
      <c r="LOX314" s="7"/>
      <c r="LOY314" s="7"/>
      <c r="LOZ314" s="7"/>
      <c r="LPA314" s="7"/>
      <c r="LPB314" s="7"/>
      <c r="LPC314" s="7"/>
      <c r="LPD314" s="7"/>
      <c r="LPE314" s="7"/>
      <c r="LPF314" s="7"/>
      <c r="LPG314" s="7"/>
      <c r="LPH314" s="7"/>
      <c r="LPI314" s="7"/>
      <c r="LPJ314" s="7"/>
      <c r="LPK314" s="7"/>
      <c r="LPL314" s="7"/>
      <c r="LPM314" s="7"/>
      <c r="LPN314" s="7"/>
      <c r="LPO314" s="7"/>
      <c r="LPP314" s="7"/>
      <c r="LPQ314" s="7"/>
      <c r="LPR314" s="7"/>
      <c r="LPS314" s="7"/>
      <c r="LPT314" s="7"/>
      <c r="LPU314" s="7"/>
      <c r="LPV314" s="7"/>
      <c r="LPW314" s="7"/>
      <c r="LPX314" s="7"/>
      <c r="LPY314" s="7"/>
      <c r="LPZ314" s="7"/>
      <c r="LQA314" s="7"/>
      <c r="LQB314" s="7"/>
      <c r="LQC314" s="7"/>
      <c r="LQD314" s="7"/>
      <c r="LQE314" s="7"/>
      <c r="LQF314" s="7"/>
      <c r="LQG314" s="7"/>
      <c r="LQH314" s="7"/>
      <c r="LQI314" s="7"/>
      <c r="LQJ314" s="7"/>
      <c r="LQK314" s="7"/>
      <c r="LQL314" s="7"/>
      <c r="LQM314" s="7"/>
      <c r="LQN314" s="7"/>
      <c r="LQO314" s="7"/>
      <c r="LQP314" s="7"/>
      <c r="LQQ314" s="7"/>
      <c r="LQR314" s="7"/>
      <c r="LQS314" s="7"/>
      <c r="LQT314" s="7"/>
      <c r="LQU314" s="7"/>
      <c r="LQV314" s="7"/>
      <c r="LQW314" s="7"/>
      <c r="LQX314" s="7"/>
      <c r="LQY314" s="7"/>
      <c r="LQZ314" s="7"/>
      <c r="LRA314" s="7"/>
      <c r="LRB314" s="7"/>
      <c r="LRC314" s="7"/>
      <c r="LRD314" s="7"/>
      <c r="LRE314" s="7"/>
      <c r="LRF314" s="7"/>
      <c r="LRG314" s="7"/>
      <c r="LRH314" s="7"/>
      <c r="LRI314" s="7"/>
      <c r="LRJ314" s="7"/>
      <c r="LRK314" s="7"/>
      <c r="LRL314" s="7"/>
      <c r="LRM314" s="7"/>
      <c r="LRN314" s="7"/>
      <c r="LRO314" s="7"/>
      <c r="LRP314" s="7"/>
      <c r="LRQ314" s="7"/>
      <c r="LRR314" s="7"/>
      <c r="LRS314" s="7"/>
      <c r="LRT314" s="7"/>
      <c r="LRU314" s="7"/>
      <c r="LRV314" s="7"/>
      <c r="LRW314" s="7"/>
      <c r="LRX314" s="7"/>
      <c r="LRY314" s="7"/>
      <c r="LRZ314" s="7"/>
      <c r="LSA314" s="7"/>
      <c r="LSB314" s="7"/>
      <c r="LSC314" s="7"/>
      <c r="LSD314" s="7"/>
      <c r="LSE314" s="7"/>
      <c r="LSF314" s="7"/>
      <c r="LSG314" s="7"/>
      <c r="LSH314" s="7"/>
      <c r="LSI314" s="7"/>
      <c r="LSJ314" s="7"/>
      <c r="LSK314" s="7"/>
      <c r="LSL314" s="7"/>
      <c r="LSM314" s="7"/>
      <c r="LSN314" s="7"/>
      <c r="LSO314" s="7"/>
      <c r="LSP314" s="7"/>
      <c r="LSQ314" s="7"/>
      <c r="LSR314" s="7"/>
      <c r="LSS314" s="7"/>
      <c r="LST314" s="7"/>
      <c r="LSU314" s="7"/>
      <c r="LSV314" s="7"/>
      <c r="LSW314" s="7"/>
      <c r="LSX314" s="7"/>
      <c r="LSY314" s="7"/>
      <c r="LSZ314" s="7"/>
      <c r="LTA314" s="7"/>
      <c r="LTB314" s="7"/>
      <c r="LTC314" s="7"/>
      <c r="LTD314" s="7"/>
      <c r="LTE314" s="7"/>
      <c r="LTF314" s="7"/>
      <c r="LTG314" s="7"/>
      <c r="LTH314" s="7"/>
      <c r="LTI314" s="7"/>
      <c r="LTJ314" s="7"/>
      <c r="LTK314" s="7"/>
      <c r="LTL314" s="7"/>
      <c r="LTM314" s="7"/>
      <c r="LTN314" s="7"/>
      <c r="LTO314" s="7"/>
      <c r="LTP314" s="7"/>
      <c r="LTQ314" s="7"/>
      <c r="LTR314" s="7"/>
      <c r="LTS314" s="7"/>
      <c r="LTT314" s="7"/>
      <c r="LTU314" s="7"/>
      <c r="LTV314" s="7"/>
      <c r="LTW314" s="7"/>
      <c r="LTX314" s="7"/>
      <c r="LTY314" s="7"/>
      <c r="LTZ314" s="7"/>
      <c r="LUA314" s="7"/>
      <c r="LUB314" s="7"/>
      <c r="LUC314" s="7"/>
      <c r="LUD314" s="7"/>
      <c r="LUE314" s="7"/>
      <c r="LUF314" s="7"/>
      <c r="LUG314" s="7"/>
      <c r="LUH314" s="7"/>
      <c r="LUI314" s="7"/>
      <c r="LUJ314" s="7"/>
      <c r="LUK314" s="7"/>
      <c r="LUL314" s="7"/>
      <c r="LUM314" s="7"/>
      <c r="LUN314" s="7"/>
      <c r="LUO314" s="7"/>
      <c r="LUP314" s="7"/>
      <c r="LUQ314" s="7"/>
      <c r="LUR314" s="7"/>
      <c r="LUS314" s="7"/>
      <c r="LUT314" s="7"/>
      <c r="LUU314" s="7"/>
      <c r="LUV314" s="7"/>
      <c r="LUW314" s="7"/>
      <c r="LUX314" s="7"/>
      <c r="LUY314" s="7"/>
      <c r="LUZ314" s="7"/>
      <c r="LVA314" s="7"/>
      <c r="LVB314" s="7"/>
      <c r="LVC314" s="7"/>
      <c r="LVD314" s="7"/>
      <c r="LVE314" s="7"/>
      <c r="LVF314" s="7"/>
      <c r="LVG314" s="7"/>
      <c r="LVH314" s="7"/>
      <c r="LVI314" s="7"/>
      <c r="LVJ314" s="7"/>
      <c r="LVK314" s="7"/>
      <c r="LVL314" s="7"/>
      <c r="LVM314" s="7"/>
      <c r="LVN314" s="7"/>
      <c r="LVO314" s="7"/>
      <c r="LVP314" s="7"/>
      <c r="LVQ314" s="7"/>
      <c r="LVR314" s="7"/>
      <c r="LVS314" s="7"/>
      <c r="LVT314" s="7"/>
      <c r="LVU314" s="7"/>
      <c r="LVV314" s="7"/>
      <c r="LVW314" s="7"/>
      <c r="LVX314" s="7"/>
      <c r="LVY314" s="7"/>
      <c r="LVZ314" s="7"/>
      <c r="LWA314" s="7"/>
      <c r="LWB314" s="7"/>
      <c r="LWC314" s="7"/>
      <c r="LWD314" s="7"/>
      <c r="LWE314" s="7"/>
      <c r="LWF314" s="7"/>
      <c r="LWG314" s="7"/>
      <c r="LWH314" s="7"/>
      <c r="LWI314" s="7"/>
      <c r="LWJ314" s="7"/>
      <c r="LWK314" s="7"/>
      <c r="LWL314" s="7"/>
      <c r="LWM314" s="7"/>
      <c r="LWN314" s="7"/>
      <c r="LWO314" s="7"/>
      <c r="LWP314" s="7"/>
      <c r="LWQ314" s="7"/>
      <c r="LWR314" s="7"/>
      <c r="LWS314" s="7"/>
      <c r="LWT314" s="7"/>
      <c r="LWU314" s="7"/>
      <c r="LWV314" s="7"/>
      <c r="LWW314" s="7"/>
      <c r="LWX314" s="7"/>
      <c r="LWY314" s="7"/>
      <c r="LWZ314" s="7"/>
      <c r="LXA314" s="7"/>
      <c r="LXB314" s="7"/>
      <c r="LXC314" s="7"/>
      <c r="LXD314" s="7"/>
      <c r="LXE314" s="7"/>
      <c r="LXF314" s="7"/>
      <c r="LXG314" s="7"/>
      <c r="LXH314" s="7"/>
      <c r="LXI314" s="7"/>
      <c r="LXJ314" s="7"/>
      <c r="LXK314" s="7"/>
      <c r="LXL314" s="7"/>
      <c r="LXM314" s="7"/>
      <c r="LXN314" s="7"/>
      <c r="LXO314" s="7"/>
      <c r="LXP314" s="7"/>
      <c r="LXQ314" s="7"/>
      <c r="LXR314" s="7"/>
      <c r="LXS314" s="7"/>
      <c r="LXT314" s="7"/>
      <c r="LXU314" s="7"/>
      <c r="LXV314" s="7"/>
      <c r="LXW314" s="7"/>
      <c r="LXX314" s="7"/>
      <c r="LXY314" s="7"/>
      <c r="LXZ314" s="7"/>
      <c r="LYA314" s="7"/>
      <c r="LYB314" s="7"/>
      <c r="LYC314" s="7"/>
      <c r="LYD314" s="7"/>
      <c r="LYE314" s="7"/>
      <c r="LYF314" s="7"/>
      <c r="LYG314" s="7"/>
      <c r="LYH314" s="7"/>
      <c r="LYI314" s="7"/>
      <c r="LYJ314" s="7"/>
      <c r="LYK314" s="7"/>
      <c r="LYL314" s="7"/>
      <c r="LYM314" s="7"/>
      <c r="LYN314" s="7"/>
      <c r="LYO314" s="7"/>
      <c r="LYP314" s="7"/>
      <c r="LYQ314" s="7"/>
      <c r="LYR314" s="7"/>
      <c r="LYS314" s="7"/>
      <c r="LYT314" s="7"/>
      <c r="LYU314" s="7"/>
      <c r="LYV314" s="7"/>
      <c r="LYW314" s="7"/>
      <c r="LYX314" s="7"/>
      <c r="LYY314" s="7"/>
      <c r="LYZ314" s="7"/>
      <c r="LZA314" s="7"/>
      <c r="LZB314" s="7"/>
      <c r="LZC314" s="7"/>
      <c r="LZD314" s="7"/>
      <c r="LZE314" s="7"/>
      <c r="LZF314" s="7"/>
      <c r="LZG314" s="7"/>
      <c r="LZH314" s="7"/>
      <c r="LZI314" s="7"/>
      <c r="LZJ314" s="7"/>
      <c r="LZK314" s="7"/>
      <c r="LZL314" s="7"/>
      <c r="LZM314" s="7"/>
      <c r="LZN314" s="7"/>
      <c r="LZO314" s="7"/>
      <c r="LZP314" s="7"/>
      <c r="LZQ314" s="7"/>
      <c r="LZR314" s="7"/>
      <c r="LZS314" s="7"/>
      <c r="LZT314" s="7"/>
      <c r="LZU314" s="7"/>
      <c r="LZV314" s="7"/>
      <c r="LZW314" s="7"/>
      <c r="LZX314" s="7"/>
      <c r="LZY314" s="7"/>
      <c r="LZZ314" s="7"/>
      <c r="MAA314" s="7"/>
      <c r="MAB314" s="7"/>
      <c r="MAC314" s="7"/>
      <c r="MAD314" s="7"/>
      <c r="MAE314" s="7"/>
      <c r="MAF314" s="7"/>
      <c r="MAG314" s="7"/>
      <c r="MAH314" s="7"/>
      <c r="MAI314" s="7"/>
      <c r="MAJ314" s="7"/>
      <c r="MAK314" s="7"/>
      <c r="MAL314" s="7"/>
      <c r="MAM314" s="7"/>
      <c r="MAN314" s="7"/>
      <c r="MAO314" s="7"/>
      <c r="MAP314" s="7"/>
      <c r="MAQ314" s="7"/>
      <c r="MAR314" s="7"/>
      <c r="MAS314" s="7"/>
      <c r="MAT314" s="7"/>
      <c r="MAU314" s="7"/>
      <c r="MAV314" s="7"/>
      <c r="MAW314" s="7"/>
      <c r="MAX314" s="7"/>
      <c r="MAY314" s="7"/>
      <c r="MAZ314" s="7"/>
      <c r="MBA314" s="7"/>
      <c r="MBB314" s="7"/>
      <c r="MBC314" s="7"/>
      <c r="MBD314" s="7"/>
      <c r="MBE314" s="7"/>
      <c r="MBF314" s="7"/>
      <c r="MBG314" s="7"/>
      <c r="MBH314" s="7"/>
      <c r="MBI314" s="7"/>
      <c r="MBJ314" s="7"/>
      <c r="MBK314" s="7"/>
      <c r="MBL314" s="7"/>
      <c r="MBM314" s="7"/>
      <c r="MBN314" s="7"/>
      <c r="MBO314" s="7"/>
      <c r="MBP314" s="7"/>
      <c r="MBQ314" s="7"/>
      <c r="MBR314" s="7"/>
      <c r="MBS314" s="7"/>
      <c r="MBT314" s="7"/>
      <c r="MBU314" s="7"/>
      <c r="MBV314" s="7"/>
      <c r="MBW314" s="7"/>
      <c r="MBX314" s="7"/>
      <c r="MBY314" s="7"/>
      <c r="MBZ314" s="7"/>
      <c r="MCA314" s="7"/>
      <c r="MCB314" s="7"/>
      <c r="MCC314" s="7"/>
      <c r="MCD314" s="7"/>
      <c r="MCE314" s="7"/>
      <c r="MCF314" s="7"/>
      <c r="MCG314" s="7"/>
      <c r="MCH314" s="7"/>
      <c r="MCI314" s="7"/>
      <c r="MCJ314" s="7"/>
      <c r="MCK314" s="7"/>
      <c r="MCL314" s="7"/>
      <c r="MCM314" s="7"/>
      <c r="MCN314" s="7"/>
      <c r="MCO314" s="7"/>
      <c r="MCP314" s="7"/>
      <c r="MCQ314" s="7"/>
      <c r="MCR314" s="7"/>
      <c r="MCS314" s="7"/>
      <c r="MCT314" s="7"/>
      <c r="MCU314" s="7"/>
      <c r="MCV314" s="7"/>
      <c r="MCW314" s="7"/>
      <c r="MCX314" s="7"/>
      <c r="MCY314" s="7"/>
      <c r="MCZ314" s="7"/>
      <c r="MDA314" s="7"/>
      <c r="MDB314" s="7"/>
      <c r="MDC314" s="7"/>
      <c r="MDD314" s="7"/>
      <c r="MDE314" s="7"/>
      <c r="MDF314" s="7"/>
      <c r="MDG314" s="7"/>
      <c r="MDH314" s="7"/>
      <c r="MDI314" s="7"/>
      <c r="MDJ314" s="7"/>
      <c r="MDK314" s="7"/>
      <c r="MDL314" s="7"/>
      <c r="MDM314" s="7"/>
      <c r="MDN314" s="7"/>
      <c r="MDO314" s="7"/>
      <c r="MDP314" s="7"/>
      <c r="MDQ314" s="7"/>
      <c r="MDR314" s="7"/>
      <c r="MDS314" s="7"/>
      <c r="MDT314" s="7"/>
      <c r="MDU314" s="7"/>
      <c r="MDV314" s="7"/>
      <c r="MDW314" s="7"/>
      <c r="MDX314" s="7"/>
      <c r="MDY314" s="7"/>
      <c r="MDZ314" s="7"/>
      <c r="MEA314" s="7"/>
      <c r="MEB314" s="7"/>
      <c r="MEC314" s="7"/>
      <c r="MED314" s="7"/>
      <c r="MEE314" s="7"/>
      <c r="MEF314" s="7"/>
      <c r="MEG314" s="7"/>
      <c r="MEH314" s="7"/>
      <c r="MEI314" s="7"/>
      <c r="MEJ314" s="7"/>
      <c r="MEK314" s="7"/>
      <c r="MEL314" s="7"/>
      <c r="MEM314" s="7"/>
      <c r="MEN314" s="7"/>
      <c r="MEO314" s="7"/>
      <c r="MEP314" s="7"/>
      <c r="MEQ314" s="7"/>
      <c r="MER314" s="7"/>
      <c r="MES314" s="7"/>
      <c r="MET314" s="7"/>
      <c r="MEU314" s="7"/>
      <c r="MEV314" s="7"/>
      <c r="MEW314" s="7"/>
      <c r="MEX314" s="7"/>
      <c r="MEY314" s="7"/>
      <c r="MEZ314" s="7"/>
      <c r="MFA314" s="7"/>
      <c r="MFB314" s="7"/>
      <c r="MFC314" s="7"/>
      <c r="MFD314" s="7"/>
      <c r="MFE314" s="7"/>
      <c r="MFF314" s="7"/>
      <c r="MFG314" s="7"/>
      <c r="MFH314" s="7"/>
      <c r="MFI314" s="7"/>
      <c r="MFJ314" s="7"/>
      <c r="MFK314" s="7"/>
      <c r="MFL314" s="7"/>
      <c r="MFM314" s="7"/>
      <c r="MFN314" s="7"/>
      <c r="MFO314" s="7"/>
      <c r="MFP314" s="7"/>
      <c r="MFQ314" s="7"/>
      <c r="MFR314" s="7"/>
      <c r="MFS314" s="7"/>
      <c r="MFT314" s="7"/>
      <c r="MFU314" s="7"/>
      <c r="MFV314" s="7"/>
      <c r="MFW314" s="7"/>
      <c r="MFX314" s="7"/>
      <c r="MFY314" s="7"/>
      <c r="MFZ314" s="7"/>
      <c r="MGA314" s="7"/>
      <c r="MGB314" s="7"/>
      <c r="MGC314" s="7"/>
      <c r="MGD314" s="7"/>
      <c r="MGE314" s="7"/>
      <c r="MGF314" s="7"/>
      <c r="MGG314" s="7"/>
      <c r="MGH314" s="7"/>
      <c r="MGI314" s="7"/>
      <c r="MGJ314" s="7"/>
      <c r="MGK314" s="7"/>
      <c r="MGL314" s="7"/>
      <c r="MGM314" s="7"/>
      <c r="MGN314" s="7"/>
      <c r="MGO314" s="7"/>
      <c r="MGP314" s="7"/>
      <c r="MGQ314" s="7"/>
      <c r="MGR314" s="7"/>
      <c r="MGS314" s="7"/>
      <c r="MGT314" s="7"/>
      <c r="MGU314" s="7"/>
      <c r="MGV314" s="7"/>
      <c r="MGW314" s="7"/>
      <c r="MGX314" s="7"/>
      <c r="MGY314" s="7"/>
      <c r="MGZ314" s="7"/>
      <c r="MHA314" s="7"/>
      <c r="MHB314" s="7"/>
      <c r="MHC314" s="7"/>
      <c r="MHD314" s="7"/>
      <c r="MHE314" s="7"/>
      <c r="MHF314" s="7"/>
      <c r="MHG314" s="7"/>
      <c r="MHH314" s="7"/>
      <c r="MHI314" s="7"/>
      <c r="MHJ314" s="7"/>
      <c r="MHK314" s="7"/>
      <c r="MHL314" s="7"/>
      <c r="MHM314" s="7"/>
      <c r="MHN314" s="7"/>
      <c r="MHO314" s="7"/>
      <c r="MHP314" s="7"/>
      <c r="MHQ314" s="7"/>
      <c r="MHR314" s="7"/>
      <c r="MHS314" s="7"/>
      <c r="MHT314" s="7"/>
      <c r="MHU314" s="7"/>
      <c r="MHV314" s="7"/>
      <c r="MHW314" s="7"/>
      <c r="MHX314" s="7"/>
      <c r="MHY314" s="7"/>
      <c r="MHZ314" s="7"/>
      <c r="MIA314" s="7"/>
      <c r="MIB314" s="7"/>
      <c r="MIC314" s="7"/>
      <c r="MID314" s="7"/>
      <c r="MIE314" s="7"/>
      <c r="MIF314" s="7"/>
      <c r="MIG314" s="7"/>
      <c r="MIH314" s="7"/>
      <c r="MII314" s="7"/>
      <c r="MIJ314" s="7"/>
      <c r="MIK314" s="7"/>
      <c r="MIL314" s="7"/>
      <c r="MIM314" s="7"/>
      <c r="MIN314" s="7"/>
      <c r="MIO314" s="7"/>
      <c r="MIP314" s="7"/>
      <c r="MIQ314" s="7"/>
      <c r="MIR314" s="7"/>
      <c r="MIS314" s="7"/>
      <c r="MIT314" s="7"/>
      <c r="MIU314" s="7"/>
      <c r="MIV314" s="7"/>
      <c r="MIW314" s="7"/>
      <c r="MIX314" s="7"/>
      <c r="MIY314" s="7"/>
      <c r="MIZ314" s="7"/>
      <c r="MJA314" s="7"/>
      <c r="MJB314" s="7"/>
      <c r="MJC314" s="7"/>
      <c r="MJD314" s="7"/>
      <c r="MJE314" s="7"/>
      <c r="MJF314" s="7"/>
      <c r="MJG314" s="7"/>
      <c r="MJH314" s="7"/>
      <c r="MJI314" s="7"/>
      <c r="MJJ314" s="7"/>
      <c r="MJK314" s="7"/>
      <c r="MJL314" s="7"/>
      <c r="MJM314" s="7"/>
      <c r="MJN314" s="7"/>
      <c r="MJO314" s="7"/>
      <c r="MJP314" s="7"/>
      <c r="MJQ314" s="7"/>
      <c r="MJR314" s="7"/>
      <c r="MJS314" s="7"/>
      <c r="MJT314" s="7"/>
      <c r="MJU314" s="7"/>
      <c r="MJV314" s="7"/>
      <c r="MJW314" s="7"/>
      <c r="MJX314" s="7"/>
      <c r="MJY314" s="7"/>
      <c r="MJZ314" s="7"/>
      <c r="MKA314" s="7"/>
      <c r="MKB314" s="7"/>
      <c r="MKC314" s="7"/>
      <c r="MKD314" s="7"/>
      <c r="MKE314" s="7"/>
      <c r="MKF314" s="7"/>
      <c r="MKG314" s="7"/>
      <c r="MKH314" s="7"/>
      <c r="MKI314" s="7"/>
      <c r="MKJ314" s="7"/>
      <c r="MKK314" s="7"/>
      <c r="MKL314" s="7"/>
      <c r="MKM314" s="7"/>
      <c r="MKN314" s="7"/>
      <c r="MKO314" s="7"/>
      <c r="MKP314" s="7"/>
      <c r="MKQ314" s="7"/>
      <c r="MKR314" s="7"/>
      <c r="MKS314" s="7"/>
      <c r="MKT314" s="7"/>
      <c r="MKU314" s="7"/>
      <c r="MKV314" s="7"/>
      <c r="MKW314" s="7"/>
      <c r="MKX314" s="7"/>
      <c r="MKY314" s="7"/>
      <c r="MKZ314" s="7"/>
      <c r="MLA314" s="7"/>
      <c r="MLB314" s="7"/>
      <c r="MLC314" s="7"/>
      <c r="MLD314" s="7"/>
      <c r="MLE314" s="7"/>
      <c r="MLF314" s="7"/>
      <c r="MLG314" s="7"/>
      <c r="MLH314" s="7"/>
      <c r="MLI314" s="7"/>
      <c r="MLJ314" s="7"/>
      <c r="MLK314" s="7"/>
      <c r="MLL314" s="7"/>
      <c r="MLM314" s="7"/>
      <c r="MLN314" s="7"/>
      <c r="MLO314" s="7"/>
      <c r="MLP314" s="7"/>
      <c r="MLQ314" s="7"/>
      <c r="MLR314" s="7"/>
      <c r="MLS314" s="7"/>
      <c r="MLT314" s="7"/>
      <c r="MLU314" s="7"/>
      <c r="MLV314" s="7"/>
      <c r="MLW314" s="7"/>
      <c r="MLX314" s="7"/>
      <c r="MLY314" s="7"/>
      <c r="MLZ314" s="7"/>
      <c r="MMA314" s="7"/>
      <c r="MMB314" s="7"/>
      <c r="MMC314" s="7"/>
      <c r="MMD314" s="7"/>
      <c r="MME314" s="7"/>
      <c r="MMF314" s="7"/>
      <c r="MMG314" s="7"/>
      <c r="MMH314" s="7"/>
      <c r="MMI314" s="7"/>
      <c r="MMJ314" s="7"/>
      <c r="MMK314" s="7"/>
      <c r="MML314" s="7"/>
      <c r="MMM314" s="7"/>
      <c r="MMN314" s="7"/>
      <c r="MMO314" s="7"/>
      <c r="MMP314" s="7"/>
      <c r="MMQ314" s="7"/>
      <c r="MMR314" s="7"/>
      <c r="MMS314" s="7"/>
      <c r="MMT314" s="7"/>
      <c r="MMU314" s="7"/>
      <c r="MMV314" s="7"/>
      <c r="MMW314" s="7"/>
      <c r="MMX314" s="7"/>
      <c r="MMY314" s="7"/>
      <c r="MMZ314" s="7"/>
      <c r="MNA314" s="7"/>
      <c r="MNB314" s="7"/>
      <c r="MNC314" s="7"/>
      <c r="MND314" s="7"/>
      <c r="MNE314" s="7"/>
      <c r="MNF314" s="7"/>
      <c r="MNG314" s="7"/>
      <c r="MNH314" s="7"/>
      <c r="MNI314" s="7"/>
      <c r="MNJ314" s="7"/>
      <c r="MNK314" s="7"/>
      <c r="MNL314" s="7"/>
      <c r="MNM314" s="7"/>
      <c r="MNN314" s="7"/>
      <c r="MNO314" s="7"/>
      <c r="MNP314" s="7"/>
      <c r="MNQ314" s="7"/>
      <c r="MNR314" s="7"/>
      <c r="MNS314" s="7"/>
      <c r="MNT314" s="7"/>
      <c r="MNU314" s="7"/>
      <c r="MNV314" s="7"/>
      <c r="MNW314" s="7"/>
      <c r="MNX314" s="7"/>
      <c r="MNY314" s="7"/>
      <c r="MNZ314" s="7"/>
      <c r="MOA314" s="7"/>
      <c r="MOB314" s="7"/>
      <c r="MOC314" s="7"/>
      <c r="MOD314" s="7"/>
      <c r="MOE314" s="7"/>
      <c r="MOF314" s="7"/>
      <c r="MOG314" s="7"/>
      <c r="MOH314" s="7"/>
      <c r="MOI314" s="7"/>
      <c r="MOJ314" s="7"/>
      <c r="MOK314" s="7"/>
      <c r="MOL314" s="7"/>
      <c r="MOM314" s="7"/>
      <c r="MON314" s="7"/>
      <c r="MOO314" s="7"/>
      <c r="MOP314" s="7"/>
      <c r="MOQ314" s="7"/>
      <c r="MOR314" s="7"/>
      <c r="MOS314" s="7"/>
      <c r="MOT314" s="7"/>
      <c r="MOU314" s="7"/>
      <c r="MOV314" s="7"/>
      <c r="MOW314" s="7"/>
      <c r="MOX314" s="7"/>
      <c r="MOY314" s="7"/>
      <c r="MOZ314" s="7"/>
      <c r="MPA314" s="7"/>
      <c r="MPB314" s="7"/>
      <c r="MPC314" s="7"/>
      <c r="MPD314" s="7"/>
      <c r="MPE314" s="7"/>
      <c r="MPF314" s="7"/>
      <c r="MPG314" s="7"/>
      <c r="MPH314" s="7"/>
      <c r="MPI314" s="7"/>
      <c r="MPJ314" s="7"/>
      <c r="MPK314" s="7"/>
      <c r="MPL314" s="7"/>
      <c r="MPM314" s="7"/>
      <c r="MPN314" s="7"/>
      <c r="MPO314" s="7"/>
      <c r="MPP314" s="7"/>
      <c r="MPQ314" s="7"/>
      <c r="MPR314" s="7"/>
      <c r="MPS314" s="7"/>
      <c r="MPT314" s="7"/>
      <c r="MPU314" s="7"/>
      <c r="MPV314" s="7"/>
      <c r="MPW314" s="7"/>
      <c r="MPX314" s="7"/>
      <c r="MPY314" s="7"/>
      <c r="MPZ314" s="7"/>
      <c r="MQA314" s="7"/>
      <c r="MQB314" s="7"/>
      <c r="MQC314" s="7"/>
      <c r="MQD314" s="7"/>
      <c r="MQE314" s="7"/>
      <c r="MQF314" s="7"/>
      <c r="MQG314" s="7"/>
      <c r="MQH314" s="7"/>
      <c r="MQI314" s="7"/>
      <c r="MQJ314" s="7"/>
      <c r="MQK314" s="7"/>
      <c r="MQL314" s="7"/>
      <c r="MQM314" s="7"/>
      <c r="MQN314" s="7"/>
      <c r="MQO314" s="7"/>
      <c r="MQP314" s="7"/>
      <c r="MQQ314" s="7"/>
      <c r="MQR314" s="7"/>
      <c r="MQS314" s="7"/>
      <c r="MQT314" s="7"/>
      <c r="MQU314" s="7"/>
      <c r="MQV314" s="7"/>
      <c r="MQW314" s="7"/>
      <c r="MQX314" s="7"/>
      <c r="MQY314" s="7"/>
      <c r="MQZ314" s="7"/>
      <c r="MRA314" s="7"/>
      <c r="MRB314" s="7"/>
      <c r="MRC314" s="7"/>
      <c r="MRD314" s="7"/>
      <c r="MRE314" s="7"/>
      <c r="MRF314" s="7"/>
      <c r="MRG314" s="7"/>
      <c r="MRH314" s="7"/>
      <c r="MRI314" s="7"/>
      <c r="MRJ314" s="7"/>
      <c r="MRK314" s="7"/>
      <c r="MRL314" s="7"/>
      <c r="MRM314" s="7"/>
      <c r="MRN314" s="7"/>
      <c r="MRO314" s="7"/>
      <c r="MRP314" s="7"/>
      <c r="MRQ314" s="7"/>
      <c r="MRR314" s="7"/>
      <c r="MRS314" s="7"/>
      <c r="MRT314" s="7"/>
      <c r="MRU314" s="7"/>
      <c r="MRV314" s="7"/>
      <c r="MRW314" s="7"/>
      <c r="MRX314" s="7"/>
      <c r="MRY314" s="7"/>
      <c r="MRZ314" s="7"/>
      <c r="MSA314" s="7"/>
      <c r="MSB314" s="7"/>
      <c r="MSC314" s="7"/>
      <c r="MSD314" s="7"/>
      <c r="MSE314" s="7"/>
      <c r="MSF314" s="7"/>
      <c r="MSG314" s="7"/>
      <c r="MSH314" s="7"/>
      <c r="MSI314" s="7"/>
      <c r="MSJ314" s="7"/>
      <c r="MSK314" s="7"/>
      <c r="MSL314" s="7"/>
      <c r="MSM314" s="7"/>
      <c r="MSN314" s="7"/>
      <c r="MSO314" s="7"/>
      <c r="MSP314" s="7"/>
      <c r="MSQ314" s="7"/>
      <c r="MSR314" s="7"/>
      <c r="MSS314" s="7"/>
      <c r="MST314" s="7"/>
      <c r="MSU314" s="7"/>
      <c r="MSV314" s="7"/>
      <c r="MSW314" s="7"/>
      <c r="MSX314" s="7"/>
      <c r="MSY314" s="7"/>
      <c r="MSZ314" s="7"/>
      <c r="MTA314" s="7"/>
      <c r="MTB314" s="7"/>
      <c r="MTC314" s="7"/>
      <c r="MTD314" s="7"/>
      <c r="MTE314" s="7"/>
      <c r="MTF314" s="7"/>
      <c r="MTG314" s="7"/>
      <c r="MTH314" s="7"/>
      <c r="MTI314" s="7"/>
      <c r="MTJ314" s="7"/>
      <c r="MTK314" s="7"/>
      <c r="MTL314" s="7"/>
      <c r="MTM314" s="7"/>
      <c r="MTN314" s="7"/>
      <c r="MTO314" s="7"/>
      <c r="MTP314" s="7"/>
      <c r="MTQ314" s="7"/>
      <c r="MTR314" s="7"/>
      <c r="MTS314" s="7"/>
      <c r="MTT314" s="7"/>
      <c r="MTU314" s="7"/>
      <c r="MTV314" s="7"/>
      <c r="MTW314" s="7"/>
      <c r="MTX314" s="7"/>
      <c r="MTY314" s="7"/>
      <c r="MTZ314" s="7"/>
      <c r="MUA314" s="7"/>
      <c r="MUB314" s="7"/>
      <c r="MUC314" s="7"/>
      <c r="MUD314" s="7"/>
      <c r="MUE314" s="7"/>
      <c r="MUF314" s="7"/>
      <c r="MUG314" s="7"/>
      <c r="MUH314" s="7"/>
      <c r="MUI314" s="7"/>
      <c r="MUJ314" s="7"/>
      <c r="MUK314" s="7"/>
      <c r="MUL314" s="7"/>
      <c r="MUM314" s="7"/>
      <c r="MUN314" s="7"/>
      <c r="MUO314" s="7"/>
      <c r="MUP314" s="7"/>
      <c r="MUQ314" s="7"/>
      <c r="MUR314" s="7"/>
      <c r="MUS314" s="7"/>
      <c r="MUT314" s="7"/>
      <c r="MUU314" s="7"/>
      <c r="MUV314" s="7"/>
      <c r="MUW314" s="7"/>
      <c r="MUX314" s="7"/>
      <c r="MUY314" s="7"/>
      <c r="MUZ314" s="7"/>
      <c r="MVA314" s="7"/>
      <c r="MVB314" s="7"/>
      <c r="MVC314" s="7"/>
      <c r="MVD314" s="7"/>
      <c r="MVE314" s="7"/>
      <c r="MVF314" s="7"/>
      <c r="MVG314" s="7"/>
      <c r="MVH314" s="7"/>
      <c r="MVI314" s="7"/>
      <c r="MVJ314" s="7"/>
      <c r="MVK314" s="7"/>
      <c r="MVL314" s="7"/>
      <c r="MVM314" s="7"/>
      <c r="MVN314" s="7"/>
      <c r="MVO314" s="7"/>
      <c r="MVP314" s="7"/>
      <c r="MVQ314" s="7"/>
      <c r="MVR314" s="7"/>
      <c r="MVS314" s="7"/>
      <c r="MVT314" s="7"/>
      <c r="MVU314" s="7"/>
      <c r="MVV314" s="7"/>
      <c r="MVW314" s="7"/>
      <c r="MVX314" s="7"/>
      <c r="MVY314" s="7"/>
      <c r="MVZ314" s="7"/>
      <c r="MWA314" s="7"/>
      <c r="MWB314" s="7"/>
      <c r="MWC314" s="7"/>
      <c r="MWD314" s="7"/>
      <c r="MWE314" s="7"/>
      <c r="MWF314" s="7"/>
      <c r="MWG314" s="7"/>
      <c r="MWH314" s="7"/>
      <c r="MWI314" s="7"/>
      <c r="MWJ314" s="7"/>
      <c r="MWK314" s="7"/>
      <c r="MWL314" s="7"/>
      <c r="MWM314" s="7"/>
      <c r="MWN314" s="7"/>
      <c r="MWO314" s="7"/>
      <c r="MWP314" s="7"/>
      <c r="MWQ314" s="7"/>
      <c r="MWR314" s="7"/>
      <c r="MWS314" s="7"/>
      <c r="MWT314" s="7"/>
      <c r="MWU314" s="7"/>
      <c r="MWV314" s="7"/>
      <c r="MWW314" s="7"/>
      <c r="MWX314" s="7"/>
      <c r="MWY314" s="7"/>
      <c r="MWZ314" s="7"/>
      <c r="MXA314" s="7"/>
      <c r="MXB314" s="7"/>
      <c r="MXC314" s="7"/>
      <c r="MXD314" s="7"/>
      <c r="MXE314" s="7"/>
      <c r="MXF314" s="7"/>
      <c r="MXG314" s="7"/>
      <c r="MXH314" s="7"/>
      <c r="MXI314" s="7"/>
      <c r="MXJ314" s="7"/>
      <c r="MXK314" s="7"/>
      <c r="MXL314" s="7"/>
      <c r="MXM314" s="7"/>
      <c r="MXN314" s="7"/>
      <c r="MXO314" s="7"/>
      <c r="MXP314" s="7"/>
      <c r="MXQ314" s="7"/>
      <c r="MXR314" s="7"/>
      <c r="MXS314" s="7"/>
      <c r="MXT314" s="7"/>
      <c r="MXU314" s="7"/>
      <c r="MXV314" s="7"/>
      <c r="MXW314" s="7"/>
      <c r="MXX314" s="7"/>
      <c r="MXY314" s="7"/>
      <c r="MXZ314" s="7"/>
      <c r="MYA314" s="7"/>
      <c r="MYB314" s="7"/>
      <c r="MYC314" s="7"/>
      <c r="MYD314" s="7"/>
      <c r="MYE314" s="7"/>
      <c r="MYF314" s="7"/>
      <c r="MYG314" s="7"/>
      <c r="MYH314" s="7"/>
      <c r="MYI314" s="7"/>
      <c r="MYJ314" s="7"/>
      <c r="MYK314" s="7"/>
      <c r="MYL314" s="7"/>
      <c r="MYM314" s="7"/>
      <c r="MYN314" s="7"/>
      <c r="MYO314" s="7"/>
      <c r="MYP314" s="7"/>
      <c r="MYQ314" s="7"/>
      <c r="MYR314" s="7"/>
      <c r="MYS314" s="7"/>
      <c r="MYT314" s="7"/>
      <c r="MYU314" s="7"/>
      <c r="MYV314" s="7"/>
      <c r="MYW314" s="7"/>
      <c r="MYX314" s="7"/>
      <c r="MYY314" s="7"/>
      <c r="MYZ314" s="7"/>
      <c r="MZA314" s="7"/>
      <c r="MZB314" s="7"/>
      <c r="MZC314" s="7"/>
      <c r="MZD314" s="7"/>
      <c r="MZE314" s="7"/>
      <c r="MZF314" s="7"/>
      <c r="MZG314" s="7"/>
      <c r="MZH314" s="7"/>
      <c r="MZI314" s="7"/>
      <c r="MZJ314" s="7"/>
      <c r="MZK314" s="7"/>
      <c r="MZL314" s="7"/>
      <c r="MZM314" s="7"/>
      <c r="MZN314" s="7"/>
      <c r="MZO314" s="7"/>
      <c r="MZP314" s="7"/>
      <c r="MZQ314" s="7"/>
      <c r="MZR314" s="7"/>
      <c r="MZS314" s="7"/>
      <c r="MZT314" s="7"/>
      <c r="MZU314" s="7"/>
      <c r="MZV314" s="7"/>
      <c r="MZW314" s="7"/>
      <c r="MZX314" s="7"/>
      <c r="MZY314" s="7"/>
      <c r="MZZ314" s="7"/>
      <c r="NAA314" s="7"/>
      <c r="NAB314" s="7"/>
      <c r="NAC314" s="7"/>
      <c r="NAD314" s="7"/>
      <c r="NAE314" s="7"/>
      <c r="NAF314" s="7"/>
      <c r="NAG314" s="7"/>
      <c r="NAH314" s="7"/>
      <c r="NAI314" s="7"/>
      <c r="NAJ314" s="7"/>
      <c r="NAK314" s="7"/>
      <c r="NAL314" s="7"/>
      <c r="NAM314" s="7"/>
      <c r="NAN314" s="7"/>
      <c r="NAO314" s="7"/>
      <c r="NAP314" s="7"/>
      <c r="NAQ314" s="7"/>
      <c r="NAR314" s="7"/>
      <c r="NAS314" s="7"/>
      <c r="NAT314" s="7"/>
      <c r="NAU314" s="7"/>
      <c r="NAV314" s="7"/>
      <c r="NAW314" s="7"/>
      <c r="NAX314" s="7"/>
      <c r="NAY314" s="7"/>
      <c r="NAZ314" s="7"/>
      <c r="NBA314" s="7"/>
      <c r="NBB314" s="7"/>
      <c r="NBC314" s="7"/>
      <c r="NBD314" s="7"/>
      <c r="NBE314" s="7"/>
      <c r="NBF314" s="7"/>
      <c r="NBG314" s="7"/>
      <c r="NBH314" s="7"/>
      <c r="NBI314" s="7"/>
      <c r="NBJ314" s="7"/>
      <c r="NBK314" s="7"/>
      <c r="NBL314" s="7"/>
      <c r="NBM314" s="7"/>
      <c r="NBN314" s="7"/>
      <c r="NBO314" s="7"/>
      <c r="NBP314" s="7"/>
      <c r="NBQ314" s="7"/>
      <c r="NBR314" s="7"/>
      <c r="NBS314" s="7"/>
      <c r="NBT314" s="7"/>
      <c r="NBU314" s="7"/>
      <c r="NBV314" s="7"/>
      <c r="NBW314" s="7"/>
      <c r="NBX314" s="7"/>
      <c r="NBY314" s="7"/>
      <c r="NBZ314" s="7"/>
      <c r="NCA314" s="7"/>
      <c r="NCB314" s="7"/>
      <c r="NCC314" s="7"/>
      <c r="NCD314" s="7"/>
      <c r="NCE314" s="7"/>
      <c r="NCF314" s="7"/>
      <c r="NCG314" s="7"/>
      <c r="NCH314" s="7"/>
      <c r="NCI314" s="7"/>
      <c r="NCJ314" s="7"/>
      <c r="NCK314" s="7"/>
      <c r="NCL314" s="7"/>
      <c r="NCM314" s="7"/>
      <c r="NCN314" s="7"/>
      <c r="NCO314" s="7"/>
      <c r="NCP314" s="7"/>
      <c r="NCQ314" s="7"/>
      <c r="NCR314" s="7"/>
      <c r="NCS314" s="7"/>
      <c r="NCT314" s="7"/>
      <c r="NCU314" s="7"/>
      <c r="NCV314" s="7"/>
      <c r="NCW314" s="7"/>
      <c r="NCX314" s="7"/>
      <c r="NCY314" s="7"/>
      <c r="NCZ314" s="7"/>
      <c r="NDA314" s="7"/>
      <c r="NDB314" s="7"/>
      <c r="NDC314" s="7"/>
      <c r="NDD314" s="7"/>
      <c r="NDE314" s="7"/>
      <c r="NDF314" s="7"/>
      <c r="NDG314" s="7"/>
      <c r="NDH314" s="7"/>
      <c r="NDI314" s="7"/>
      <c r="NDJ314" s="7"/>
      <c r="NDK314" s="7"/>
      <c r="NDL314" s="7"/>
      <c r="NDM314" s="7"/>
      <c r="NDN314" s="7"/>
      <c r="NDO314" s="7"/>
      <c r="NDP314" s="7"/>
      <c r="NDQ314" s="7"/>
      <c r="NDR314" s="7"/>
      <c r="NDS314" s="7"/>
      <c r="NDT314" s="7"/>
      <c r="NDU314" s="7"/>
      <c r="NDV314" s="7"/>
      <c r="NDW314" s="7"/>
      <c r="NDX314" s="7"/>
      <c r="NDY314" s="7"/>
      <c r="NDZ314" s="7"/>
      <c r="NEA314" s="7"/>
      <c r="NEB314" s="7"/>
      <c r="NEC314" s="7"/>
      <c r="NED314" s="7"/>
      <c r="NEE314" s="7"/>
      <c r="NEF314" s="7"/>
      <c r="NEG314" s="7"/>
      <c r="NEH314" s="7"/>
      <c r="NEI314" s="7"/>
      <c r="NEJ314" s="7"/>
      <c r="NEK314" s="7"/>
      <c r="NEL314" s="7"/>
      <c r="NEM314" s="7"/>
      <c r="NEN314" s="7"/>
      <c r="NEO314" s="7"/>
      <c r="NEP314" s="7"/>
      <c r="NEQ314" s="7"/>
      <c r="NER314" s="7"/>
      <c r="NES314" s="7"/>
      <c r="NET314" s="7"/>
      <c r="NEU314" s="7"/>
      <c r="NEV314" s="7"/>
      <c r="NEW314" s="7"/>
      <c r="NEX314" s="7"/>
      <c r="NEY314" s="7"/>
      <c r="NEZ314" s="7"/>
      <c r="NFA314" s="7"/>
      <c r="NFB314" s="7"/>
      <c r="NFC314" s="7"/>
      <c r="NFD314" s="7"/>
      <c r="NFE314" s="7"/>
      <c r="NFF314" s="7"/>
      <c r="NFG314" s="7"/>
      <c r="NFH314" s="7"/>
      <c r="NFI314" s="7"/>
      <c r="NFJ314" s="7"/>
      <c r="NFK314" s="7"/>
      <c r="NFL314" s="7"/>
      <c r="NFM314" s="7"/>
      <c r="NFN314" s="7"/>
      <c r="NFO314" s="7"/>
      <c r="NFP314" s="7"/>
      <c r="NFQ314" s="7"/>
      <c r="NFR314" s="7"/>
      <c r="NFS314" s="7"/>
      <c r="NFT314" s="7"/>
      <c r="NFU314" s="7"/>
      <c r="NFV314" s="7"/>
      <c r="NFW314" s="7"/>
      <c r="NFX314" s="7"/>
      <c r="NFY314" s="7"/>
      <c r="NFZ314" s="7"/>
      <c r="NGA314" s="7"/>
      <c r="NGB314" s="7"/>
      <c r="NGC314" s="7"/>
      <c r="NGD314" s="7"/>
      <c r="NGE314" s="7"/>
      <c r="NGF314" s="7"/>
      <c r="NGG314" s="7"/>
      <c r="NGH314" s="7"/>
      <c r="NGI314" s="7"/>
      <c r="NGJ314" s="7"/>
      <c r="NGK314" s="7"/>
      <c r="NGL314" s="7"/>
      <c r="NGM314" s="7"/>
      <c r="NGN314" s="7"/>
      <c r="NGO314" s="7"/>
      <c r="NGP314" s="7"/>
      <c r="NGQ314" s="7"/>
      <c r="NGR314" s="7"/>
      <c r="NGS314" s="7"/>
      <c r="NGT314" s="7"/>
      <c r="NGU314" s="7"/>
      <c r="NGV314" s="7"/>
      <c r="NGW314" s="7"/>
      <c r="NGX314" s="7"/>
      <c r="NGY314" s="7"/>
      <c r="NGZ314" s="7"/>
      <c r="NHA314" s="7"/>
      <c r="NHB314" s="7"/>
      <c r="NHC314" s="7"/>
      <c r="NHD314" s="7"/>
      <c r="NHE314" s="7"/>
      <c r="NHF314" s="7"/>
      <c r="NHG314" s="7"/>
      <c r="NHH314" s="7"/>
      <c r="NHI314" s="7"/>
      <c r="NHJ314" s="7"/>
      <c r="NHK314" s="7"/>
      <c r="NHL314" s="7"/>
      <c r="NHM314" s="7"/>
      <c r="NHN314" s="7"/>
      <c r="NHO314" s="7"/>
      <c r="NHP314" s="7"/>
      <c r="NHQ314" s="7"/>
      <c r="NHR314" s="7"/>
      <c r="NHS314" s="7"/>
      <c r="NHT314" s="7"/>
      <c r="NHU314" s="7"/>
      <c r="NHV314" s="7"/>
      <c r="NHW314" s="7"/>
      <c r="NHX314" s="7"/>
      <c r="NHY314" s="7"/>
      <c r="NHZ314" s="7"/>
      <c r="NIA314" s="7"/>
      <c r="NIB314" s="7"/>
      <c r="NIC314" s="7"/>
      <c r="NID314" s="7"/>
      <c r="NIE314" s="7"/>
      <c r="NIF314" s="7"/>
      <c r="NIG314" s="7"/>
      <c r="NIH314" s="7"/>
      <c r="NII314" s="7"/>
      <c r="NIJ314" s="7"/>
      <c r="NIK314" s="7"/>
      <c r="NIL314" s="7"/>
      <c r="NIM314" s="7"/>
      <c r="NIN314" s="7"/>
      <c r="NIO314" s="7"/>
      <c r="NIP314" s="7"/>
      <c r="NIQ314" s="7"/>
      <c r="NIR314" s="7"/>
      <c r="NIS314" s="7"/>
      <c r="NIT314" s="7"/>
      <c r="NIU314" s="7"/>
      <c r="NIV314" s="7"/>
      <c r="NIW314" s="7"/>
      <c r="NIX314" s="7"/>
      <c r="NIY314" s="7"/>
      <c r="NIZ314" s="7"/>
      <c r="NJA314" s="7"/>
      <c r="NJB314" s="7"/>
      <c r="NJC314" s="7"/>
      <c r="NJD314" s="7"/>
      <c r="NJE314" s="7"/>
      <c r="NJF314" s="7"/>
      <c r="NJG314" s="7"/>
      <c r="NJH314" s="7"/>
      <c r="NJI314" s="7"/>
      <c r="NJJ314" s="7"/>
      <c r="NJK314" s="7"/>
      <c r="NJL314" s="7"/>
      <c r="NJM314" s="7"/>
      <c r="NJN314" s="7"/>
      <c r="NJO314" s="7"/>
      <c r="NJP314" s="7"/>
      <c r="NJQ314" s="7"/>
      <c r="NJR314" s="7"/>
      <c r="NJS314" s="7"/>
      <c r="NJT314" s="7"/>
      <c r="NJU314" s="7"/>
      <c r="NJV314" s="7"/>
      <c r="NJW314" s="7"/>
      <c r="NJX314" s="7"/>
      <c r="NJY314" s="7"/>
      <c r="NJZ314" s="7"/>
      <c r="NKA314" s="7"/>
      <c r="NKB314" s="7"/>
      <c r="NKC314" s="7"/>
      <c r="NKD314" s="7"/>
      <c r="NKE314" s="7"/>
      <c r="NKF314" s="7"/>
      <c r="NKG314" s="7"/>
      <c r="NKH314" s="7"/>
      <c r="NKI314" s="7"/>
      <c r="NKJ314" s="7"/>
      <c r="NKK314" s="7"/>
      <c r="NKL314" s="7"/>
      <c r="NKM314" s="7"/>
      <c r="NKN314" s="7"/>
      <c r="NKO314" s="7"/>
      <c r="NKP314" s="7"/>
      <c r="NKQ314" s="7"/>
      <c r="NKR314" s="7"/>
      <c r="NKS314" s="7"/>
      <c r="NKT314" s="7"/>
      <c r="NKU314" s="7"/>
      <c r="NKV314" s="7"/>
      <c r="NKW314" s="7"/>
      <c r="NKX314" s="7"/>
      <c r="NKY314" s="7"/>
      <c r="NKZ314" s="7"/>
      <c r="NLA314" s="7"/>
      <c r="NLB314" s="7"/>
      <c r="NLC314" s="7"/>
      <c r="NLD314" s="7"/>
      <c r="NLE314" s="7"/>
      <c r="NLF314" s="7"/>
      <c r="NLG314" s="7"/>
      <c r="NLH314" s="7"/>
      <c r="NLI314" s="7"/>
      <c r="NLJ314" s="7"/>
      <c r="NLK314" s="7"/>
      <c r="NLL314" s="7"/>
      <c r="NLM314" s="7"/>
      <c r="NLN314" s="7"/>
      <c r="NLO314" s="7"/>
      <c r="NLP314" s="7"/>
      <c r="NLQ314" s="7"/>
      <c r="NLR314" s="7"/>
      <c r="NLS314" s="7"/>
      <c r="NLT314" s="7"/>
      <c r="NLU314" s="7"/>
      <c r="NLV314" s="7"/>
      <c r="NLW314" s="7"/>
      <c r="NLX314" s="7"/>
      <c r="NLY314" s="7"/>
      <c r="NLZ314" s="7"/>
      <c r="NMA314" s="7"/>
      <c r="NMB314" s="7"/>
      <c r="NMC314" s="7"/>
      <c r="NMD314" s="7"/>
      <c r="NME314" s="7"/>
      <c r="NMF314" s="7"/>
      <c r="NMG314" s="7"/>
      <c r="NMH314" s="7"/>
      <c r="NMI314" s="7"/>
      <c r="NMJ314" s="7"/>
      <c r="NMK314" s="7"/>
      <c r="NML314" s="7"/>
      <c r="NMM314" s="7"/>
      <c r="NMN314" s="7"/>
      <c r="NMO314" s="7"/>
      <c r="NMP314" s="7"/>
      <c r="NMQ314" s="7"/>
      <c r="NMR314" s="7"/>
      <c r="NMS314" s="7"/>
      <c r="NMT314" s="7"/>
      <c r="NMU314" s="7"/>
      <c r="NMV314" s="7"/>
      <c r="NMW314" s="7"/>
      <c r="NMX314" s="7"/>
      <c r="NMY314" s="7"/>
      <c r="NMZ314" s="7"/>
      <c r="NNA314" s="7"/>
      <c r="NNB314" s="7"/>
      <c r="NNC314" s="7"/>
      <c r="NND314" s="7"/>
      <c r="NNE314" s="7"/>
      <c r="NNF314" s="7"/>
      <c r="NNG314" s="7"/>
      <c r="NNH314" s="7"/>
      <c r="NNI314" s="7"/>
      <c r="NNJ314" s="7"/>
      <c r="NNK314" s="7"/>
      <c r="NNL314" s="7"/>
      <c r="NNM314" s="7"/>
      <c r="NNN314" s="7"/>
      <c r="NNO314" s="7"/>
      <c r="NNP314" s="7"/>
      <c r="NNQ314" s="7"/>
      <c r="NNR314" s="7"/>
      <c r="NNS314" s="7"/>
      <c r="NNT314" s="7"/>
      <c r="NNU314" s="7"/>
      <c r="NNV314" s="7"/>
      <c r="NNW314" s="7"/>
      <c r="NNX314" s="7"/>
      <c r="NNY314" s="7"/>
      <c r="NNZ314" s="7"/>
      <c r="NOA314" s="7"/>
      <c r="NOB314" s="7"/>
      <c r="NOC314" s="7"/>
      <c r="NOD314" s="7"/>
      <c r="NOE314" s="7"/>
      <c r="NOF314" s="7"/>
      <c r="NOG314" s="7"/>
      <c r="NOH314" s="7"/>
      <c r="NOI314" s="7"/>
      <c r="NOJ314" s="7"/>
      <c r="NOK314" s="7"/>
      <c r="NOL314" s="7"/>
      <c r="NOM314" s="7"/>
      <c r="NON314" s="7"/>
      <c r="NOO314" s="7"/>
      <c r="NOP314" s="7"/>
      <c r="NOQ314" s="7"/>
      <c r="NOR314" s="7"/>
      <c r="NOS314" s="7"/>
      <c r="NOT314" s="7"/>
      <c r="NOU314" s="7"/>
      <c r="NOV314" s="7"/>
      <c r="NOW314" s="7"/>
      <c r="NOX314" s="7"/>
      <c r="NOY314" s="7"/>
      <c r="NOZ314" s="7"/>
      <c r="NPA314" s="7"/>
      <c r="NPB314" s="7"/>
      <c r="NPC314" s="7"/>
      <c r="NPD314" s="7"/>
      <c r="NPE314" s="7"/>
      <c r="NPF314" s="7"/>
      <c r="NPG314" s="7"/>
      <c r="NPH314" s="7"/>
      <c r="NPI314" s="7"/>
      <c r="NPJ314" s="7"/>
      <c r="NPK314" s="7"/>
      <c r="NPL314" s="7"/>
      <c r="NPM314" s="7"/>
      <c r="NPN314" s="7"/>
      <c r="NPO314" s="7"/>
      <c r="NPP314" s="7"/>
      <c r="NPQ314" s="7"/>
      <c r="NPR314" s="7"/>
      <c r="NPS314" s="7"/>
      <c r="NPT314" s="7"/>
      <c r="NPU314" s="7"/>
      <c r="NPV314" s="7"/>
      <c r="NPW314" s="7"/>
      <c r="NPX314" s="7"/>
      <c r="NPY314" s="7"/>
      <c r="NPZ314" s="7"/>
      <c r="NQA314" s="7"/>
      <c r="NQB314" s="7"/>
      <c r="NQC314" s="7"/>
      <c r="NQD314" s="7"/>
      <c r="NQE314" s="7"/>
      <c r="NQF314" s="7"/>
      <c r="NQG314" s="7"/>
      <c r="NQH314" s="7"/>
      <c r="NQI314" s="7"/>
      <c r="NQJ314" s="7"/>
      <c r="NQK314" s="7"/>
      <c r="NQL314" s="7"/>
      <c r="NQM314" s="7"/>
      <c r="NQN314" s="7"/>
      <c r="NQO314" s="7"/>
      <c r="NQP314" s="7"/>
      <c r="NQQ314" s="7"/>
      <c r="NQR314" s="7"/>
      <c r="NQS314" s="7"/>
      <c r="NQT314" s="7"/>
      <c r="NQU314" s="7"/>
      <c r="NQV314" s="7"/>
      <c r="NQW314" s="7"/>
      <c r="NQX314" s="7"/>
      <c r="NQY314" s="7"/>
      <c r="NQZ314" s="7"/>
      <c r="NRA314" s="7"/>
      <c r="NRB314" s="7"/>
      <c r="NRC314" s="7"/>
      <c r="NRD314" s="7"/>
      <c r="NRE314" s="7"/>
      <c r="NRF314" s="7"/>
      <c r="NRG314" s="7"/>
      <c r="NRH314" s="7"/>
      <c r="NRI314" s="7"/>
      <c r="NRJ314" s="7"/>
      <c r="NRK314" s="7"/>
      <c r="NRL314" s="7"/>
      <c r="NRM314" s="7"/>
      <c r="NRN314" s="7"/>
      <c r="NRO314" s="7"/>
      <c r="NRP314" s="7"/>
      <c r="NRQ314" s="7"/>
      <c r="NRR314" s="7"/>
      <c r="NRS314" s="7"/>
      <c r="NRT314" s="7"/>
      <c r="NRU314" s="7"/>
      <c r="NRV314" s="7"/>
      <c r="NRW314" s="7"/>
      <c r="NRX314" s="7"/>
      <c r="NRY314" s="7"/>
      <c r="NRZ314" s="7"/>
      <c r="NSA314" s="7"/>
      <c r="NSB314" s="7"/>
      <c r="NSC314" s="7"/>
      <c r="NSD314" s="7"/>
      <c r="NSE314" s="7"/>
      <c r="NSF314" s="7"/>
      <c r="NSG314" s="7"/>
      <c r="NSH314" s="7"/>
      <c r="NSI314" s="7"/>
      <c r="NSJ314" s="7"/>
      <c r="NSK314" s="7"/>
      <c r="NSL314" s="7"/>
      <c r="NSM314" s="7"/>
      <c r="NSN314" s="7"/>
      <c r="NSO314" s="7"/>
      <c r="NSP314" s="7"/>
      <c r="NSQ314" s="7"/>
      <c r="NSR314" s="7"/>
      <c r="NSS314" s="7"/>
      <c r="NST314" s="7"/>
      <c r="NSU314" s="7"/>
      <c r="NSV314" s="7"/>
      <c r="NSW314" s="7"/>
      <c r="NSX314" s="7"/>
      <c r="NSY314" s="7"/>
      <c r="NSZ314" s="7"/>
      <c r="NTA314" s="7"/>
      <c r="NTB314" s="7"/>
      <c r="NTC314" s="7"/>
      <c r="NTD314" s="7"/>
      <c r="NTE314" s="7"/>
      <c r="NTF314" s="7"/>
      <c r="NTG314" s="7"/>
      <c r="NTH314" s="7"/>
      <c r="NTI314" s="7"/>
      <c r="NTJ314" s="7"/>
      <c r="NTK314" s="7"/>
      <c r="NTL314" s="7"/>
      <c r="NTM314" s="7"/>
      <c r="NTN314" s="7"/>
      <c r="NTO314" s="7"/>
      <c r="NTP314" s="7"/>
      <c r="NTQ314" s="7"/>
      <c r="NTR314" s="7"/>
      <c r="NTS314" s="7"/>
      <c r="NTT314" s="7"/>
      <c r="NTU314" s="7"/>
      <c r="NTV314" s="7"/>
      <c r="NTW314" s="7"/>
      <c r="NTX314" s="7"/>
      <c r="NTY314" s="7"/>
      <c r="NTZ314" s="7"/>
      <c r="NUA314" s="7"/>
      <c r="NUB314" s="7"/>
      <c r="NUC314" s="7"/>
      <c r="NUD314" s="7"/>
      <c r="NUE314" s="7"/>
      <c r="NUF314" s="7"/>
      <c r="NUG314" s="7"/>
      <c r="NUH314" s="7"/>
      <c r="NUI314" s="7"/>
      <c r="NUJ314" s="7"/>
      <c r="NUK314" s="7"/>
      <c r="NUL314" s="7"/>
      <c r="NUM314" s="7"/>
      <c r="NUN314" s="7"/>
      <c r="NUO314" s="7"/>
      <c r="NUP314" s="7"/>
      <c r="NUQ314" s="7"/>
      <c r="NUR314" s="7"/>
      <c r="NUS314" s="7"/>
      <c r="NUT314" s="7"/>
      <c r="NUU314" s="7"/>
      <c r="NUV314" s="7"/>
      <c r="NUW314" s="7"/>
      <c r="NUX314" s="7"/>
      <c r="NUY314" s="7"/>
      <c r="NUZ314" s="7"/>
      <c r="NVA314" s="7"/>
      <c r="NVB314" s="7"/>
      <c r="NVC314" s="7"/>
      <c r="NVD314" s="7"/>
      <c r="NVE314" s="7"/>
      <c r="NVF314" s="7"/>
      <c r="NVG314" s="7"/>
      <c r="NVH314" s="7"/>
      <c r="NVI314" s="7"/>
      <c r="NVJ314" s="7"/>
      <c r="NVK314" s="7"/>
      <c r="NVL314" s="7"/>
      <c r="NVM314" s="7"/>
      <c r="NVN314" s="7"/>
      <c r="NVO314" s="7"/>
      <c r="NVP314" s="7"/>
      <c r="NVQ314" s="7"/>
      <c r="NVR314" s="7"/>
      <c r="NVS314" s="7"/>
      <c r="NVT314" s="7"/>
      <c r="NVU314" s="7"/>
      <c r="NVV314" s="7"/>
      <c r="NVW314" s="7"/>
      <c r="NVX314" s="7"/>
      <c r="NVY314" s="7"/>
      <c r="NVZ314" s="7"/>
      <c r="NWA314" s="7"/>
      <c r="NWB314" s="7"/>
      <c r="NWC314" s="7"/>
      <c r="NWD314" s="7"/>
      <c r="NWE314" s="7"/>
      <c r="NWF314" s="7"/>
      <c r="NWG314" s="7"/>
      <c r="NWH314" s="7"/>
      <c r="NWI314" s="7"/>
      <c r="NWJ314" s="7"/>
      <c r="NWK314" s="7"/>
      <c r="NWL314" s="7"/>
      <c r="NWM314" s="7"/>
      <c r="NWN314" s="7"/>
      <c r="NWO314" s="7"/>
      <c r="NWP314" s="7"/>
      <c r="NWQ314" s="7"/>
      <c r="NWR314" s="7"/>
      <c r="NWS314" s="7"/>
      <c r="NWT314" s="7"/>
      <c r="NWU314" s="7"/>
      <c r="NWV314" s="7"/>
      <c r="NWW314" s="7"/>
      <c r="NWX314" s="7"/>
      <c r="NWY314" s="7"/>
      <c r="NWZ314" s="7"/>
      <c r="NXA314" s="7"/>
      <c r="NXB314" s="7"/>
      <c r="NXC314" s="7"/>
      <c r="NXD314" s="7"/>
      <c r="NXE314" s="7"/>
      <c r="NXF314" s="7"/>
      <c r="NXG314" s="7"/>
      <c r="NXH314" s="7"/>
      <c r="NXI314" s="7"/>
      <c r="NXJ314" s="7"/>
      <c r="NXK314" s="7"/>
      <c r="NXL314" s="7"/>
      <c r="NXM314" s="7"/>
      <c r="NXN314" s="7"/>
      <c r="NXO314" s="7"/>
      <c r="NXP314" s="7"/>
      <c r="NXQ314" s="7"/>
      <c r="NXR314" s="7"/>
      <c r="NXS314" s="7"/>
      <c r="NXT314" s="7"/>
      <c r="NXU314" s="7"/>
      <c r="NXV314" s="7"/>
      <c r="NXW314" s="7"/>
      <c r="NXX314" s="7"/>
      <c r="NXY314" s="7"/>
      <c r="NXZ314" s="7"/>
      <c r="NYA314" s="7"/>
      <c r="NYB314" s="7"/>
      <c r="NYC314" s="7"/>
      <c r="NYD314" s="7"/>
      <c r="NYE314" s="7"/>
      <c r="NYF314" s="7"/>
      <c r="NYG314" s="7"/>
      <c r="NYH314" s="7"/>
      <c r="NYI314" s="7"/>
      <c r="NYJ314" s="7"/>
      <c r="NYK314" s="7"/>
      <c r="NYL314" s="7"/>
      <c r="NYM314" s="7"/>
      <c r="NYN314" s="7"/>
      <c r="NYO314" s="7"/>
      <c r="NYP314" s="7"/>
      <c r="NYQ314" s="7"/>
      <c r="NYR314" s="7"/>
      <c r="NYS314" s="7"/>
      <c r="NYT314" s="7"/>
      <c r="NYU314" s="7"/>
      <c r="NYV314" s="7"/>
      <c r="NYW314" s="7"/>
      <c r="NYX314" s="7"/>
      <c r="NYY314" s="7"/>
      <c r="NYZ314" s="7"/>
      <c r="NZA314" s="7"/>
      <c r="NZB314" s="7"/>
      <c r="NZC314" s="7"/>
      <c r="NZD314" s="7"/>
      <c r="NZE314" s="7"/>
      <c r="NZF314" s="7"/>
      <c r="NZG314" s="7"/>
      <c r="NZH314" s="7"/>
      <c r="NZI314" s="7"/>
      <c r="NZJ314" s="7"/>
      <c r="NZK314" s="7"/>
      <c r="NZL314" s="7"/>
      <c r="NZM314" s="7"/>
      <c r="NZN314" s="7"/>
      <c r="NZO314" s="7"/>
      <c r="NZP314" s="7"/>
      <c r="NZQ314" s="7"/>
      <c r="NZR314" s="7"/>
      <c r="NZS314" s="7"/>
      <c r="NZT314" s="7"/>
      <c r="NZU314" s="7"/>
      <c r="NZV314" s="7"/>
      <c r="NZW314" s="7"/>
      <c r="NZX314" s="7"/>
      <c r="NZY314" s="7"/>
      <c r="NZZ314" s="7"/>
      <c r="OAA314" s="7"/>
      <c r="OAB314" s="7"/>
      <c r="OAC314" s="7"/>
      <c r="OAD314" s="7"/>
      <c r="OAE314" s="7"/>
      <c r="OAF314" s="7"/>
      <c r="OAG314" s="7"/>
      <c r="OAH314" s="7"/>
      <c r="OAI314" s="7"/>
      <c r="OAJ314" s="7"/>
      <c r="OAK314" s="7"/>
      <c r="OAL314" s="7"/>
      <c r="OAM314" s="7"/>
      <c r="OAN314" s="7"/>
      <c r="OAO314" s="7"/>
      <c r="OAP314" s="7"/>
      <c r="OAQ314" s="7"/>
      <c r="OAR314" s="7"/>
      <c r="OAS314" s="7"/>
      <c r="OAT314" s="7"/>
      <c r="OAU314" s="7"/>
      <c r="OAV314" s="7"/>
      <c r="OAW314" s="7"/>
      <c r="OAX314" s="7"/>
      <c r="OAY314" s="7"/>
      <c r="OAZ314" s="7"/>
      <c r="OBA314" s="7"/>
      <c r="OBB314" s="7"/>
      <c r="OBC314" s="7"/>
      <c r="OBD314" s="7"/>
      <c r="OBE314" s="7"/>
      <c r="OBF314" s="7"/>
      <c r="OBG314" s="7"/>
      <c r="OBH314" s="7"/>
      <c r="OBI314" s="7"/>
      <c r="OBJ314" s="7"/>
      <c r="OBK314" s="7"/>
      <c r="OBL314" s="7"/>
      <c r="OBM314" s="7"/>
      <c r="OBN314" s="7"/>
      <c r="OBO314" s="7"/>
      <c r="OBP314" s="7"/>
      <c r="OBQ314" s="7"/>
      <c r="OBR314" s="7"/>
      <c r="OBS314" s="7"/>
      <c r="OBT314" s="7"/>
      <c r="OBU314" s="7"/>
      <c r="OBV314" s="7"/>
      <c r="OBW314" s="7"/>
      <c r="OBX314" s="7"/>
      <c r="OBY314" s="7"/>
      <c r="OBZ314" s="7"/>
      <c r="OCA314" s="7"/>
      <c r="OCB314" s="7"/>
      <c r="OCC314" s="7"/>
      <c r="OCD314" s="7"/>
      <c r="OCE314" s="7"/>
      <c r="OCF314" s="7"/>
      <c r="OCG314" s="7"/>
      <c r="OCH314" s="7"/>
      <c r="OCI314" s="7"/>
      <c r="OCJ314" s="7"/>
      <c r="OCK314" s="7"/>
      <c r="OCL314" s="7"/>
      <c r="OCM314" s="7"/>
      <c r="OCN314" s="7"/>
      <c r="OCO314" s="7"/>
      <c r="OCP314" s="7"/>
      <c r="OCQ314" s="7"/>
      <c r="OCR314" s="7"/>
      <c r="OCS314" s="7"/>
      <c r="OCT314" s="7"/>
      <c r="OCU314" s="7"/>
      <c r="OCV314" s="7"/>
      <c r="OCW314" s="7"/>
      <c r="OCX314" s="7"/>
      <c r="OCY314" s="7"/>
      <c r="OCZ314" s="7"/>
      <c r="ODA314" s="7"/>
      <c r="ODB314" s="7"/>
      <c r="ODC314" s="7"/>
      <c r="ODD314" s="7"/>
      <c r="ODE314" s="7"/>
      <c r="ODF314" s="7"/>
      <c r="ODG314" s="7"/>
      <c r="ODH314" s="7"/>
      <c r="ODI314" s="7"/>
      <c r="ODJ314" s="7"/>
      <c r="ODK314" s="7"/>
      <c r="ODL314" s="7"/>
      <c r="ODM314" s="7"/>
      <c r="ODN314" s="7"/>
      <c r="ODO314" s="7"/>
      <c r="ODP314" s="7"/>
      <c r="ODQ314" s="7"/>
      <c r="ODR314" s="7"/>
      <c r="ODS314" s="7"/>
      <c r="ODT314" s="7"/>
      <c r="ODU314" s="7"/>
      <c r="ODV314" s="7"/>
      <c r="ODW314" s="7"/>
      <c r="ODX314" s="7"/>
      <c r="ODY314" s="7"/>
      <c r="ODZ314" s="7"/>
      <c r="OEA314" s="7"/>
      <c r="OEB314" s="7"/>
      <c r="OEC314" s="7"/>
      <c r="OED314" s="7"/>
      <c r="OEE314" s="7"/>
      <c r="OEF314" s="7"/>
      <c r="OEG314" s="7"/>
      <c r="OEH314" s="7"/>
      <c r="OEI314" s="7"/>
      <c r="OEJ314" s="7"/>
      <c r="OEK314" s="7"/>
      <c r="OEL314" s="7"/>
      <c r="OEM314" s="7"/>
      <c r="OEN314" s="7"/>
      <c r="OEO314" s="7"/>
      <c r="OEP314" s="7"/>
      <c r="OEQ314" s="7"/>
      <c r="OER314" s="7"/>
      <c r="OES314" s="7"/>
      <c r="OET314" s="7"/>
      <c r="OEU314" s="7"/>
      <c r="OEV314" s="7"/>
      <c r="OEW314" s="7"/>
      <c r="OEX314" s="7"/>
      <c r="OEY314" s="7"/>
      <c r="OEZ314" s="7"/>
      <c r="OFA314" s="7"/>
      <c r="OFB314" s="7"/>
      <c r="OFC314" s="7"/>
      <c r="OFD314" s="7"/>
      <c r="OFE314" s="7"/>
      <c r="OFF314" s="7"/>
      <c r="OFG314" s="7"/>
      <c r="OFH314" s="7"/>
      <c r="OFI314" s="7"/>
      <c r="OFJ314" s="7"/>
      <c r="OFK314" s="7"/>
      <c r="OFL314" s="7"/>
      <c r="OFM314" s="7"/>
      <c r="OFN314" s="7"/>
      <c r="OFO314" s="7"/>
      <c r="OFP314" s="7"/>
      <c r="OFQ314" s="7"/>
      <c r="OFR314" s="7"/>
      <c r="OFS314" s="7"/>
      <c r="OFT314" s="7"/>
      <c r="OFU314" s="7"/>
      <c r="OFV314" s="7"/>
      <c r="OFW314" s="7"/>
      <c r="OFX314" s="7"/>
      <c r="OFY314" s="7"/>
      <c r="OFZ314" s="7"/>
      <c r="OGA314" s="7"/>
      <c r="OGB314" s="7"/>
      <c r="OGC314" s="7"/>
      <c r="OGD314" s="7"/>
      <c r="OGE314" s="7"/>
      <c r="OGF314" s="7"/>
      <c r="OGG314" s="7"/>
      <c r="OGH314" s="7"/>
      <c r="OGI314" s="7"/>
      <c r="OGJ314" s="7"/>
      <c r="OGK314" s="7"/>
      <c r="OGL314" s="7"/>
      <c r="OGM314" s="7"/>
      <c r="OGN314" s="7"/>
      <c r="OGO314" s="7"/>
      <c r="OGP314" s="7"/>
      <c r="OGQ314" s="7"/>
      <c r="OGR314" s="7"/>
      <c r="OGS314" s="7"/>
      <c r="OGT314" s="7"/>
      <c r="OGU314" s="7"/>
      <c r="OGV314" s="7"/>
      <c r="OGW314" s="7"/>
      <c r="OGX314" s="7"/>
      <c r="OGY314" s="7"/>
      <c r="OGZ314" s="7"/>
      <c r="OHA314" s="7"/>
      <c r="OHB314" s="7"/>
      <c r="OHC314" s="7"/>
      <c r="OHD314" s="7"/>
      <c r="OHE314" s="7"/>
      <c r="OHF314" s="7"/>
      <c r="OHG314" s="7"/>
      <c r="OHH314" s="7"/>
      <c r="OHI314" s="7"/>
      <c r="OHJ314" s="7"/>
      <c r="OHK314" s="7"/>
      <c r="OHL314" s="7"/>
      <c r="OHM314" s="7"/>
      <c r="OHN314" s="7"/>
      <c r="OHO314" s="7"/>
      <c r="OHP314" s="7"/>
      <c r="OHQ314" s="7"/>
      <c r="OHR314" s="7"/>
      <c r="OHS314" s="7"/>
      <c r="OHT314" s="7"/>
      <c r="OHU314" s="7"/>
      <c r="OHV314" s="7"/>
      <c r="OHW314" s="7"/>
      <c r="OHX314" s="7"/>
      <c r="OHY314" s="7"/>
      <c r="OHZ314" s="7"/>
      <c r="OIA314" s="7"/>
      <c r="OIB314" s="7"/>
      <c r="OIC314" s="7"/>
      <c r="OID314" s="7"/>
      <c r="OIE314" s="7"/>
      <c r="OIF314" s="7"/>
      <c r="OIG314" s="7"/>
      <c r="OIH314" s="7"/>
      <c r="OII314" s="7"/>
      <c r="OIJ314" s="7"/>
      <c r="OIK314" s="7"/>
      <c r="OIL314" s="7"/>
      <c r="OIM314" s="7"/>
      <c r="OIN314" s="7"/>
      <c r="OIO314" s="7"/>
      <c r="OIP314" s="7"/>
      <c r="OIQ314" s="7"/>
      <c r="OIR314" s="7"/>
      <c r="OIS314" s="7"/>
      <c r="OIT314" s="7"/>
      <c r="OIU314" s="7"/>
      <c r="OIV314" s="7"/>
      <c r="OIW314" s="7"/>
      <c r="OIX314" s="7"/>
      <c r="OIY314" s="7"/>
      <c r="OIZ314" s="7"/>
      <c r="OJA314" s="7"/>
      <c r="OJB314" s="7"/>
      <c r="OJC314" s="7"/>
      <c r="OJD314" s="7"/>
      <c r="OJE314" s="7"/>
      <c r="OJF314" s="7"/>
      <c r="OJG314" s="7"/>
      <c r="OJH314" s="7"/>
      <c r="OJI314" s="7"/>
      <c r="OJJ314" s="7"/>
      <c r="OJK314" s="7"/>
      <c r="OJL314" s="7"/>
      <c r="OJM314" s="7"/>
      <c r="OJN314" s="7"/>
      <c r="OJO314" s="7"/>
      <c r="OJP314" s="7"/>
      <c r="OJQ314" s="7"/>
      <c r="OJR314" s="7"/>
      <c r="OJS314" s="7"/>
      <c r="OJT314" s="7"/>
      <c r="OJU314" s="7"/>
      <c r="OJV314" s="7"/>
      <c r="OJW314" s="7"/>
      <c r="OJX314" s="7"/>
      <c r="OJY314" s="7"/>
      <c r="OJZ314" s="7"/>
      <c r="OKA314" s="7"/>
      <c r="OKB314" s="7"/>
      <c r="OKC314" s="7"/>
      <c r="OKD314" s="7"/>
      <c r="OKE314" s="7"/>
      <c r="OKF314" s="7"/>
      <c r="OKG314" s="7"/>
      <c r="OKH314" s="7"/>
      <c r="OKI314" s="7"/>
      <c r="OKJ314" s="7"/>
      <c r="OKK314" s="7"/>
      <c r="OKL314" s="7"/>
      <c r="OKM314" s="7"/>
      <c r="OKN314" s="7"/>
      <c r="OKO314" s="7"/>
      <c r="OKP314" s="7"/>
      <c r="OKQ314" s="7"/>
      <c r="OKR314" s="7"/>
      <c r="OKS314" s="7"/>
      <c r="OKT314" s="7"/>
      <c r="OKU314" s="7"/>
      <c r="OKV314" s="7"/>
      <c r="OKW314" s="7"/>
      <c r="OKX314" s="7"/>
      <c r="OKY314" s="7"/>
      <c r="OKZ314" s="7"/>
      <c r="OLA314" s="7"/>
      <c r="OLB314" s="7"/>
      <c r="OLC314" s="7"/>
      <c r="OLD314" s="7"/>
      <c r="OLE314" s="7"/>
      <c r="OLF314" s="7"/>
      <c r="OLG314" s="7"/>
      <c r="OLH314" s="7"/>
      <c r="OLI314" s="7"/>
      <c r="OLJ314" s="7"/>
      <c r="OLK314" s="7"/>
      <c r="OLL314" s="7"/>
      <c r="OLM314" s="7"/>
      <c r="OLN314" s="7"/>
      <c r="OLO314" s="7"/>
      <c r="OLP314" s="7"/>
      <c r="OLQ314" s="7"/>
      <c r="OLR314" s="7"/>
      <c r="OLS314" s="7"/>
      <c r="OLT314" s="7"/>
      <c r="OLU314" s="7"/>
      <c r="OLV314" s="7"/>
      <c r="OLW314" s="7"/>
      <c r="OLX314" s="7"/>
      <c r="OLY314" s="7"/>
      <c r="OLZ314" s="7"/>
      <c r="OMA314" s="7"/>
      <c r="OMB314" s="7"/>
      <c r="OMC314" s="7"/>
      <c r="OMD314" s="7"/>
      <c r="OME314" s="7"/>
      <c r="OMF314" s="7"/>
      <c r="OMG314" s="7"/>
      <c r="OMH314" s="7"/>
      <c r="OMI314" s="7"/>
      <c r="OMJ314" s="7"/>
      <c r="OMK314" s="7"/>
      <c r="OML314" s="7"/>
      <c r="OMM314" s="7"/>
      <c r="OMN314" s="7"/>
      <c r="OMO314" s="7"/>
      <c r="OMP314" s="7"/>
      <c r="OMQ314" s="7"/>
      <c r="OMR314" s="7"/>
      <c r="OMS314" s="7"/>
      <c r="OMT314" s="7"/>
      <c r="OMU314" s="7"/>
      <c r="OMV314" s="7"/>
      <c r="OMW314" s="7"/>
      <c r="OMX314" s="7"/>
      <c r="OMY314" s="7"/>
      <c r="OMZ314" s="7"/>
      <c r="ONA314" s="7"/>
      <c r="ONB314" s="7"/>
      <c r="ONC314" s="7"/>
      <c r="OND314" s="7"/>
      <c r="ONE314" s="7"/>
      <c r="ONF314" s="7"/>
      <c r="ONG314" s="7"/>
      <c r="ONH314" s="7"/>
      <c r="ONI314" s="7"/>
      <c r="ONJ314" s="7"/>
      <c r="ONK314" s="7"/>
      <c r="ONL314" s="7"/>
      <c r="ONM314" s="7"/>
      <c r="ONN314" s="7"/>
      <c r="ONO314" s="7"/>
      <c r="ONP314" s="7"/>
      <c r="ONQ314" s="7"/>
      <c r="ONR314" s="7"/>
      <c r="ONS314" s="7"/>
      <c r="ONT314" s="7"/>
      <c r="ONU314" s="7"/>
      <c r="ONV314" s="7"/>
      <c r="ONW314" s="7"/>
      <c r="ONX314" s="7"/>
      <c r="ONY314" s="7"/>
      <c r="ONZ314" s="7"/>
      <c r="OOA314" s="7"/>
      <c r="OOB314" s="7"/>
      <c r="OOC314" s="7"/>
      <c r="OOD314" s="7"/>
      <c r="OOE314" s="7"/>
      <c r="OOF314" s="7"/>
      <c r="OOG314" s="7"/>
      <c r="OOH314" s="7"/>
      <c r="OOI314" s="7"/>
      <c r="OOJ314" s="7"/>
      <c r="OOK314" s="7"/>
      <c r="OOL314" s="7"/>
      <c r="OOM314" s="7"/>
      <c r="OON314" s="7"/>
      <c r="OOO314" s="7"/>
      <c r="OOP314" s="7"/>
      <c r="OOQ314" s="7"/>
      <c r="OOR314" s="7"/>
      <c r="OOS314" s="7"/>
      <c r="OOT314" s="7"/>
      <c r="OOU314" s="7"/>
      <c r="OOV314" s="7"/>
      <c r="OOW314" s="7"/>
      <c r="OOX314" s="7"/>
      <c r="OOY314" s="7"/>
      <c r="OOZ314" s="7"/>
      <c r="OPA314" s="7"/>
      <c r="OPB314" s="7"/>
      <c r="OPC314" s="7"/>
      <c r="OPD314" s="7"/>
      <c r="OPE314" s="7"/>
      <c r="OPF314" s="7"/>
      <c r="OPG314" s="7"/>
      <c r="OPH314" s="7"/>
      <c r="OPI314" s="7"/>
      <c r="OPJ314" s="7"/>
      <c r="OPK314" s="7"/>
      <c r="OPL314" s="7"/>
      <c r="OPM314" s="7"/>
      <c r="OPN314" s="7"/>
      <c r="OPO314" s="7"/>
      <c r="OPP314" s="7"/>
      <c r="OPQ314" s="7"/>
      <c r="OPR314" s="7"/>
      <c r="OPS314" s="7"/>
      <c r="OPT314" s="7"/>
      <c r="OPU314" s="7"/>
      <c r="OPV314" s="7"/>
      <c r="OPW314" s="7"/>
      <c r="OPX314" s="7"/>
      <c r="OPY314" s="7"/>
      <c r="OPZ314" s="7"/>
      <c r="OQA314" s="7"/>
      <c r="OQB314" s="7"/>
      <c r="OQC314" s="7"/>
      <c r="OQD314" s="7"/>
      <c r="OQE314" s="7"/>
      <c r="OQF314" s="7"/>
      <c r="OQG314" s="7"/>
      <c r="OQH314" s="7"/>
      <c r="OQI314" s="7"/>
      <c r="OQJ314" s="7"/>
      <c r="OQK314" s="7"/>
      <c r="OQL314" s="7"/>
      <c r="OQM314" s="7"/>
      <c r="OQN314" s="7"/>
      <c r="OQO314" s="7"/>
      <c r="OQP314" s="7"/>
      <c r="OQQ314" s="7"/>
      <c r="OQR314" s="7"/>
      <c r="OQS314" s="7"/>
      <c r="OQT314" s="7"/>
      <c r="OQU314" s="7"/>
      <c r="OQV314" s="7"/>
      <c r="OQW314" s="7"/>
      <c r="OQX314" s="7"/>
      <c r="OQY314" s="7"/>
      <c r="OQZ314" s="7"/>
      <c r="ORA314" s="7"/>
      <c r="ORB314" s="7"/>
      <c r="ORC314" s="7"/>
      <c r="ORD314" s="7"/>
      <c r="ORE314" s="7"/>
      <c r="ORF314" s="7"/>
      <c r="ORG314" s="7"/>
      <c r="ORH314" s="7"/>
      <c r="ORI314" s="7"/>
      <c r="ORJ314" s="7"/>
      <c r="ORK314" s="7"/>
      <c r="ORL314" s="7"/>
      <c r="ORM314" s="7"/>
      <c r="ORN314" s="7"/>
      <c r="ORO314" s="7"/>
      <c r="ORP314" s="7"/>
      <c r="ORQ314" s="7"/>
      <c r="ORR314" s="7"/>
      <c r="ORS314" s="7"/>
      <c r="ORT314" s="7"/>
      <c r="ORU314" s="7"/>
      <c r="ORV314" s="7"/>
      <c r="ORW314" s="7"/>
      <c r="ORX314" s="7"/>
      <c r="ORY314" s="7"/>
      <c r="ORZ314" s="7"/>
      <c r="OSA314" s="7"/>
      <c r="OSB314" s="7"/>
      <c r="OSC314" s="7"/>
      <c r="OSD314" s="7"/>
      <c r="OSE314" s="7"/>
      <c r="OSF314" s="7"/>
      <c r="OSG314" s="7"/>
      <c r="OSH314" s="7"/>
      <c r="OSI314" s="7"/>
      <c r="OSJ314" s="7"/>
      <c r="OSK314" s="7"/>
      <c r="OSL314" s="7"/>
      <c r="OSM314" s="7"/>
      <c r="OSN314" s="7"/>
      <c r="OSO314" s="7"/>
      <c r="OSP314" s="7"/>
      <c r="OSQ314" s="7"/>
      <c r="OSR314" s="7"/>
      <c r="OSS314" s="7"/>
      <c r="OST314" s="7"/>
      <c r="OSU314" s="7"/>
      <c r="OSV314" s="7"/>
      <c r="OSW314" s="7"/>
      <c r="OSX314" s="7"/>
      <c r="OSY314" s="7"/>
      <c r="OSZ314" s="7"/>
      <c r="OTA314" s="7"/>
      <c r="OTB314" s="7"/>
      <c r="OTC314" s="7"/>
      <c r="OTD314" s="7"/>
      <c r="OTE314" s="7"/>
      <c r="OTF314" s="7"/>
      <c r="OTG314" s="7"/>
      <c r="OTH314" s="7"/>
      <c r="OTI314" s="7"/>
      <c r="OTJ314" s="7"/>
      <c r="OTK314" s="7"/>
      <c r="OTL314" s="7"/>
      <c r="OTM314" s="7"/>
      <c r="OTN314" s="7"/>
      <c r="OTO314" s="7"/>
      <c r="OTP314" s="7"/>
      <c r="OTQ314" s="7"/>
      <c r="OTR314" s="7"/>
      <c r="OTS314" s="7"/>
      <c r="OTT314" s="7"/>
      <c r="OTU314" s="7"/>
      <c r="OTV314" s="7"/>
      <c r="OTW314" s="7"/>
      <c r="OTX314" s="7"/>
      <c r="OTY314" s="7"/>
      <c r="OTZ314" s="7"/>
      <c r="OUA314" s="7"/>
      <c r="OUB314" s="7"/>
      <c r="OUC314" s="7"/>
      <c r="OUD314" s="7"/>
      <c r="OUE314" s="7"/>
      <c r="OUF314" s="7"/>
      <c r="OUG314" s="7"/>
      <c r="OUH314" s="7"/>
      <c r="OUI314" s="7"/>
      <c r="OUJ314" s="7"/>
      <c r="OUK314" s="7"/>
      <c r="OUL314" s="7"/>
      <c r="OUM314" s="7"/>
      <c r="OUN314" s="7"/>
      <c r="OUO314" s="7"/>
      <c r="OUP314" s="7"/>
      <c r="OUQ314" s="7"/>
      <c r="OUR314" s="7"/>
      <c r="OUS314" s="7"/>
      <c r="OUT314" s="7"/>
      <c r="OUU314" s="7"/>
      <c r="OUV314" s="7"/>
      <c r="OUW314" s="7"/>
      <c r="OUX314" s="7"/>
      <c r="OUY314" s="7"/>
      <c r="OUZ314" s="7"/>
      <c r="OVA314" s="7"/>
      <c r="OVB314" s="7"/>
      <c r="OVC314" s="7"/>
      <c r="OVD314" s="7"/>
      <c r="OVE314" s="7"/>
      <c r="OVF314" s="7"/>
      <c r="OVG314" s="7"/>
      <c r="OVH314" s="7"/>
      <c r="OVI314" s="7"/>
      <c r="OVJ314" s="7"/>
      <c r="OVK314" s="7"/>
      <c r="OVL314" s="7"/>
      <c r="OVM314" s="7"/>
      <c r="OVN314" s="7"/>
      <c r="OVO314" s="7"/>
      <c r="OVP314" s="7"/>
      <c r="OVQ314" s="7"/>
      <c r="OVR314" s="7"/>
      <c r="OVS314" s="7"/>
      <c r="OVT314" s="7"/>
      <c r="OVU314" s="7"/>
      <c r="OVV314" s="7"/>
      <c r="OVW314" s="7"/>
      <c r="OVX314" s="7"/>
      <c r="OVY314" s="7"/>
      <c r="OVZ314" s="7"/>
      <c r="OWA314" s="7"/>
      <c r="OWB314" s="7"/>
      <c r="OWC314" s="7"/>
      <c r="OWD314" s="7"/>
      <c r="OWE314" s="7"/>
      <c r="OWF314" s="7"/>
      <c r="OWG314" s="7"/>
      <c r="OWH314" s="7"/>
      <c r="OWI314" s="7"/>
      <c r="OWJ314" s="7"/>
      <c r="OWK314" s="7"/>
      <c r="OWL314" s="7"/>
      <c r="OWM314" s="7"/>
      <c r="OWN314" s="7"/>
      <c r="OWO314" s="7"/>
      <c r="OWP314" s="7"/>
      <c r="OWQ314" s="7"/>
      <c r="OWR314" s="7"/>
      <c r="OWS314" s="7"/>
      <c r="OWT314" s="7"/>
      <c r="OWU314" s="7"/>
      <c r="OWV314" s="7"/>
      <c r="OWW314" s="7"/>
      <c r="OWX314" s="7"/>
      <c r="OWY314" s="7"/>
      <c r="OWZ314" s="7"/>
      <c r="OXA314" s="7"/>
      <c r="OXB314" s="7"/>
      <c r="OXC314" s="7"/>
      <c r="OXD314" s="7"/>
      <c r="OXE314" s="7"/>
      <c r="OXF314" s="7"/>
      <c r="OXG314" s="7"/>
      <c r="OXH314" s="7"/>
      <c r="OXI314" s="7"/>
      <c r="OXJ314" s="7"/>
      <c r="OXK314" s="7"/>
      <c r="OXL314" s="7"/>
      <c r="OXM314" s="7"/>
      <c r="OXN314" s="7"/>
      <c r="OXO314" s="7"/>
      <c r="OXP314" s="7"/>
      <c r="OXQ314" s="7"/>
      <c r="OXR314" s="7"/>
      <c r="OXS314" s="7"/>
      <c r="OXT314" s="7"/>
      <c r="OXU314" s="7"/>
      <c r="OXV314" s="7"/>
      <c r="OXW314" s="7"/>
      <c r="OXX314" s="7"/>
      <c r="OXY314" s="7"/>
      <c r="OXZ314" s="7"/>
      <c r="OYA314" s="7"/>
      <c r="OYB314" s="7"/>
      <c r="OYC314" s="7"/>
      <c r="OYD314" s="7"/>
      <c r="OYE314" s="7"/>
      <c r="OYF314" s="7"/>
      <c r="OYG314" s="7"/>
      <c r="OYH314" s="7"/>
      <c r="OYI314" s="7"/>
      <c r="OYJ314" s="7"/>
      <c r="OYK314" s="7"/>
      <c r="OYL314" s="7"/>
      <c r="OYM314" s="7"/>
      <c r="OYN314" s="7"/>
      <c r="OYO314" s="7"/>
      <c r="OYP314" s="7"/>
      <c r="OYQ314" s="7"/>
      <c r="OYR314" s="7"/>
      <c r="OYS314" s="7"/>
      <c r="OYT314" s="7"/>
      <c r="OYU314" s="7"/>
      <c r="OYV314" s="7"/>
      <c r="OYW314" s="7"/>
      <c r="OYX314" s="7"/>
      <c r="OYY314" s="7"/>
      <c r="OYZ314" s="7"/>
      <c r="OZA314" s="7"/>
      <c r="OZB314" s="7"/>
      <c r="OZC314" s="7"/>
      <c r="OZD314" s="7"/>
      <c r="OZE314" s="7"/>
      <c r="OZF314" s="7"/>
      <c r="OZG314" s="7"/>
      <c r="OZH314" s="7"/>
      <c r="OZI314" s="7"/>
      <c r="OZJ314" s="7"/>
      <c r="OZK314" s="7"/>
      <c r="OZL314" s="7"/>
      <c r="OZM314" s="7"/>
      <c r="OZN314" s="7"/>
      <c r="OZO314" s="7"/>
      <c r="OZP314" s="7"/>
      <c r="OZQ314" s="7"/>
      <c r="OZR314" s="7"/>
      <c r="OZS314" s="7"/>
      <c r="OZT314" s="7"/>
      <c r="OZU314" s="7"/>
      <c r="OZV314" s="7"/>
      <c r="OZW314" s="7"/>
      <c r="OZX314" s="7"/>
      <c r="OZY314" s="7"/>
      <c r="OZZ314" s="7"/>
      <c r="PAA314" s="7"/>
      <c r="PAB314" s="7"/>
      <c r="PAC314" s="7"/>
      <c r="PAD314" s="7"/>
      <c r="PAE314" s="7"/>
      <c r="PAF314" s="7"/>
      <c r="PAG314" s="7"/>
      <c r="PAH314" s="7"/>
      <c r="PAI314" s="7"/>
      <c r="PAJ314" s="7"/>
      <c r="PAK314" s="7"/>
      <c r="PAL314" s="7"/>
      <c r="PAM314" s="7"/>
      <c r="PAN314" s="7"/>
      <c r="PAO314" s="7"/>
      <c r="PAP314" s="7"/>
      <c r="PAQ314" s="7"/>
      <c r="PAR314" s="7"/>
      <c r="PAS314" s="7"/>
      <c r="PAT314" s="7"/>
      <c r="PAU314" s="7"/>
      <c r="PAV314" s="7"/>
      <c r="PAW314" s="7"/>
      <c r="PAX314" s="7"/>
      <c r="PAY314" s="7"/>
      <c r="PAZ314" s="7"/>
      <c r="PBA314" s="7"/>
      <c r="PBB314" s="7"/>
      <c r="PBC314" s="7"/>
      <c r="PBD314" s="7"/>
      <c r="PBE314" s="7"/>
      <c r="PBF314" s="7"/>
      <c r="PBG314" s="7"/>
      <c r="PBH314" s="7"/>
      <c r="PBI314" s="7"/>
      <c r="PBJ314" s="7"/>
      <c r="PBK314" s="7"/>
      <c r="PBL314" s="7"/>
      <c r="PBM314" s="7"/>
      <c r="PBN314" s="7"/>
      <c r="PBO314" s="7"/>
      <c r="PBP314" s="7"/>
      <c r="PBQ314" s="7"/>
      <c r="PBR314" s="7"/>
      <c r="PBS314" s="7"/>
      <c r="PBT314" s="7"/>
      <c r="PBU314" s="7"/>
      <c r="PBV314" s="7"/>
      <c r="PBW314" s="7"/>
      <c r="PBX314" s="7"/>
      <c r="PBY314" s="7"/>
      <c r="PBZ314" s="7"/>
      <c r="PCA314" s="7"/>
      <c r="PCB314" s="7"/>
      <c r="PCC314" s="7"/>
      <c r="PCD314" s="7"/>
      <c r="PCE314" s="7"/>
      <c r="PCF314" s="7"/>
      <c r="PCG314" s="7"/>
      <c r="PCH314" s="7"/>
      <c r="PCI314" s="7"/>
      <c r="PCJ314" s="7"/>
      <c r="PCK314" s="7"/>
      <c r="PCL314" s="7"/>
      <c r="PCM314" s="7"/>
      <c r="PCN314" s="7"/>
      <c r="PCO314" s="7"/>
      <c r="PCP314" s="7"/>
      <c r="PCQ314" s="7"/>
      <c r="PCR314" s="7"/>
      <c r="PCS314" s="7"/>
      <c r="PCT314" s="7"/>
      <c r="PCU314" s="7"/>
      <c r="PCV314" s="7"/>
      <c r="PCW314" s="7"/>
      <c r="PCX314" s="7"/>
      <c r="PCY314" s="7"/>
      <c r="PCZ314" s="7"/>
      <c r="PDA314" s="7"/>
      <c r="PDB314" s="7"/>
      <c r="PDC314" s="7"/>
      <c r="PDD314" s="7"/>
      <c r="PDE314" s="7"/>
      <c r="PDF314" s="7"/>
      <c r="PDG314" s="7"/>
      <c r="PDH314" s="7"/>
      <c r="PDI314" s="7"/>
      <c r="PDJ314" s="7"/>
      <c r="PDK314" s="7"/>
      <c r="PDL314" s="7"/>
      <c r="PDM314" s="7"/>
      <c r="PDN314" s="7"/>
      <c r="PDO314" s="7"/>
      <c r="PDP314" s="7"/>
      <c r="PDQ314" s="7"/>
      <c r="PDR314" s="7"/>
      <c r="PDS314" s="7"/>
      <c r="PDT314" s="7"/>
      <c r="PDU314" s="7"/>
      <c r="PDV314" s="7"/>
      <c r="PDW314" s="7"/>
      <c r="PDX314" s="7"/>
      <c r="PDY314" s="7"/>
      <c r="PDZ314" s="7"/>
      <c r="PEA314" s="7"/>
      <c r="PEB314" s="7"/>
      <c r="PEC314" s="7"/>
      <c r="PED314" s="7"/>
      <c r="PEE314" s="7"/>
      <c r="PEF314" s="7"/>
      <c r="PEG314" s="7"/>
      <c r="PEH314" s="7"/>
      <c r="PEI314" s="7"/>
      <c r="PEJ314" s="7"/>
      <c r="PEK314" s="7"/>
      <c r="PEL314" s="7"/>
      <c r="PEM314" s="7"/>
      <c r="PEN314" s="7"/>
      <c r="PEO314" s="7"/>
      <c r="PEP314" s="7"/>
      <c r="PEQ314" s="7"/>
      <c r="PER314" s="7"/>
      <c r="PES314" s="7"/>
      <c r="PET314" s="7"/>
      <c r="PEU314" s="7"/>
      <c r="PEV314" s="7"/>
      <c r="PEW314" s="7"/>
      <c r="PEX314" s="7"/>
      <c r="PEY314" s="7"/>
      <c r="PEZ314" s="7"/>
      <c r="PFA314" s="7"/>
      <c r="PFB314" s="7"/>
      <c r="PFC314" s="7"/>
      <c r="PFD314" s="7"/>
      <c r="PFE314" s="7"/>
      <c r="PFF314" s="7"/>
      <c r="PFG314" s="7"/>
      <c r="PFH314" s="7"/>
      <c r="PFI314" s="7"/>
      <c r="PFJ314" s="7"/>
      <c r="PFK314" s="7"/>
      <c r="PFL314" s="7"/>
      <c r="PFM314" s="7"/>
      <c r="PFN314" s="7"/>
      <c r="PFO314" s="7"/>
      <c r="PFP314" s="7"/>
      <c r="PFQ314" s="7"/>
      <c r="PFR314" s="7"/>
      <c r="PFS314" s="7"/>
      <c r="PFT314" s="7"/>
      <c r="PFU314" s="7"/>
      <c r="PFV314" s="7"/>
      <c r="PFW314" s="7"/>
      <c r="PFX314" s="7"/>
      <c r="PFY314" s="7"/>
      <c r="PFZ314" s="7"/>
      <c r="PGA314" s="7"/>
      <c r="PGB314" s="7"/>
      <c r="PGC314" s="7"/>
      <c r="PGD314" s="7"/>
      <c r="PGE314" s="7"/>
      <c r="PGF314" s="7"/>
      <c r="PGG314" s="7"/>
      <c r="PGH314" s="7"/>
      <c r="PGI314" s="7"/>
      <c r="PGJ314" s="7"/>
      <c r="PGK314" s="7"/>
      <c r="PGL314" s="7"/>
      <c r="PGM314" s="7"/>
      <c r="PGN314" s="7"/>
      <c r="PGO314" s="7"/>
      <c r="PGP314" s="7"/>
      <c r="PGQ314" s="7"/>
      <c r="PGR314" s="7"/>
      <c r="PGS314" s="7"/>
      <c r="PGT314" s="7"/>
      <c r="PGU314" s="7"/>
      <c r="PGV314" s="7"/>
      <c r="PGW314" s="7"/>
      <c r="PGX314" s="7"/>
      <c r="PGY314" s="7"/>
      <c r="PGZ314" s="7"/>
      <c r="PHA314" s="7"/>
      <c r="PHB314" s="7"/>
      <c r="PHC314" s="7"/>
      <c r="PHD314" s="7"/>
      <c r="PHE314" s="7"/>
      <c r="PHF314" s="7"/>
      <c r="PHG314" s="7"/>
      <c r="PHH314" s="7"/>
      <c r="PHI314" s="7"/>
      <c r="PHJ314" s="7"/>
      <c r="PHK314" s="7"/>
      <c r="PHL314" s="7"/>
      <c r="PHM314" s="7"/>
      <c r="PHN314" s="7"/>
      <c r="PHO314" s="7"/>
      <c r="PHP314" s="7"/>
      <c r="PHQ314" s="7"/>
      <c r="PHR314" s="7"/>
      <c r="PHS314" s="7"/>
      <c r="PHT314" s="7"/>
      <c r="PHU314" s="7"/>
      <c r="PHV314" s="7"/>
      <c r="PHW314" s="7"/>
      <c r="PHX314" s="7"/>
      <c r="PHY314" s="7"/>
      <c r="PHZ314" s="7"/>
      <c r="PIA314" s="7"/>
      <c r="PIB314" s="7"/>
      <c r="PIC314" s="7"/>
      <c r="PID314" s="7"/>
      <c r="PIE314" s="7"/>
      <c r="PIF314" s="7"/>
      <c r="PIG314" s="7"/>
      <c r="PIH314" s="7"/>
      <c r="PII314" s="7"/>
      <c r="PIJ314" s="7"/>
      <c r="PIK314" s="7"/>
      <c r="PIL314" s="7"/>
      <c r="PIM314" s="7"/>
      <c r="PIN314" s="7"/>
      <c r="PIO314" s="7"/>
      <c r="PIP314" s="7"/>
      <c r="PIQ314" s="7"/>
      <c r="PIR314" s="7"/>
      <c r="PIS314" s="7"/>
      <c r="PIT314" s="7"/>
      <c r="PIU314" s="7"/>
      <c r="PIV314" s="7"/>
      <c r="PIW314" s="7"/>
      <c r="PIX314" s="7"/>
      <c r="PIY314" s="7"/>
      <c r="PIZ314" s="7"/>
      <c r="PJA314" s="7"/>
      <c r="PJB314" s="7"/>
      <c r="PJC314" s="7"/>
      <c r="PJD314" s="7"/>
      <c r="PJE314" s="7"/>
      <c r="PJF314" s="7"/>
      <c r="PJG314" s="7"/>
      <c r="PJH314" s="7"/>
      <c r="PJI314" s="7"/>
      <c r="PJJ314" s="7"/>
      <c r="PJK314" s="7"/>
      <c r="PJL314" s="7"/>
      <c r="PJM314" s="7"/>
      <c r="PJN314" s="7"/>
      <c r="PJO314" s="7"/>
      <c r="PJP314" s="7"/>
      <c r="PJQ314" s="7"/>
      <c r="PJR314" s="7"/>
      <c r="PJS314" s="7"/>
      <c r="PJT314" s="7"/>
      <c r="PJU314" s="7"/>
      <c r="PJV314" s="7"/>
      <c r="PJW314" s="7"/>
      <c r="PJX314" s="7"/>
      <c r="PJY314" s="7"/>
      <c r="PJZ314" s="7"/>
      <c r="PKA314" s="7"/>
      <c r="PKB314" s="7"/>
      <c r="PKC314" s="7"/>
      <c r="PKD314" s="7"/>
      <c r="PKE314" s="7"/>
      <c r="PKF314" s="7"/>
      <c r="PKG314" s="7"/>
      <c r="PKH314" s="7"/>
      <c r="PKI314" s="7"/>
      <c r="PKJ314" s="7"/>
      <c r="PKK314" s="7"/>
      <c r="PKL314" s="7"/>
      <c r="PKM314" s="7"/>
      <c r="PKN314" s="7"/>
      <c r="PKO314" s="7"/>
      <c r="PKP314" s="7"/>
      <c r="PKQ314" s="7"/>
      <c r="PKR314" s="7"/>
      <c r="PKS314" s="7"/>
      <c r="PKT314" s="7"/>
      <c r="PKU314" s="7"/>
      <c r="PKV314" s="7"/>
      <c r="PKW314" s="7"/>
      <c r="PKX314" s="7"/>
      <c r="PKY314" s="7"/>
      <c r="PKZ314" s="7"/>
      <c r="PLA314" s="7"/>
      <c r="PLB314" s="7"/>
      <c r="PLC314" s="7"/>
      <c r="PLD314" s="7"/>
      <c r="PLE314" s="7"/>
      <c r="PLF314" s="7"/>
      <c r="PLG314" s="7"/>
      <c r="PLH314" s="7"/>
      <c r="PLI314" s="7"/>
      <c r="PLJ314" s="7"/>
      <c r="PLK314" s="7"/>
      <c r="PLL314" s="7"/>
      <c r="PLM314" s="7"/>
      <c r="PLN314" s="7"/>
      <c r="PLO314" s="7"/>
      <c r="PLP314" s="7"/>
      <c r="PLQ314" s="7"/>
      <c r="PLR314" s="7"/>
      <c r="PLS314" s="7"/>
      <c r="PLT314" s="7"/>
      <c r="PLU314" s="7"/>
      <c r="PLV314" s="7"/>
      <c r="PLW314" s="7"/>
      <c r="PLX314" s="7"/>
      <c r="PLY314" s="7"/>
      <c r="PLZ314" s="7"/>
      <c r="PMA314" s="7"/>
      <c r="PMB314" s="7"/>
      <c r="PMC314" s="7"/>
      <c r="PMD314" s="7"/>
      <c r="PME314" s="7"/>
      <c r="PMF314" s="7"/>
      <c r="PMG314" s="7"/>
      <c r="PMH314" s="7"/>
      <c r="PMI314" s="7"/>
      <c r="PMJ314" s="7"/>
      <c r="PMK314" s="7"/>
      <c r="PML314" s="7"/>
      <c r="PMM314" s="7"/>
      <c r="PMN314" s="7"/>
      <c r="PMO314" s="7"/>
      <c r="PMP314" s="7"/>
      <c r="PMQ314" s="7"/>
      <c r="PMR314" s="7"/>
      <c r="PMS314" s="7"/>
      <c r="PMT314" s="7"/>
      <c r="PMU314" s="7"/>
      <c r="PMV314" s="7"/>
      <c r="PMW314" s="7"/>
      <c r="PMX314" s="7"/>
      <c r="PMY314" s="7"/>
      <c r="PMZ314" s="7"/>
      <c r="PNA314" s="7"/>
      <c r="PNB314" s="7"/>
      <c r="PNC314" s="7"/>
      <c r="PND314" s="7"/>
      <c r="PNE314" s="7"/>
      <c r="PNF314" s="7"/>
      <c r="PNG314" s="7"/>
      <c r="PNH314" s="7"/>
      <c r="PNI314" s="7"/>
      <c r="PNJ314" s="7"/>
      <c r="PNK314" s="7"/>
      <c r="PNL314" s="7"/>
      <c r="PNM314" s="7"/>
      <c r="PNN314" s="7"/>
      <c r="PNO314" s="7"/>
      <c r="PNP314" s="7"/>
      <c r="PNQ314" s="7"/>
      <c r="PNR314" s="7"/>
      <c r="PNS314" s="7"/>
      <c r="PNT314" s="7"/>
      <c r="PNU314" s="7"/>
      <c r="PNV314" s="7"/>
      <c r="PNW314" s="7"/>
      <c r="PNX314" s="7"/>
      <c r="PNY314" s="7"/>
      <c r="PNZ314" s="7"/>
      <c r="POA314" s="7"/>
      <c r="POB314" s="7"/>
      <c r="POC314" s="7"/>
      <c r="POD314" s="7"/>
      <c r="POE314" s="7"/>
      <c r="POF314" s="7"/>
      <c r="POG314" s="7"/>
      <c r="POH314" s="7"/>
      <c r="POI314" s="7"/>
      <c r="POJ314" s="7"/>
      <c r="POK314" s="7"/>
      <c r="POL314" s="7"/>
      <c r="POM314" s="7"/>
      <c r="PON314" s="7"/>
      <c r="POO314" s="7"/>
      <c r="POP314" s="7"/>
      <c r="POQ314" s="7"/>
      <c r="POR314" s="7"/>
      <c r="POS314" s="7"/>
      <c r="POT314" s="7"/>
      <c r="POU314" s="7"/>
      <c r="POV314" s="7"/>
      <c r="POW314" s="7"/>
      <c r="POX314" s="7"/>
      <c r="POY314" s="7"/>
      <c r="POZ314" s="7"/>
      <c r="PPA314" s="7"/>
      <c r="PPB314" s="7"/>
      <c r="PPC314" s="7"/>
      <c r="PPD314" s="7"/>
      <c r="PPE314" s="7"/>
      <c r="PPF314" s="7"/>
      <c r="PPG314" s="7"/>
      <c r="PPH314" s="7"/>
      <c r="PPI314" s="7"/>
      <c r="PPJ314" s="7"/>
      <c r="PPK314" s="7"/>
      <c r="PPL314" s="7"/>
      <c r="PPM314" s="7"/>
      <c r="PPN314" s="7"/>
      <c r="PPO314" s="7"/>
      <c r="PPP314" s="7"/>
      <c r="PPQ314" s="7"/>
      <c r="PPR314" s="7"/>
      <c r="PPS314" s="7"/>
      <c r="PPT314" s="7"/>
      <c r="PPU314" s="7"/>
      <c r="PPV314" s="7"/>
      <c r="PPW314" s="7"/>
      <c r="PPX314" s="7"/>
      <c r="PPY314" s="7"/>
      <c r="PPZ314" s="7"/>
      <c r="PQA314" s="7"/>
      <c r="PQB314" s="7"/>
      <c r="PQC314" s="7"/>
      <c r="PQD314" s="7"/>
      <c r="PQE314" s="7"/>
      <c r="PQF314" s="7"/>
      <c r="PQG314" s="7"/>
      <c r="PQH314" s="7"/>
      <c r="PQI314" s="7"/>
      <c r="PQJ314" s="7"/>
      <c r="PQK314" s="7"/>
      <c r="PQL314" s="7"/>
      <c r="PQM314" s="7"/>
      <c r="PQN314" s="7"/>
      <c r="PQO314" s="7"/>
      <c r="PQP314" s="7"/>
      <c r="PQQ314" s="7"/>
      <c r="PQR314" s="7"/>
      <c r="PQS314" s="7"/>
      <c r="PQT314" s="7"/>
      <c r="PQU314" s="7"/>
      <c r="PQV314" s="7"/>
      <c r="PQW314" s="7"/>
      <c r="PQX314" s="7"/>
      <c r="PQY314" s="7"/>
      <c r="PQZ314" s="7"/>
      <c r="PRA314" s="7"/>
      <c r="PRB314" s="7"/>
      <c r="PRC314" s="7"/>
      <c r="PRD314" s="7"/>
      <c r="PRE314" s="7"/>
      <c r="PRF314" s="7"/>
      <c r="PRG314" s="7"/>
      <c r="PRH314" s="7"/>
      <c r="PRI314" s="7"/>
      <c r="PRJ314" s="7"/>
      <c r="PRK314" s="7"/>
      <c r="PRL314" s="7"/>
      <c r="PRM314" s="7"/>
      <c r="PRN314" s="7"/>
      <c r="PRO314" s="7"/>
      <c r="PRP314" s="7"/>
      <c r="PRQ314" s="7"/>
      <c r="PRR314" s="7"/>
      <c r="PRS314" s="7"/>
      <c r="PRT314" s="7"/>
      <c r="PRU314" s="7"/>
      <c r="PRV314" s="7"/>
      <c r="PRW314" s="7"/>
      <c r="PRX314" s="7"/>
      <c r="PRY314" s="7"/>
      <c r="PRZ314" s="7"/>
      <c r="PSA314" s="7"/>
      <c r="PSB314" s="7"/>
      <c r="PSC314" s="7"/>
      <c r="PSD314" s="7"/>
      <c r="PSE314" s="7"/>
      <c r="PSF314" s="7"/>
      <c r="PSG314" s="7"/>
      <c r="PSH314" s="7"/>
      <c r="PSI314" s="7"/>
      <c r="PSJ314" s="7"/>
      <c r="PSK314" s="7"/>
      <c r="PSL314" s="7"/>
      <c r="PSM314" s="7"/>
      <c r="PSN314" s="7"/>
      <c r="PSO314" s="7"/>
      <c r="PSP314" s="7"/>
      <c r="PSQ314" s="7"/>
      <c r="PSR314" s="7"/>
      <c r="PSS314" s="7"/>
      <c r="PST314" s="7"/>
      <c r="PSU314" s="7"/>
      <c r="PSV314" s="7"/>
      <c r="PSW314" s="7"/>
      <c r="PSX314" s="7"/>
      <c r="PSY314" s="7"/>
      <c r="PSZ314" s="7"/>
      <c r="PTA314" s="7"/>
      <c r="PTB314" s="7"/>
      <c r="PTC314" s="7"/>
      <c r="PTD314" s="7"/>
      <c r="PTE314" s="7"/>
      <c r="PTF314" s="7"/>
      <c r="PTG314" s="7"/>
      <c r="PTH314" s="7"/>
      <c r="PTI314" s="7"/>
      <c r="PTJ314" s="7"/>
      <c r="PTK314" s="7"/>
      <c r="PTL314" s="7"/>
      <c r="PTM314" s="7"/>
      <c r="PTN314" s="7"/>
      <c r="PTO314" s="7"/>
      <c r="PTP314" s="7"/>
      <c r="PTQ314" s="7"/>
      <c r="PTR314" s="7"/>
      <c r="PTS314" s="7"/>
      <c r="PTT314" s="7"/>
      <c r="PTU314" s="7"/>
      <c r="PTV314" s="7"/>
      <c r="PTW314" s="7"/>
      <c r="PTX314" s="7"/>
      <c r="PTY314" s="7"/>
      <c r="PTZ314" s="7"/>
      <c r="PUA314" s="7"/>
      <c r="PUB314" s="7"/>
      <c r="PUC314" s="7"/>
      <c r="PUD314" s="7"/>
      <c r="PUE314" s="7"/>
      <c r="PUF314" s="7"/>
      <c r="PUG314" s="7"/>
      <c r="PUH314" s="7"/>
      <c r="PUI314" s="7"/>
      <c r="PUJ314" s="7"/>
      <c r="PUK314" s="7"/>
      <c r="PUL314" s="7"/>
      <c r="PUM314" s="7"/>
      <c r="PUN314" s="7"/>
      <c r="PUO314" s="7"/>
      <c r="PUP314" s="7"/>
      <c r="PUQ314" s="7"/>
      <c r="PUR314" s="7"/>
      <c r="PUS314" s="7"/>
      <c r="PUT314" s="7"/>
      <c r="PUU314" s="7"/>
      <c r="PUV314" s="7"/>
      <c r="PUW314" s="7"/>
      <c r="PUX314" s="7"/>
      <c r="PUY314" s="7"/>
      <c r="PUZ314" s="7"/>
      <c r="PVA314" s="7"/>
      <c r="PVB314" s="7"/>
      <c r="PVC314" s="7"/>
      <c r="PVD314" s="7"/>
      <c r="PVE314" s="7"/>
      <c r="PVF314" s="7"/>
      <c r="PVG314" s="7"/>
      <c r="PVH314" s="7"/>
      <c r="PVI314" s="7"/>
      <c r="PVJ314" s="7"/>
      <c r="PVK314" s="7"/>
      <c r="PVL314" s="7"/>
      <c r="PVM314" s="7"/>
      <c r="PVN314" s="7"/>
      <c r="PVO314" s="7"/>
      <c r="PVP314" s="7"/>
      <c r="PVQ314" s="7"/>
      <c r="PVR314" s="7"/>
      <c r="PVS314" s="7"/>
      <c r="PVT314" s="7"/>
      <c r="PVU314" s="7"/>
      <c r="PVV314" s="7"/>
      <c r="PVW314" s="7"/>
      <c r="PVX314" s="7"/>
      <c r="PVY314" s="7"/>
      <c r="PVZ314" s="7"/>
      <c r="PWA314" s="7"/>
      <c r="PWB314" s="7"/>
      <c r="PWC314" s="7"/>
      <c r="PWD314" s="7"/>
      <c r="PWE314" s="7"/>
      <c r="PWF314" s="7"/>
      <c r="PWG314" s="7"/>
      <c r="PWH314" s="7"/>
      <c r="PWI314" s="7"/>
      <c r="PWJ314" s="7"/>
      <c r="PWK314" s="7"/>
      <c r="PWL314" s="7"/>
      <c r="PWM314" s="7"/>
      <c r="PWN314" s="7"/>
      <c r="PWO314" s="7"/>
      <c r="PWP314" s="7"/>
      <c r="PWQ314" s="7"/>
      <c r="PWR314" s="7"/>
      <c r="PWS314" s="7"/>
      <c r="PWT314" s="7"/>
      <c r="PWU314" s="7"/>
      <c r="PWV314" s="7"/>
      <c r="PWW314" s="7"/>
      <c r="PWX314" s="7"/>
      <c r="PWY314" s="7"/>
      <c r="PWZ314" s="7"/>
      <c r="PXA314" s="7"/>
      <c r="PXB314" s="7"/>
      <c r="PXC314" s="7"/>
      <c r="PXD314" s="7"/>
      <c r="PXE314" s="7"/>
      <c r="PXF314" s="7"/>
      <c r="PXG314" s="7"/>
      <c r="PXH314" s="7"/>
      <c r="PXI314" s="7"/>
      <c r="PXJ314" s="7"/>
      <c r="PXK314" s="7"/>
      <c r="PXL314" s="7"/>
      <c r="PXM314" s="7"/>
      <c r="PXN314" s="7"/>
      <c r="PXO314" s="7"/>
      <c r="PXP314" s="7"/>
      <c r="PXQ314" s="7"/>
      <c r="PXR314" s="7"/>
      <c r="PXS314" s="7"/>
      <c r="PXT314" s="7"/>
      <c r="PXU314" s="7"/>
      <c r="PXV314" s="7"/>
      <c r="PXW314" s="7"/>
      <c r="PXX314" s="7"/>
      <c r="PXY314" s="7"/>
      <c r="PXZ314" s="7"/>
      <c r="PYA314" s="7"/>
      <c r="PYB314" s="7"/>
      <c r="PYC314" s="7"/>
      <c r="PYD314" s="7"/>
      <c r="PYE314" s="7"/>
      <c r="PYF314" s="7"/>
      <c r="PYG314" s="7"/>
      <c r="PYH314" s="7"/>
      <c r="PYI314" s="7"/>
      <c r="PYJ314" s="7"/>
      <c r="PYK314" s="7"/>
      <c r="PYL314" s="7"/>
      <c r="PYM314" s="7"/>
      <c r="PYN314" s="7"/>
      <c r="PYO314" s="7"/>
      <c r="PYP314" s="7"/>
      <c r="PYQ314" s="7"/>
      <c r="PYR314" s="7"/>
      <c r="PYS314" s="7"/>
      <c r="PYT314" s="7"/>
      <c r="PYU314" s="7"/>
      <c r="PYV314" s="7"/>
      <c r="PYW314" s="7"/>
      <c r="PYX314" s="7"/>
      <c r="PYY314" s="7"/>
      <c r="PYZ314" s="7"/>
      <c r="PZA314" s="7"/>
      <c r="PZB314" s="7"/>
      <c r="PZC314" s="7"/>
      <c r="PZD314" s="7"/>
      <c r="PZE314" s="7"/>
      <c r="PZF314" s="7"/>
      <c r="PZG314" s="7"/>
      <c r="PZH314" s="7"/>
      <c r="PZI314" s="7"/>
      <c r="PZJ314" s="7"/>
      <c r="PZK314" s="7"/>
      <c r="PZL314" s="7"/>
      <c r="PZM314" s="7"/>
      <c r="PZN314" s="7"/>
      <c r="PZO314" s="7"/>
      <c r="PZP314" s="7"/>
      <c r="PZQ314" s="7"/>
      <c r="PZR314" s="7"/>
      <c r="PZS314" s="7"/>
      <c r="PZT314" s="7"/>
      <c r="PZU314" s="7"/>
      <c r="PZV314" s="7"/>
      <c r="PZW314" s="7"/>
      <c r="PZX314" s="7"/>
      <c r="PZY314" s="7"/>
      <c r="PZZ314" s="7"/>
      <c r="QAA314" s="7"/>
      <c r="QAB314" s="7"/>
      <c r="QAC314" s="7"/>
      <c r="QAD314" s="7"/>
      <c r="QAE314" s="7"/>
      <c r="QAF314" s="7"/>
      <c r="QAG314" s="7"/>
      <c r="QAH314" s="7"/>
      <c r="QAI314" s="7"/>
      <c r="QAJ314" s="7"/>
      <c r="QAK314" s="7"/>
      <c r="QAL314" s="7"/>
      <c r="QAM314" s="7"/>
      <c r="QAN314" s="7"/>
      <c r="QAO314" s="7"/>
      <c r="QAP314" s="7"/>
      <c r="QAQ314" s="7"/>
      <c r="QAR314" s="7"/>
      <c r="QAS314" s="7"/>
      <c r="QAT314" s="7"/>
      <c r="QAU314" s="7"/>
      <c r="QAV314" s="7"/>
      <c r="QAW314" s="7"/>
      <c r="QAX314" s="7"/>
      <c r="QAY314" s="7"/>
      <c r="QAZ314" s="7"/>
      <c r="QBA314" s="7"/>
      <c r="QBB314" s="7"/>
      <c r="QBC314" s="7"/>
      <c r="QBD314" s="7"/>
      <c r="QBE314" s="7"/>
      <c r="QBF314" s="7"/>
      <c r="QBG314" s="7"/>
      <c r="QBH314" s="7"/>
      <c r="QBI314" s="7"/>
      <c r="QBJ314" s="7"/>
      <c r="QBK314" s="7"/>
      <c r="QBL314" s="7"/>
      <c r="QBM314" s="7"/>
      <c r="QBN314" s="7"/>
      <c r="QBO314" s="7"/>
      <c r="QBP314" s="7"/>
      <c r="QBQ314" s="7"/>
      <c r="QBR314" s="7"/>
      <c r="QBS314" s="7"/>
      <c r="QBT314" s="7"/>
      <c r="QBU314" s="7"/>
      <c r="QBV314" s="7"/>
      <c r="QBW314" s="7"/>
      <c r="QBX314" s="7"/>
      <c r="QBY314" s="7"/>
      <c r="QBZ314" s="7"/>
      <c r="QCA314" s="7"/>
      <c r="QCB314" s="7"/>
      <c r="QCC314" s="7"/>
      <c r="QCD314" s="7"/>
      <c r="QCE314" s="7"/>
      <c r="QCF314" s="7"/>
      <c r="QCG314" s="7"/>
      <c r="QCH314" s="7"/>
      <c r="QCI314" s="7"/>
      <c r="QCJ314" s="7"/>
      <c r="QCK314" s="7"/>
      <c r="QCL314" s="7"/>
      <c r="QCM314" s="7"/>
      <c r="QCN314" s="7"/>
      <c r="QCO314" s="7"/>
      <c r="QCP314" s="7"/>
      <c r="QCQ314" s="7"/>
      <c r="QCR314" s="7"/>
      <c r="QCS314" s="7"/>
      <c r="QCT314" s="7"/>
      <c r="QCU314" s="7"/>
      <c r="QCV314" s="7"/>
      <c r="QCW314" s="7"/>
      <c r="QCX314" s="7"/>
      <c r="QCY314" s="7"/>
      <c r="QCZ314" s="7"/>
      <c r="QDA314" s="7"/>
      <c r="QDB314" s="7"/>
      <c r="QDC314" s="7"/>
      <c r="QDD314" s="7"/>
      <c r="QDE314" s="7"/>
      <c r="QDF314" s="7"/>
      <c r="QDG314" s="7"/>
      <c r="QDH314" s="7"/>
      <c r="QDI314" s="7"/>
      <c r="QDJ314" s="7"/>
      <c r="QDK314" s="7"/>
      <c r="QDL314" s="7"/>
      <c r="QDM314" s="7"/>
      <c r="QDN314" s="7"/>
      <c r="QDO314" s="7"/>
      <c r="QDP314" s="7"/>
      <c r="QDQ314" s="7"/>
      <c r="QDR314" s="7"/>
      <c r="QDS314" s="7"/>
      <c r="QDT314" s="7"/>
      <c r="QDU314" s="7"/>
      <c r="QDV314" s="7"/>
      <c r="QDW314" s="7"/>
      <c r="QDX314" s="7"/>
      <c r="QDY314" s="7"/>
      <c r="QDZ314" s="7"/>
      <c r="QEA314" s="7"/>
      <c r="QEB314" s="7"/>
      <c r="QEC314" s="7"/>
      <c r="QED314" s="7"/>
      <c r="QEE314" s="7"/>
      <c r="QEF314" s="7"/>
      <c r="QEG314" s="7"/>
      <c r="QEH314" s="7"/>
      <c r="QEI314" s="7"/>
      <c r="QEJ314" s="7"/>
      <c r="QEK314" s="7"/>
      <c r="QEL314" s="7"/>
      <c r="QEM314" s="7"/>
      <c r="QEN314" s="7"/>
      <c r="QEO314" s="7"/>
      <c r="QEP314" s="7"/>
      <c r="QEQ314" s="7"/>
      <c r="QER314" s="7"/>
      <c r="QES314" s="7"/>
      <c r="QET314" s="7"/>
      <c r="QEU314" s="7"/>
      <c r="QEV314" s="7"/>
      <c r="QEW314" s="7"/>
      <c r="QEX314" s="7"/>
      <c r="QEY314" s="7"/>
      <c r="QEZ314" s="7"/>
      <c r="QFA314" s="7"/>
      <c r="QFB314" s="7"/>
      <c r="QFC314" s="7"/>
      <c r="QFD314" s="7"/>
      <c r="QFE314" s="7"/>
      <c r="QFF314" s="7"/>
      <c r="QFG314" s="7"/>
      <c r="QFH314" s="7"/>
      <c r="QFI314" s="7"/>
      <c r="QFJ314" s="7"/>
      <c r="QFK314" s="7"/>
      <c r="QFL314" s="7"/>
      <c r="QFM314" s="7"/>
      <c r="QFN314" s="7"/>
      <c r="QFO314" s="7"/>
      <c r="QFP314" s="7"/>
      <c r="QFQ314" s="7"/>
      <c r="QFR314" s="7"/>
      <c r="QFS314" s="7"/>
      <c r="QFT314" s="7"/>
      <c r="QFU314" s="7"/>
      <c r="QFV314" s="7"/>
      <c r="QFW314" s="7"/>
      <c r="QFX314" s="7"/>
      <c r="QFY314" s="7"/>
      <c r="QFZ314" s="7"/>
      <c r="QGA314" s="7"/>
      <c r="QGB314" s="7"/>
      <c r="QGC314" s="7"/>
      <c r="QGD314" s="7"/>
      <c r="QGE314" s="7"/>
      <c r="QGF314" s="7"/>
      <c r="QGG314" s="7"/>
      <c r="QGH314" s="7"/>
      <c r="QGI314" s="7"/>
      <c r="QGJ314" s="7"/>
      <c r="QGK314" s="7"/>
      <c r="QGL314" s="7"/>
      <c r="QGM314" s="7"/>
      <c r="QGN314" s="7"/>
      <c r="QGO314" s="7"/>
      <c r="QGP314" s="7"/>
      <c r="QGQ314" s="7"/>
      <c r="QGR314" s="7"/>
      <c r="QGS314" s="7"/>
      <c r="QGT314" s="7"/>
      <c r="QGU314" s="7"/>
      <c r="QGV314" s="7"/>
      <c r="QGW314" s="7"/>
      <c r="QGX314" s="7"/>
      <c r="QGY314" s="7"/>
      <c r="QGZ314" s="7"/>
      <c r="QHA314" s="7"/>
      <c r="QHB314" s="7"/>
      <c r="QHC314" s="7"/>
      <c r="QHD314" s="7"/>
      <c r="QHE314" s="7"/>
      <c r="QHF314" s="7"/>
      <c r="QHG314" s="7"/>
      <c r="QHH314" s="7"/>
      <c r="QHI314" s="7"/>
      <c r="QHJ314" s="7"/>
      <c r="QHK314" s="7"/>
      <c r="QHL314" s="7"/>
      <c r="QHM314" s="7"/>
      <c r="QHN314" s="7"/>
      <c r="QHO314" s="7"/>
      <c r="QHP314" s="7"/>
      <c r="QHQ314" s="7"/>
      <c r="QHR314" s="7"/>
      <c r="QHS314" s="7"/>
      <c r="QHT314" s="7"/>
      <c r="QHU314" s="7"/>
      <c r="QHV314" s="7"/>
      <c r="QHW314" s="7"/>
      <c r="QHX314" s="7"/>
      <c r="QHY314" s="7"/>
      <c r="QHZ314" s="7"/>
      <c r="QIA314" s="7"/>
      <c r="QIB314" s="7"/>
      <c r="QIC314" s="7"/>
      <c r="QID314" s="7"/>
      <c r="QIE314" s="7"/>
      <c r="QIF314" s="7"/>
      <c r="QIG314" s="7"/>
      <c r="QIH314" s="7"/>
      <c r="QII314" s="7"/>
      <c r="QIJ314" s="7"/>
      <c r="QIK314" s="7"/>
      <c r="QIL314" s="7"/>
      <c r="QIM314" s="7"/>
      <c r="QIN314" s="7"/>
      <c r="QIO314" s="7"/>
      <c r="QIP314" s="7"/>
      <c r="QIQ314" s="7"/>
      <c r="QIR314" s="7"/>
      <c r="QIS314" s="7"/>
      <c r="QIT314" s="7"/>
      <c r="QIU314" s="7"/>
      <c r="QIV314" s="7"/>
      <c r="QIW314" s="7"/>
      <c r="QIX314" s="7"/>
      <c r="QIY314" s="7"/>
      <c r="QIZ314" s="7"/>
      <c r="QJA314" s="7"/>
      <c r="QJB314" s="7"/>
      <c r="QJC314" s="7"/>
      <c r="QJD314" s="7"/>
      <c r="QJE314" s="7"/>
      <c r="QJF314" s="7"/>
      <c r="QJG314" s="7"/>
      <c r="QJH314" s="7"/>
      <c r="QJI314" s="7"/>
      <c r="QJJ314" s="7"/>
      <c r="QJK314" s="7"/>
      <c r="QJL314" s="7"/>
      <c r="QJM314" s="7"/>
      <c r="QJN314" s="7"/>
      <c r="QJO314" s="7"/>
      <c r="QJP314" s="7"/>
      <c r="QJQ314" s="7"/>
      <c r="QJR314" s="7"/>
      <c r="QJS314" s="7"/>
      <c r="QJT314" s="7"/>
      <c r="QJU314" s="7"/>
      <c r="QJV314" s="7"/>
      <c r="QJW314" s="7"/>
      <c r="QJX314" s="7"/>
      <c r="QJY314" s="7"/>
      <c r="QJZ314" s="7"/>
      <c r="QKA314" s="7"/>
      <c r="QKB314" s="7"/>
      <c r="QKC314" s="7"/>
      <c r="QKD314" s="7"/>
      <c r="QKE314" s="7"/>
      <c r="QKF314" s="7"/>
      <c r="QKG314" s="7"/>
      <c r="QKH314" s="7"/>
      <c r="QKI314" s="7"/>
      <c r="QKJ314" s="7"/>
      <c r="QKK314" s="7"/>
      <c r="QKL314" s="7"/>
      <c r="QKM314" s="7"/>
      <c r="QKN314" s="7"/>
      <c r="QKO314" s="7"/>
      <c r="QKP314" s="7"/>
      <c r="QKQ314" s="7"/>
      <c r="QKR314" s="7"/>
      <c r="QKS314" s="7"/>
      <c r="QKT314" s="7"/>
      <c r="QKU314" s="7"/>
      <c r="QKV314" s="7"/>
      <c r="QKW314" s="7"/>
      <c r="QKX314" s="7"/>
      <c r="QKY314" s="7"/>
      <c r="QKZ314" s="7"/>
      <c r="QLA314" s="7"/>
      <c r="QLB314" s="7"/>
      <c r="QLC314" s="7"/>
      <c r="QLD314" s="7"/>
      <c r="QLE314" s="7"/>
      <c r="QLF314" s="7"/>
      <c r="QLG314" s="7"/>
      <c r="QLH314" s="7"/>
      <c r="QLI314" s="7"/>
      <c r="QLJ314" s="7"/>
      <c r="QLK314" s="7"/>
      <c r="QLL314" s="7"/>
      <c r="QLM314" s="7"/>
      <c r="QLN314" s="7"/>
      <c r="QLO314" s="7"/>
      <c r="QLP314" s="7"/>
      <c r="QLQ314" s="7"/>
      <c r="QLR314" s="7"/>
      <c r="QLS314" s="7"/>
      <c r="QLT314" s="7"/>
      <c r="QLU314" s="7"/>
      <c r="QLV314" s="7"/>
      <c r="QLW314" s="7"/>
      <c r="QLX314" s="7"/>
      <c r="QLY314" s="7"/>
      <c r="QLZ314" s="7"/>
      <c r="QMA314" s="7"/>
      <c r="QMB314" s="7"/>
      <c r="QMC314" s="7"/>
      <c r="QMD314" s="7"/>
      <c r="QME314" s="7"/>
      <c r="QMF314" s="7"/>
      <c r="QMG314" s="7"/>
      <c r="QMH314" s="7"/>
      <c r="QMI314" s="7"/>
      <c r="QMJ314" s="7"/>
      <c r="QMK314" s="7"/>
      <c r="QML314" s="7"/>
      <c r="QMM314" s="7"/>
      <c r="QMN314" s="7"/>
      <c r="QMO314" s="7"/>
      <c r="QMP314" s="7"/>
      <c r="QMQ314" s="7"/>
      <c r="QMR314" s="7"/>
      <c r="QMS314" s="7"/>
      <c r="QMT314" s="7"/>
      <c r="QMU314" s="7"/>
      <c r="QMV314" s="7"/>
      <c r="QMW314" s="7"/>
      <c r="QMX314" s="7"/>
      <c r="QMY314" s="7"/>
      <c r="QMZ314" s="7"/>
      <c r="QNA314" s="7"/>
      <c r="QNB314" s="7"/>
      <c r="QNC314" s="7"/>
      <c r="QND314" s="7"/>
      <c r="QNE314" s="7"/>
      <c r="QNF314" s="7"/>
      <c r="QNG314" s="7"/>
      <c r="QNH314" s="7"/>
      <c r="QNI314" s="7"/>
      <c r="QNJ314" s="7"/>
      <c r="QNK314" s="7"/>
      <c r="QNL314" s="7"/>
      <c r="QNM314" s="7"/>
      <c r="QNN314" s="7"/>
      <c r="QNO314" s="7"/>
      <c r="QNP314" s="7"/>
      <c r="QNQ314" s="7"/>
      <c r="QNR314" s="7"/>
      <c r="QNS314" s="7"/>
      <c r="QNT314" s="7"/>
      <c r="QNU314" s="7"/>
      <c r="QNV314" s="7"/>
      <c r="QNW314" s="7"/>
      <c r="QNX314" s="7"/>
      <c r="QNY314" s="7"/>
      <c r="QNZ314" s="7"/>
      <c r="QOA314" s="7"/>
      <c r="QOB314" s="7"/>
      <c r="QOC314" s="7"/>
      <c r="QOD314" s="7"/>
      <c r="QOE314" s="7"/>
      <c r="QOF314" s="7"/>
      <c r="QOG314" s="7"/>
      <c r="QOH314" s="7"/>
      <c r="QOI314" s="7"/>
      <c r="QOJ314" s="7"/>
      <c r="QOK314" s="7"/>
      <c r="QOL314" s="7"/>
      <c r="QOM314" s="7"/>
      <c r="QON314" s="7"/>
      <c r="QOO314" s="7"/>
      <c r="QOP314" s="7"/>
      <c r="QOQ314" s="7"/>
      <c r="QOR314" s="7"/>
      <c r="QOS314" s="7"/>
      <c r="QOT314" s="7"/>
      <c r="QOU314" s="7"/>
      <c r="QOV314" s="7"/>
      <c r="QOW314" s="7"/>
      <c r="QOX314" s="7"/>
      <c r="QOY314" s="7"/>
      <c r="QOZ314" s="7"/>
      <c r="QPA314" s="7"/>
      <c r="QPB314" s="7"/>
      <c r="QPC314" s="7"/>
      <c r="QPD314" s="7"/>
      <c r="QPE314" s="7"/>
      <c r="QPF314" s="7"/>
      <c r="QPG314" s="7"/>
      <c r="QPH314" s="7"/>
      <c r="QPI314" s="7"/>
      <c r="QPJ314" s="7"/>
      <c r="QPK314" s="7"/>
      <c r="QPL314" s="7"/>
      <c r="QPM314" s="7"/>
      <c r="QPN314" s="7"/>
      <c r="QPO314" s="7"/>
      <c r="QPP314" s="7"/>
      <c r="QPQ314" s="7"/>
      <c r="QPR314" s="7"/>
      <c r="QPS314" s="7"/>
      <c r="QPT314" s="7"/>
      <c r="QPU314" s="7"/>
      <c r="QPV314" s="7"/>
      <c r="QPW314" s="7"/>
      <c r="QPX314" s="7"/>
      <c r="QPY314" s="7"/>
      <c r="QPZ314" s="7"/>
      <c r="QQA314" s="7"/>
      <c r="QQB314" s="7"/>
      <c r="QQC314" s="7"/>
      <c r="QQD314" s="7"/>
      <c r="QQE314" s="7"/>
      <c r="QQF314" s="7"/>
      <c r="QQG314" s="7"/>
      <c r="QQH314" s="7"/>
      <c r="QQI314" s="7"/>
      <c r="QQJ314" s="7"/>
      <c r="QQK314" s="7"/>
      <c r="QQL314" s="7"/>
      <c r="QQM314" s="7"/>
      <c r="QQN314" s="7"/>
      <c r="QQO314" s="7"/>
      <c r="QQP314" s="7"/>
      <c r="QQQ314" s="7"/>
      <c r="QQR314" s="7"/>
      <c r="QQS314" s="7"/>
      <c r="QQT314" s="7"/>
      <c r="QQU314" s="7"/>
      <c r="QQV314" s="7"/>
      <c r="QQW314" s="7"/>
      <c r="QQX314" s="7"/>
      <c r="QQY314" s="7"/>
      <c r="QQZ314" s="7"/>
      <c r="QRA314" s="7"/>
      <c r="QRB314" s="7"/>
      <c r="QRC314" s="7"/>
      <c r="QRD314" s="7"/>
      <c r="QRE314" s="7"/>
      <c r="QRF314" s="7"/>
      <c r="QRG314" s="7"/>
      <c r="QRH314" s="7"/>
      <c r="QRI314" s="7"/>
      <c r="QRJ314" s="7"/>
      <c r="QRK314" s="7"/>
      <c r="QRL314" s="7"/>
      <c r="QRM314" s="7"/>
      <c r="QRN314" s="7"/>
      <c r="QRO314" s="7"/>
      <c r="QRP314" s="7"/>
      <c r="QRQ314" s="7"/>
      <c r="QRR314" s="7"/>
      <c r="QRS314" s="7"/>
      <c r="QRT314" s="7"/>
      <c r="QRU314" s="7"/>
      <c r="QRV314" s="7"/>
      <c r="QRW314" s="7"/>
      <c r="QRX314" s="7"/>
      <c r="QRY314" s="7"/>
      <c r="QRZ314" s="7"/>
      <c r="QSA314" s="7"/>
      <c r="QSB314" s="7"/>
      <c r="QSC314" s="7"/>
      <c r="QSD314" s="7"/>
      <c r="QSE314" s="7"/>
      <c r="QSF314" s="7"/>
      <c r="QSG314" s="7"/>
      <c r="QSH314" s="7"/>
      <c r="QSI314" s="7"/>
      <c r="QSJ314" s="7"/>
      <c r="QSK314" s="7"/>
      <c r="QSL314" s="7"/>
      <c r="QSM314" s="7"/>
      <c r="QSN314" s="7"/>
      <c r="QSO314" s="7"/>
      <c r="QSP314" s="7"/>
      <c r="QSQ314" s="7"/>
      <c r="QSR314" s="7"/>
      <c r="QSS314" s="7"/>
      <c r="QST314" s="7"/>
      <c r="QSU314" s="7"/>
      <c r="QSV314" s="7"/>
      <c r="QSW314" s="7"/>
      <c r="QSX314" s="7"/>
      <c r="QSY314" s="7"/>
      <c r="QSZ314" s="7"/>
      <c r="QTA314" s="7"/>
      <c r="QTB314" s="7"/>
      <c r="QTC314" s="7"/>
      <c r="QTD314" s="7"/>
      <c r="QTE314" s="7"/>
      <c r="QTF314" s="7"/>
      <c r="QTG314" s="7"/>
      <c r="QTH314" s="7"/>
      <c r="QTI314" s="7"/>
      <c r="QTJ314" s="7"/>
      <c r="QTK314" s="7"/>
      <c r="QTL314" s="7"/>
      <c r="QTM314" s="7"/>
      <c r="QTN314" s="7"/>
      <c r="QTO314" s="7"/>
      <c r="QTP314" s="7"/>
      <c r="QTQ314" s="7"/>
      <c r="QTR314" s="7"/>
      <c r="QTS314" s="7"/>
      <c r="QTT314" s="7"/>
      <c r="QTU314" s="7"/>
      <c r="QTV314" s="7"/>
      <c r="QTW314" s="7"/>
      <c r="QTX314" s="7"/>
      <c r="QTY314" s="7"/>
      <c r="QTZ314" s="7"/>
      <c r="QUA314" s="7"/>
      <c r="QUB314" s="7"/>
      <c r="QUC314" s="7"/>
      <c r="QUD314" s="7"/>
      <c r="QUE314" s="7"/>
      <c r="QUF314" s="7"/>
      <c r="QUG314" s="7"/>
      <c r="QUH314" s="7"/>
      <c r="QUI314" s="7"/>
      <c r="QUJ314" s="7"/>
      <c r="QUK314" s="7"/>
      <c r="QUL314" s="7"/>
      <c r="QUM314" s="7"/>
      <c r="QUN314" s="7"/>
      <c r="QUO314" s="7"/>
      <c r="QUP314" s="7"/>
      <c r="QUQ314" s="7"/>
      <c r="QUR314" s="7"/>
      <c r="QUS314" s="7"/>
      <c r="QUT314" s="7"/>
      <c r="QUU314" s="7"/>
      <c r="QUV314" s="7"/>
      <c r="QUW314" s="7"/>
      <c r="QUX314" s="7"/>
      <c r="QUY314" s="7"/>
      <c r="QUZ314" s="7"/>
      <c r="QVA314" s="7"/>
      <c r="QVB314" s="7"/>
      <c r="QVC314" s="7"/>
      <c r="QVD314" s="7"/>
      <c r="QVE314" s="7"/>
      <c r="QVF314" s="7"/>
      <c r="QVG314" s="7"/>
      <c r="QVH314" s="7"/>
      <c r="QVI314" s="7"/>
      <c r="QVJ314" s="7"/>
      <c r="QVK314" s="7"/>
      <c r="QVL314" s="7"/>
      <c r="QVM314" s="7"/>
      <c r="QVN314" s="7"/>
      <c r="QVO314" s="7"/>
      <c r="QVP314" s="7"/>
      <c r="QVQ314" s="7"/>
      <c r="QVR314" s="7"/>
      <c r="QVS314" s="7"/>
      <c r="QVT314" s="7"/>
      <c r="QVU314" s="7"/>
      <c r="QVV314" s="7"/>
      <c r="QVW314" s="7"/>
      <c r="QVX314" s="7"/>
      <c r="QVY314" s="7"/>
      <c r="QVZ314" s="7"/>
      <c r="QWA314" s="7"/>
      <c r="QWB314" s="7"/>
      <c r="QWC314" s="7"/>
      <c r="QWD314" s="7"/>
      <c r="QWE314" s="7"/>
      <c r="QWF314" s="7"/>
      <c r="QWG314" s="7"/>
      <c r="QWH314" s="7"/>
      <c r="QWI314" s="7"/>
      <c r="QWJ314" s="7"/>
      <c r="QWK314" s="7"/>
      <c r="QWL314" s="7"/>
      <c r="QWM314" s="7"/>
      <c r="QWN314" s="7"/>
      <c r="QWO314" s="7"/>
      <c r="QWP314" s="7"/>
      <c r="QWQ314" s="7"/>
      <c r="QWR314" s="7"/>
      <c r="QWS314" s="7"/>
      <c r="QWT314" s="7"/>
      <c r="QWU314" s="7"/>
      <c r="QWV314" s="7"/>
      <c r="QWW314" s="7"/>
      <c r="QWX314" s="7"/>
      <c r="QWY314" s="7"/>
      <c r="QWZ314" s="7"/>
      <c r="QXA314" s="7"/>
      <c r="QXB314" s="7"/>
      <c r="QXC314" s="7"/>
      <c r="QXD314" s="7"/>
      <c r="QXE314" s="7"/>
      <c r="QXF314" s="7"/>
      <c r="QXG314" s="7"/>
      <c r="QXH314" s="7"/>
      <c r="QXI314" s="7"/>
      <c r="QXJ314" s="7"/>
      <c r="QXK314" s="7"/>
      <c r="QXL314" s="7"/>
      <c r="QXM314" s="7"/>
      <c r="QXN314" s="7"/>
      <c r="QXO314" s="7"/>
      <c r="QXP314" s="7"/>
      <c r="QXQ314" s="7"/>
      <c r="QXR314" s="7"/>
      <c r="QXS314" s="7"/>
      <c r="QXT314" s="7"/>
      <c r="QXU314" s="7"/>
      <c r="QXV314" s="7"/>
      <c r="QXW314" s="7"/>
      <c r="QXX314" s="7"/>
      <c r="QXY314" s="7"/>
      <c r="QXZ314" s="7"/>
      <c r="QYA314" s="7"/>
      <c r="QYB314" s="7"/>
      <c r="QYC314" s="7"/>
      <c r="QYD314" s="7"/>
      <c r="QYE314" s="7"/>
      <c r="QYF314" s="7"/>
      <c r="QYG314" s="7"/>
      <c r="QYH314" s="7"/>
      <c r="QYI314" s="7"/>
      <c r="QYJ314" s="7"/>
      <c r="QYK314" s="7"/>
      <c r="QYL314" s="7"/>
      <c r="QYM314" s="7"/>
      <c r="QYN314" s="7"/>
      <c r="QYO314" s="7"/>
      <c r="QYP314" s="7"/>
      <c r="QYQ314" s="7"/>
      <c r="QYR314" s="7"/>
      <c r="QYS314" s="7"/>
      <c r="QYT314" s="7"/>
      <c r="QYU314" s="7"/>
      <c r="QYV314" s="7"/>
      <c r="QYW314" s="7"/>
      <c r="QYX314" s="7"/>
      <c r="QYY314" s="7"/>
      <c r="QYZ314" s="7"/>
      <c r="QZA314" s="7"/>
      <c r="QZB314" s="7"/>
      <c r="QZC314" s="7"/>
      <c r="QZD314" s="7"/>
      <c r="QZE314" s="7"/>
      <c r="QZF314" s="7"/>
      <c r="QZG314" s="7"/>
      <c r="QZH314" s="7"/>
      <c r="QZI314" s="7"/>
      <c r="QZJ314" s="7"/>
      <c r="QZK314" s="7"/>
      <c r="QZL314" s="7"/>
      <c r="QZM314" s="7"/>
      <c r="QZN314" s="7"/>
      <c r="QZO314" s="7"/>
      <c r="QZP314" s="7"/>
      <c r="QZQ314" s="7"/>
      <c r="QZR314" s="7"/>
      <c r="QZS314" s="7"/>
      <c r="QZT314" s="7"/>
      <c r="QZU314" s="7"/>
      <c r="QZV314" s="7"/>
      <c r="QZW314" s="7"/>
      <c r="QZX314" s="7"/>
      <c r="QZY314" s="7"/>
      <c r="QZZ314" s="7"/>
      <c r="RAA314" s="7"/>
      <c r="RAB314" s="7"/>
      <c r="RAC314" s="7"/>
      <c r="RAD314" s="7"/>
      <c r="RAE314" s="7"/>
      <c r="RAF314" s="7"/>
      <c r="RAG314" s="7"/>
      <c r="RAH314" s="7"/>
      <c r="RAI314" s="7"/>
      <c r="RAJ314" s="7"/>
      <c r="RAK314" s="7"/>
      <c r="RAL314" s="7"/>
      <c r="RAM314" s="7"/>
      <c r="RAN314" s="7"/>
      <c r="RAO314" s="7"/>
      <c r="RAP314" s="7"/>
      <c r="RAQ314" s="7"/>
      <c r="RAR314" s="7"/>
      <c r="RAS314" s="7"/>
      <c r="RAT314" s="7"/>
      <c r="RAU314" s="7"/>
      <c r="RAV314" s="7"/>
      <c r="RAW314" s="7"/>
      <c r="RAX314" s="7"/>
      <c r="RAY314" s="7"/>
      <c r="RAZ314" s="7"/>
      <c r="RBA314" s="7"/>
      <c r="RBB314" s="7"/>
      <c r="RBC314" s="7"/>
      <c r="RBD314" s="7"/>
      <c r="RBE314" s="7"/>
      <c r="RBF314" s="7"/>
      <c r="RBG314" s="7"/>
      <c r="RBH314" s="7"/>
      <c r="RBI314" s="7"/>
      <c r="RBJ314" s="7"/>
      <c r="RBK314" s="7"/>
      <c r="RBL314" s="7"/>
      <c r="RBM314" s="7"/>
      <c r="RBN314" s="7"/>
      <c r="RBO314" s="7"/>
      <c r="RBP314" s="7"/>
      <c r="RBQ314" s="7"/>
      <c r="RBR314" s="7"/>
      <c r="RBS314" s="7"/>
      <c r="RBT314" s="7"/>
      <c r="RBU314" s="7"/>
      <c r="RBV314" s="7"/>
      <c r="RBW314" s="7"/>
      <c r="RBX314" s="7"/>
      <c r="RBY314" s="7"/>
      <c r="RBZ314" s="7"/>
      <c r="RCA314" s="7"/>
      <c r="RCB314" s="7"/>
      <c r="RCC314" s="7"/>
      <c r="RCD314" s="7"/>
      <c r="RCE314" s="7"/>
      <c r="RCF314" s="7"/>
      <c r="RCG314" s="7"/>
      <c r="RCH314" s="7"/>
      <c r="RCI314" s="7"/>
      <c r="RCJ314" s="7"/>
      <c r="RCK314" s="7"/>
      <c r="RCL314" s="7"/>
      <c r="RCM314" s="7"/>
      <c r="RCN314" s="7"/>
      <c r="RCO314" s="7"/>
      <c r="RCP314" s="7"/>
      <c r="RCQ314" s="7"/>
      <c r="RCR314" s="7"/>
      <c r="RCS314" s="7"/>
      <c r="RCT314" s="7"/>
      <c r="RCU314" s="7"/>
      <c r="RCV314" s="7"/>
      <c r="RCW314" s="7"/>
      <c r="RCX314" s="7"/>
      <c r="RCY314" s="7"/>
      <c r="RCZ314" s="7"/>
      <c r="RDA314" s="7"/>
      <c r="RDB314" s="7"/>
      <c r="RDC314" s="7"/>
      <c r="RDD314" s="7"/>
      <c r="RDE314" s="7"/>
      <c r="RDF314" s="7"/>
      <c r="RDG314" s="7"/>
      <c r="RDH314" s="7"/>
      <c r="RDI314" s="7"/>
      <c r="RDJ314" s="7"/>
      <c r="RDK314" s="7"/>
      <c r="RDL314" s="7"/>
      <c r="RDM314" s="7"/>
      <c r="RDN314" s="7"/>
      <c r="RDO314" s="7"/>
      <c r="RDP314" s="7"/>
      <c r="RDQ314" s="7"/>
      <c r="RDR314" s="7"/>
      <c r="RDS314" s="7"/>
      <c r="RDT314" s="7"/>
      <c r="RDU314" s="7"/>
      <c r="RDV314" s="7"/>
      <c r="RDW314" s="7"/>
      <c r="RDX314" s="7"/>
      <c r="RDY314" s="7"/>
      <c r="RDZ314" s="7"/>
      <c r="REA314" s="7"/>
      <c r="REB314" s="7"/>
      <c r="REC314" s="7"/>
      <c r="RED314" s="7"/>
      <c r="REE314" s="7"/>
      <c r="REF314" s="7"/>
      <c r="REG314" s="7"/>
      <c r="REH314" s="7"/>
      <c r="REI314" s="7"/>
      <c r="REJ314" s="7"/>
      <c r="REK314" s="7"/>
      <c r="REL314" s="7"/>
      <c r="REM314" s="7"/>
      <c r="REN314" s="7"/>
      <c r="REO314" s="7"/>
      <c r="REP314" s="7"/>
      <c r="REQ314" s="7"/>
      <c r="RER314" s="7"/>
      <c r="RES314" s="7"/>
      <c r="RET314" s="7"/>
      <c r="REU314" s="7"/>
      <c r="REV314" s="7"/>
      <c r="REW314" s="7"/>
      <c r="REX314" s="7"/>
      <c r="REY314" s="7"/>
      <c r="REZ314" s="7"/>
      <c r="RFA314" s="7"/>
      <c r="RFB314" s="7"/>
      <c r="RFC314" s="7"/>
      <c r="RFD314" s="7"/>
      <c r="RFE314" s="7"/>
      <c r="RFF314" s="7"/>
      <c r="RFG314" s="7"/>
      <c r="RFH314" s="7"/>
      <c r="RFI314" s="7"/>
      <c r="RFJ314" s="7"/>
      <c r="RFK314" s="7"/>
      <c r="RFL314" s="7"/>
      <c r="RFM314" s="7"/>
      <c r="RFN314" s="7"/>
      <c r="RFO314" s="7"/>
      <c r="RFP314" s="7"/>
      <c r="RFQ314" s="7"/>
      <c r="RFR314" s="7"/>
      <c r="RFS314" s="7"/>
      <c r="RFT314" s="7"/>
      <c r="RFU314" s="7"/>
      <c r="RFV314" s="7"/>
      <c r="RFW314" s="7"/>
      <c r="RFX314" s="7"/>
      <c r="RFY314" s="7"/>
      <c r="RFZ314" s="7"/>
      <c r="RGA314" s="7"/>
      <c r="RGB314" s="7"/>
      <c r="RGC314" s="7"/>
      <c r="RGD314" s="7"/>
      <c r="RGE314" s="7"/>
      <c r="RGF314" s="7"/>
      <c r="RGG314" s="7"/>
      <c r="RGH314" s="7"/>
      <c r="RGI314" s="7"/>
      <c r="RGJ314" s="7"/>
      <c r="RGK314" s="7"/>
      <c r="RGL314" s="7"/>
      <c r="RGM314" s="7"/>
      <c r="RGN314" s="7"/>
      <c r="RGO314" s="7"/>
      <c r="RGP314" s="7"/>
      <c r="RGQ314" s="7"/>
      <c r="RGR314" s="7"/>
      <c r="RGS314" s="7"/>
      <c r="RGT314" s="7"/>
      <c r="RGU314" s="7"/>
      <c r="RGV314" s="7"/>
      <c r="RGW314" s="7"/>
      <c r="RGX314" s="7"/>
      <c r="RGY314" s="7"/>
      <c r="RGZ314" s="7"/>
      <c r="RHA314" s="7"/>
      <c r="RHB314" s="7"/>
      <c r="RHC314" s="7"/>
      <c r="RHD314" s="7"/>
      <c r="RHE314" s="7"/>
      <c r="RHF314" s="7"/>
      <c r="RHG314" s="7"/>
      <c r="RHH314" s="7"/>
      <c r="RHI314" s="7"/>
      <c r="RHJ314" s="7"/>
      <c r="RHK314" s="7"/>
      <c r="RHL314" s="7"/>
      <c r="RHM314" s="7"/>
      <c r="RHN314" s="7"/>
      <c r="RHO314" s="7"/>
      <c r="RHP314" s="7"/>
      <c r="RHQ314" s="7"/>
      <c r="RHR314" s="7"/>
      <c r="RHS314" s="7"/>
      <c r="RHT314" s="7"/>
      <c r="RHU314" s="7"/>
      <c r="RHV314" s="7"/>
      <c r="RHW314" s="7"/>
      <c r="RHX314" s="7"/>
      <c r="RHY314" s="7"/>
      <c r="RHZ314" s="7"/>
      <c r="RIA314" s="7"/>
      <c r="RIB314" s="7"/>
      <c r="RIC314" s="7"/>
      <c r="RID314" s="7"/>
      <c r="RIE314" s="7"/>
      <c r="RIF314" s="7"/>
      <c r="RIG314" s="7"/>
      <c r="RIH314" s="7"/>
      <c r="RII314" s="7"/>
      <c r="RIJ314" s="7"/>
      <c r="RIK314" s="7"/>
      <c r="RIL314" s="7"/>
      <c r="RIM314" s="7"/>
      <c r="RIN314" s="7"/>
      <c r="RIO314" s="7"/>
      <c r="RIP314" s="7"/>
      <c r="RIQ314" s="7"/>
      <c r="RIR314" s="7"/>
      <c r="RIS314" s="7"/>
      <c r="RIT314" s="7"/>
      <c r="RIU314" s="7"/>
      <c r="RIV314" s="7"/>
      <c r="RIW314" s="7"/>
      <c r="RIX314" s="7"/>
      <c r="RIY314" s="7"/>
      <c r="RIZ314" s="7"/>
      <c r="RJA314" s="7"/>
      <c r="RJB314" s="7"/>
      <c r="RJC314" s="7"/>
      <c r="RJD314" s="7"/>
      <c r="RJE314" s="7"/>
      <c r="RJF314" s="7"/>
      <c r="RJG314" s="7"/>
      <c r="RJH314" s="7"/>
      <c r="RJI314" s="7"/>
      <c r="RJJ314" s="7"/>
      <c r="RJK314" s="7"/>
      <c r="RJL314" s="7"/>
      <c r="RJM314" s="7"/>
      <c r="RJN314" s="7"/>
      <c r="RJO314" s="7"/>
      <c r="RJP314" s="7"/>
      <c r="RJQ314" s="7"/>
      <c r="RJR314" s="7"/>
      <c r="RJS314" s="7"/>
      <c r="RJT314" s="7"/>
      <c r="RJU314" s="7"/>
      <c r="RJV314" s="7"/>
      <c r="RJW314" s="7"/>
      <c r="RJX314" s="7"/>
      <c r="RJY314" s="7"/>
      <c r="RJZ314" s="7"/>
      <c r="RKA314" s="7"/>
      <c r="RKB314" s="7"/>
      <c r="RKC314" s="7"/>
      <c r="RKD314" s="7"/>
      <c r="RKE314" s="7"/>
      <c r="RKF314" s="7"/>
      <c r="RKG314" s="7"/>
      <c r="RKH314" s="7"/>
      <c r="RKI314" s="7"/>
      <c r="RKJ314" s="7"/>
      <c r="RKK314" s="7"/>
      <c r="RKL314" s="7"/>
      <c r="RKM314" s="7"/>
      <c r="RKN314" s="7"/>
      <c r="RKO314" s="7"/>
      <c r="RKP314" s="7"/>
      <c r="RKQ314" s="7"/>
      <c r="RKR314" s="7"/>
      <c r="RKS314" s="7"/>
      <c r="RKT314" s="7"/>
      <c r="RKU314" s="7"/>
      <c r="RKV314" s="7"/>
      <c r="RKW314" s="7"/>
      <c r="RKX314" s="7"/>
      <c r="RKY314" s="7"/>
      <c r="RKZ314" s="7"/>
      <c r="RLA314" s="7"/>
      <c r="RLB314" s="7"/>
      <c r="RLC314" s="7"/>
      <c r="RLD314" s="7"/>
      <c r="RLE314" s="7"/>
      <c r="RLF314" s="7"/>
      <c r="RLG314" s="7"/>
      <c r="RLH314" s="7"/>
      <c r="RLI314" s="7"/>
      <c r="RLJ314" s="7"/>
      <c r="RLK314" s="7"/>
      <c r="RLL314" s="7"/>
      <c r="RLM314" s="7"/>
      <c r="RLN314" s="7"/>
      <c r="RLO314" s="7"/>
      <c r="RLP314" s="7"/>
      <c r="RLQ314" s="7"/>
      <c r="RLR314" s="7"/>
      <c r="RLS314" s="7"/>
      <c r="RLT314" s="7"/>
      <c r="RLU314" s="7"/>
      <c r="RLV314" s="7"/>
      <c r="RLW314" s="7"/>
      <c r="RLX314" s="7"/>
      <c r="RLY314" s="7"/>
      <c r="RLZ314" s="7"/>
      <c r="RMA314" s="7"/>
      <c r="RMB314" s="7"/>
      <c r="RMC314" s="7"/>
      <c r="RMD314" s="7"/>
      <c r="RME314" s="7"/>
      <c r="RMF314" s="7"/>
      <c r="RMG314" s="7"/>
      <c r="RMH314" s="7"/>
      <c r="RMI314" s="7"/>
      <c r="RMJ314" s="7"/>
      <c r="RMK314" s="7"/>
      <c r="RML314" s="7"/>
      <c r="RMM314" s="7"/>
      <c r="RMN314" s="7"/>
      <c r="RMO314" s="7"/>
      <c r="RMP314" s="7"/>
      <c r="RMQ314" s="7"/>
      <c r="RMR314" s="7"/>
      <c r="RMS314" s="7"/>
      <c r="RMT314" s="7"/>
      <c r="RMU314" s="7"/>
      <c r="RMV314" s="7"/>
      <c r="RMW314" s="7"/>
      <c r="RMX314" s="7"/>
      <c r="RMY314" s="7"/>
      <c r="RMZ314" s="7"/>
      <c r="RNA314" s="7"/>
      <c r="RNB314" s="7"/>
      <c r="RNC314" s="7"/>
      <c r="RND314" s="7"/>
      <c r="RNE314" s="7"/>
      <c r="RNF314" s="7"/>
      <c r="RNG314" s="7"/>
      <c r="RNH314" s="7"/>
      <c r="RNI314" s="7"/>
      <c r="RNJ314" s="7"/>
      <c r="RNK314" s="7"/>
      <c r="RNL314" s="7"/>
      <c r="RNM314" s="7"/>
      <c r="RNN314" s="7"/>
      <c r="RNO314" s="7"/>
      <c r="RNP314" s="7"/>
      <c r="RNQ314" s="7"/>
      <c r="RNR314" s="7"/>
      <c r="RNS314" s="7"/>
      <c r="RNT314" s="7"/>
      <c r="RNU314" s="7"/>
      <c r="RNV314" s="7"/>
      <c r="RNW314" s="7"/>
      <c r="RNX314" s="7"/>
      <c r="RNY314" s="7"/>
      <c r="RNZ314" s="7"/>
      <c r="ROA314" s="7"/>
      <c r="ROB314" s="7"/>
      <c r="ROC314" s="7"/>
      <c r="ROD314" s="7"/>
      <c r="ROE314" s="7"/>
      <c r="ROF314" s="7"/>
      <c r="ROG314" s="7"/>
      <c r="ROH314" s="7"/>
      <c r="ROI314" s="7"/>
      <c r="ROJ314" s="7"/>
      <c r="ROK314" s="7"/>
      <c r="ROL314" s="7"/>
      <c r="ROM314" s="7"/>
      <c r="RON314" s="7"/>
      <c r="ROO314" s="7"/>
      <c r="ROP314" s="7"/>
      <c r="ROQ314" s="7"/>
      <c r="ROR314" s="7"/>
      <c r="ROS314" s="7"/>
      <c r="ROT314" s="7"/>
      <c r="ROU314" s="7"/>
      <c r="ROV314" s="7"/>
      <c r="ROW314" s="7"/>
      <c r="ROX314" s="7"/>
      <c r="ROY314" s="7"/>
      <c r="ROZ314" s="7"/>
      <c r="RPA314" s="7"/>
      <c r="RPB314" s="7"/>
      <c r="RPC314" s="7"/>
      <c r="RPD314" s="7"/>
      <c r="RPE314" s="7"/>
      <c r="RPF314" s="7"/>
      <c r="RPG314" s="7"/>
      <c r="RPH314" s="7"/>
      <c r="RPI314" s="7"/>
      <c r="RPJ314" s="7"/>
      <c r="RPK314" s="7"/>
      <c r="RPL314" s="7"/>
      <c r="RPM314" s="7"/>
      <c r="RPN314" s="7"/>
      <c r="RPO314" s="7"/>
      <c r="RPP314" s="7"/>
      <c r="RPQ314" s="7"/>
      <c r="RPR314" s="7"/>
      <c r="RPS314" s="7"/>
      <c r="RPT314" s="7"/>
      <c r="RPU314" s="7"/>
      <c r="RPV314" s="7"/>
      <c r="RPW314" s="7"/>
      <c r="RPX314" s="7"/>
      <c r="RPY314" s="7"/>
      <c r="RPZ314" s="7"/>
      <c r="RQA314" s="7"/>
      <c r="RQB314" s="7"/>
      <c r="RQC314" s="7"/>
      <c r="RQD314" s="7"/>
      <c r="RQE314" s="7"/>
      <c r="RQF314" s="7"/>
      <c r="RQG314" s="7"/>
      <c r="RQH314" s="7"/>
      <c r="RQI314" s="7"/>
      <c r="RQJ314" s="7"/>
      <c r="RQK314" s="7"/>
      <c r="RQL314" s="7"/>
      <c r="RQM314" s="7"/>
      <c r="RQN314" s="7"/>
      <c r="RQO314" s="7"/>
      <c r="RQP314" s="7"/>
      <c r="RQQ314" s="7"/>
      <c r="RQR314" s="7"/>
      <c r="RQS314" s="7"/>
      <c r="RQT314" s="7"/>
      <c r="RQU314" s="7"/>
      <c r="RQV314" s="7"/>
      <c r="RQW314" s="7"/>
      <c r="RQX314" s="7"/>
      <c r="RQY314" s="7"/>
      <c r="RQZ314" s="7"/>
      <c r="RRA314" s="7"/>
      <c r="RRB314" s="7"/>
      <c r="RRC314" s="7"/>
      <c r="RRD314" s="7"/>
      <c r="RRE314" s="7"/>
      <c r="RRF314" s="7"/>
      <c r="RRG314" s="7"/>
      <c r="RRH314" s="7"/>
      <c r="RRI314" s="7"/>
      <c r="RRJ314" s="7"/>
      <c r="RRK314" s="7"/>
      <c r="RRL314" s="7"/>
      <c r="RRM314" s="7"/>
      <c r="RRN314" s="7"/>
      <c r="RRO314" s="7"/>
      <c r="RRP314" s="7"/>
      <c r="RRQ314" s="7"/>
      <c r="RRR314" s="7"/>
      <c r="RRS314" s="7"/>
      <c r="RRT314" s="7"/>
      <c r="RRU314" s="7"/>
      <c r="RRV314" s="7"/>
      <c r="RRW314" s="7"/>
      <c r="RRX314" s="7"/>
      <c r="RRY314" s="7"/>
      <c r="RRZ314" s="7"/>
      <c r="RSA314" s="7"/>
      <c r="RSB314" s="7"/>
      <c r="RSC314" s="7"/>
      <c r="RSD314" s="7"/>
      <c r="RSE314" s="7"/>
      <c r="RSF314" s="7"/>
      <c r="RSG314" s="7"/>
      <c r="RSH314" s="7"/>
      <c r="RSI314" s="7"/>
      <c r="RSJ314" s="7"/>
      <c r="RSK314" s="7"/>
      <c r="RSL314" s="7"/>
      <c r="RSM314" s="7"/>
      <c r="RSN314" s="7"/>
      <c r="RSO314" s="7"/>
      <c r="RSP314" s="7"/>
      <c r="RSQ314" s="7"/>
      <c r="RSR314" s="7"/>
      <c r="RSS314" s="7"/>
      <c r="RST314" s="7"/>
      <c r="RSU314" s="7"/>
      <c r="RSV314" s="7"/>
      <c r="RSW314" s="7"/>
      <c r="RSX314" s="7"/>
      <c r="RSY314" s="7"/>
      <c r="RSZ314" s="7"/>
      <c r="RTA314" s="7"/>
      <c r="RTB314" s="7"/>
      <c r="RTC314" s="7"/>
      <c r="RTD314" s="7"/>
      <c r="RTE314" s="7"/>
      <c r="RTF314" s="7"/>
      <c r="RTG314" s="7"/>
      <c r="RTH314" s="7"/>
      <c r="RTI314" s="7"/>
      <c r="RTJ314" s="7"/>
      <c r="RTK314" s="7"/>
      <c r="RTL314" s="7"/>
      <c r="RTM314" s="7"/>
      <c r="RTN314" s="7"/>
      <c r="RTO314" s="7"/>
      <c r="RTP314" s="7"/>
      <c r="RTQ314" s="7"/>
      <c r="RTR314" s="7"/>
      <c r="RTS314" s="7"/>
      <c r="RTT314" s="7"/>
      <c r="RTU314" s="7"/>
      <c r="RTV314" s="7"/>
      <c r="RTW314" s="7"/>
      <c r="RTX314" s="7"/>
      <c r="RTY314" s="7"/>
      <c r="RTZ314" s="7"/>
      <c r="RUA314" s="7"/>
      <c r="RUB314" s="7"/>
      <c r="RUC314" s="7"/>
      <c r="RUD314" s="7"/>
      <c r="RUE314" s="7"/>
      <c r="RUF314" s="7"/>
      <c r="RUG314" s="7"/>
      <c r="RUH314" s="7"/>
      <c r="RUI314" s="7"/>
      <c r="RUJ314" s="7"/>
      <c r="RUK314" s="7"/>
      <c r="RUL314" s="7"/>
      <c r="RUM314" s="7"/>
      <c r="RUN314" s="7"/>
      <c r="RUO314" s="7"/>
      <c r="RUP314" s="7"/>
      <c r="RUQ314" s="7"/>
      <c r="RUR314" s="7"/>
      <c r="RUS314" s="7"/>
      <c r="RUT314" s="7"/>
      <c r="RUU314" s="7"/>
      <c r="RUV314" s="7"/>
      <c r="RUW314" s="7"/>
      <c r="RUX314" s="7"/>
      <c r="RUY314" s="7"/>
      <c r="RUZ314" s="7"/>
      <c r="RVA314" s="7"/>
      <c r="RVB314" s="7"/>
      <c r="RVC314" s="7"/>
      <c r="RVD314" s="7"/>
      <c r="RVE314" s="7"/>
      <c r="RVF314" s="7"/>
      <c r="RVG314" s="7"/>
      <c r="RVH314" s="7"/>
      <c r="RVI314" s="7"/>
      <c r="RVJ314" s="7"/>
      <c r="RVK314" s="7"/>
      <c r="RVL314" s="7"/>
      <c r="RVM314" s="7"/>
      <c r="RVN314" s="7"/>
      <c r="RVO314" s="7"/>
      <c r="RVP314" s="7"/>
      <c r="RVQ314" s="7"/>
      <c r="RVR314" s="7"/>
      <c r="RVS314" s="7"/>
      <c r="RVT314" s="7"/>
      <c r="RVU314" s="7"/>
      <c r="RVV314" s="7"/>
      <c r="RVW314" s="7"/>
      <c r="RVX314" s="7"/>
      <c r="RVY314" s="7"/>
      <c r="RVZ314" s="7"/>
      <c r="RWA314" s="7"/>
      <c r="RWB314" s="7"/>
      <c r="RWC314" s="7"/>
      <c r="RWD314" s="7"/>
      <c r="RWE314" s="7"/>
      <c r="RWF314" s="7"/>
      <c r="RWG314" s="7"/>
      <c r="RWH314" s="7"/>
      <c r="RWI314" s="7"/>
      <c r="RWJ314" s="7"/>
      <c r="RWK314" s="7"/>
      <c r="RWL314" s="7"/>
      <c r="RWM314" s="7"/>
      <c r="RWN314" s="7"/>
      <c r="RWO314" s="7"/>
      <c r="RWP314" s="7"/>
      <c r="RWQ314" s="7"/>
      <c r="RWR314" s="7"/>
      <c r="RWS314" s="7"/>
      <c r="RWT314" s="7"/>
      <c r="RWU314" s="7"/>
      <c r="RWV314" s="7"/>
      <c r="RWW314" s="7"/>
      <c r="RWX314" s="7"/>
      <c r="RWY314" s="7"/>
      <c r="RWZ314" s="7"/>
      <c r="RXA314" s="7"/>
      <c r="RXB314" s="7"/>
      <c r="RXC314" s="7"/>
      <c r="RXD314" s="7"/>
      <c r="RXE314" s="7"/>
      <c r="RXF314" s="7"/>
      <c r="RXG314" s="7"/>
      <c r="RXH314" s="7"/>
      <c r="RXI314" s="7"/>
      <c r="RXJ314" s="7"/>
      <c r="RXK314" s="7"/>
      <c r="RXL314" s="7"/>
      <c r="RXM314" s="7"/>
      <c r="RXN314" s="7"/>
      <c r="RXO314" s="7"/>
      <c r="RXP314" s="7"/>
      <c r="RXQ314" s="7"/>
      <c r="RXR314" s="7"/>
      <c r="RXS314" s="7"/>
      <c r="RXT314" s="7"/>
      <c r="RXU314" s="7"/>
      <c r="RXV314" s="7"/>
      <c r="RXW314" s="7"/>
      <c r="RXX314" s="7"/>
      <c r="RXY314" s="7"/>
      <c r="RXZ314" s="7"/>
      <c r="RYA314" s="7"/>
      <c r="RYB314" s="7"/>
      <c r="RYC314" s="7"/>
      <c r="RYD314" s="7"/>
      <c r="RYE314" s="7"/>
      <c r="RYF314" s="7"/>
      <c r="RYG314" s="7"/>
      <c r="RYH314" s="7"/>
      <c r="RYI314" s="7"/>
      <c r="RYJ314" s="7"/>
      <c r="RYK314" s="7"/>
      <c r="RYL314" s="7"/>
      <c r="RYM314" s="7"/>
      <c r="RYN314" s="7"/>
      <c r="RYO314" s="7"/>
      <c r="RYP314" s="7"/>
      <c r="RYQ314" s="7"/>
      <c r="RYR314" s="7"/>
      <c r="RYS314" s="7"/>
      <c r="RYT314" s="7"/>
      <c r="RYU314" s="7"/>
      <c r="RYV314" s="7"/>
      <c r="RYW314" s="7"/>
      <c r="RYX314" s="7"/>
      <c r="RYY314" s="7"/>
      <c r="RYZ314" s="7"/>
      <c r="RZA314" s="7"/>
      <c r="RZB314" s="7"/>
      <c r="RZC314" s="7"/>
      <c r="RZD314" s="7"/>
      <c r="RZE314" s="7"/>
      <c r="RZF314" s="7"/>
      <c r="RZG314" s="7"/>
      <c r="RZH314" s="7"/>
      <c r="RZI314" s="7"/>
      <c r="RZJ314" s="7"/>
      <c r="RZK314" s="7"/>
      <c r="RZL314" s="7"/>
      <c r="RZM314" s="7"/>
      <c r="RZN314" s="7"/>
      <c r="RZO314" s="7"/>
      <c r="RZP314" s="7"/>
      <c r="RZQ314" s="7"/>
      <c r="RZR314" s="7"/>
      <c r="RZS314" s="7"/>
      <c r="RZT314" s="7"/>
      <c r="RZU314" s="7"/>
      <c r="RZV314" s="7"/>
      <c r="RZW314" s="7"/>
      <c r="RZX314" s="7"/>
      <c r="RZY314" s="7"/>
      <c r="RZZ314" s="7"/>
      <c r="SAA314" s="7"/>
      <c r="SAB314" s="7"/>
      <c r="SAC314" s="7"/>
      <c r="SAD314" s="7"/>
      <c r="SAE314" s="7"/>
      <c r="SAF314" s="7"/>
      <c r="SAG314" s="7"/>
      <c r="SAH314" s="7"/>
      <c r="SAI314" s="7"/>
      <c r="SAJ314" s="7"/>
      <c r="SAK314" s="7"/>
      <c r="SAL314" s="7"/>
      <c r="SAM314" s="7"/>
      <c r="SAN314" s="7"/>
      <c r="SAO314" s="7"/>
      <c r="SAP314" s="7"/>
      <c r="SAQ314" s="7"/>
      <c r="SAR314" s="7"/>
      <c r="SAS314" s="7"/>
      <c r="SAT314" s="7"/>
      <c r="SAU314" s="7"/>
      <c r="SAV314" s="7"/>
      <c r="SAW314" s="7"/>
      <c r="SAX314" s="7"/>
      <c r="SAY314" s="7"/>
      <c r="SAZ314" s="7"/>
      <c r="SBA314" s="7"/>
      <c r="SBB314" s="7"/>
      <c r="SBC314" s="7"/>
      <c r="SBD314" s="7"/>
      <c r="SBE314" s="7"/>
      <c r="SBF314" s="7"/>
      <c r="SBG314" s="7"/>
      <c r="SBH314" s="7"/>
      <c r="SBI314" s="7"/>
      <c r="SBJ314" s="7"/>
      <c r="SBK314" s="7"/>
      <c r="SBL314" s="7"/>
      <c r="SBM314" s="7"/>
      <c r="SBN314" s="7"/>
      <c r="SBO314" s="7"/>
      <c r="SBP314" s="7"/>
      <c r="SBQ314" s="7"/>
      <c r="SBR314" s="7"/>
      <c r="SBS314" s="7"/>
      <c r="SBT314" s="7"/>
      <c r="SBU314" s="7"/>
      <c r="SBV314" s="7"/>
      <c r="SBW314" s="7"/>
      <c r="SBX314" s="7"/>
      <c r="SBY314" s="7"/>
      <c r="SBZ314" s="7"/>
      <c r="SCA314" s="7"/>
      <c r="SCB314" s="7"/>
      <c r="SCC314" s="7"/>
      <c r="SCD314" s="7"/>
      <c r="SCE314" s="7"/>
      <c r="SCF314" s="7"/>
      <c r="SCG314" s="7"/>
      <c r="SCH314" s="7"/>
      <c r="SCI314" s="7"/>
      <c r="SCJ314" s="7"/>
      <c r="SCK314" s="7"/>
      <c r="SCL314" s="7"/>
      <c r="SCM314" s="7"/>
      <c r="SCN314" s="7"/>
      <c r="SCO314" s="7"/>
      <c r="SCP314" s="7"/>
      <c r="SCQ314" s="7"/>
      <c r="SCR314" s="7"/>
      <c r="SCS314" s="7"/>
      <c r="SCT314" s="7"/>
      <c r="SCU314" s="7"/>
      <c r="SCV314" s="7"/>
      <c r="SCW314" s="7"/>
      <c r="SCX314" s="7"/>
      <c r="SCY314" s="7"/>
      <c r="SCZ314" s="7"/>
      <c r="SDA314" s="7"/>
      <c r="SDB314" s="7"/>
      <c r="SDC314" s="7"/>
      <c r="SDD314" s="7"/>
      <c r="SDE314" s="7"/>
      <c r="SDF314" s="7"/>
      <c r="SDG314" s="7"/>
      <c r="SDH314" s="7"/>
      <c r="SDI314" s="7"/>
      <c r="SDJ314" s="7"/>
      <c r="SDK314" s="7"/>
      <c r="SDL314" s="7"/>
      <c r="SDM314" s="7"/>
      <c r="SDN314" s="7"/>
      <c r="SDO314" s="7"/>
      <c r="SDP314" s="7"/>
      <c r="SDQ314" s="7"/>
      <c r="SDR314" s="7"/>
      <c r="SDS314" s="7"/>
      <c r="SDT314" s="7"/>
      <c r="SDU314" s="7"/>
      <c r="SDV314" s="7"/>
      <c r="SDW314" s="7"/>
      <c r="SDX314" s="7"/>
      <c r="SDY314" s="7"/>
      <c r="SDZ314" s="7"/>
      <c r="SEA314" s="7"/>
      <c r="SEB314" s="7"/>
      <c r="SEC314" s="7"/>
      <c r="SED314" s="7"/>
      <c r="SEE314" s="7"/>
      <c r="SEF314" s="7"/>
      <c r="SEG314" s="7"/>
      <c r="SEH314" s="7"/>
      <c r="SEI314" s="7"/>
      <c r="SEJ314" s="7"/>
      <c r="SEK314" s="7"/>
      <c r="SEL314" s="7"/>
      <c r="SEM314" s="7"/>
      <c r="SEN314" s="7"/>
      <c r="SEO314" s="7"/>
      <c r="SEP314" s="7"/>
      <c r="SEQ314" s="7"/>
      <c r="SER314" s="7"/>
      <c r="SES314" s="7"/>
      <c r="SET314" s="7"/>
      <c r="SEU314" s="7"/>
      <c r="SEV314" s="7"/>
      <c r="SEW314" s="7"/>
      <c r="SEX314" s="7"/>
      <c r="SEY314" s="7"/>
      <c r="SEZ314" s="7"/>
      <c r="SFA314" s="7"/>
      <c r="SFB314" s="7"/>
      <c r="SFC314" s="7"/>
      <c r="SFD314" s="7"/>
      <c r="SFE314" s="7"/>
      <c r="SFF314" s="7"/>
      <c r="SFG314" s="7"/>
      <c r="SFH314" s="7"/>
      <c r="SFI314" s="7"/>
      <c r="SFJ314" s="7"/>
      <c r="SFK314" s="7"/>
      <c r="SFL314" s="7"/>
      <c r="SFM314" s="7"/>
      <c r="SFN314" s="7"/>
      <c r="SFO314" s="7"/>
      <c r="SFP314" s="7"/>
      <c r="SFQ314" s="7"/>
      <c r="SFR314" s="7"/>
      <c r="SFS314" s="7"/>
      <c r="SFT314" s="7"/>
      <c r="SFU314" s="7"/>
      <c r="SFV314" s="7"/>
      <c r="SFW314" s="7"/>
      <c r="SFX314" s="7"/>
      <c r="SFY314" s="7"/>
      <c r="SFZ314" s="7"/>
      <c r="SGA314" s="7"/>
      <c r="SGB314" s="7"/>
      <c r="SGC314" s="7"/>
      <c r="SGD314" s="7"/>
      <c r="SGE314" s="7"/>
      <c r="SGF314" s="7"/>
      <c r="SGG314" s="7"/>
      <c r="SGH314" s="7"/>
      <c r="SGI314" s="7"/>
      <c r="SGJ314" s="7"/>
      <c r="SGK314" s="7"/>
      <c r="SGL314" s="7"/>
      <c r="SGM314" s="7"/>
      <c r="SGN314" s="7"/>
      <c r="SGO314" s="7"/>
      <c r="SGP314" s="7"/>
      <c r="SGQ314" s="7"/>
      <c r="SGR314" s="7"/>
      <c r="SGS314" s="7"/>
      <c r="SGT314" s="7"/>
      <c r="SGU314" s="7"/>
      <c r="SGV314" s="7"/>
      <c r="SGW314" s="7"/>
      <c r="SGX314" s="7"/>
      <c r="SGY314" s="7"/>
      <c r="SGZ314" s="7"/>
      <c r="SHA314" s="7"/>
      <c r="SHB314" s="7"/>
      <c r="SHC314" s="7"/>
      <c r="SHD314" s="7"/>
      <c r="SHE314" s="7"/>
      <c r="SHF314" s="7"/>
      <c r="SHG314" s="7"/>
      <c r="SHH314" s="7"/>
      <c r="SHI314" s="7"/>
      <c r="SHJ314" s="7"/>
      <c r="SHK314" s="7"/>
      <c r="SHL314" s="7"/>
      <c r="SHM314" s="7"/>
      <c r="SHN314" s="7"/>
      <c r="SHO314" s="7"/>
      <c r="SHP314" s="7"/>
      <c r="SHQ314" s="7"/>
      <c r="SHR314" s="7"/>
      <c r="SHS314" s="7"/>
      <c r="SHT314" s="7"/>
      <c r="SHU314" s="7"/>
      <c r="SHV314" s="7"/>
      <c r="SHW314" s="7"/>
      <c r="SHX314" s="7"/>
      <c r="SHY314" s="7"/>
      <c r="SHZ314" s="7"/>
      <c r="SIA314" s="7"/>
      <c r="SIB314" s="7"/>
      <c r="SIC314" s="7"/>
      <c r="SID314" s="7"/>
      <c r="SIE314" s="7"/>
      <c r="SIF314" s="7"/>
      <c r="SIG314" s="7"/>
      <c r="SIH314" s="7"/>
      <c r="SII314" s="7"/>
      <c r="SIJ314" s="7"/>
      <c r="SIK314" s="7"/>
      <c r="SIL314" s="7"/>
      <c r="SIM314" s="7"/>
      <c r="SIN314" s="7"/>
      <c r="SIO314" s="7"/>
      <c r="SIP314" s="7"/>
      <c r="SIQ314" s="7"/>
      <c r="SIR314" s="7"/>
      <c r="SIS314" s="7"/>
      <c r="SIT314" s="7"/>
      <c r="SIU314" s="7"/>
      <c r="SIV314" s="7"/>
      <c r="SIW314" s="7"/>
      <c r="SIX314" s="7"/>
      <c r="SIY314" s="7"/>
      <c r="SIZ314" s="7"/>
      <c r="SJA314" s="7"/>
      <c r="SJB314" s="7"/>
      <c r="SJC314" s="7"/>
      <c r="SJD314" s="7"/>
      <c r="SJE314" s="7"/>
      <c r="SJF314" s="7"/>
      <c r="SJG314" s="7"/>
      <c r="SJH314" s="7"/>
      <c r="SJI314" s="7"/>
      <c r="SJJ314" s="7"/>
      <c r="SJK314" s="7"/>
      <c r="SJL314" s="7"/>
      <c r="SJM314" s="7"/>
      <c r="SJN314" s="7"/>
      <c r="SJO314" s="7"/>
      <c r="SJP314" s="7"/>
      <c r="SJQ314" s="7"/>
      <c r="SJR314" s="7"/>
      <c r="SJS314" s="7"/>
      <c r="SJT314" s="7"/>
      <c r="SJU314" s="7"/>
      <c r="SJV314" s="7"/>
      <c r="SJW314" s="7"/>
      <c r="SJX314" s="7"/>
      <c r="SJY314" s="7"/>
      <c r="SJZ314" s="7"/>
      <c r="SKA314" s="7"/>
      <c r="SKB314" s="7"/>
      <c r="SKC314" s="7"/>
      <c r="SKD314" s="7"/>
      <c r="SKE314" s="7"/>
      <c r="SKF314" s="7"/>
      <c r="SKG314" s="7"/>
      <c r="SKH314" s="7"/>
      <c r="SKI314" s="7"/>
      <c r="SKJ314" s="7"/>
      <c r="SKK314" s="7"/>
      <c r="SKL314" s="7"/>
      <c r="SKM314" s="7"/>
      <c r="SKN314" s="7"/>
      <c r="SKO314" s="7"/>
      <c r="SKP314" s="7"/>
      <c r="SKQ314" s="7"/>
      <c r="SKR314" s="7"/>
      <c r="SKS314" s="7"/>
      <c r="SKT314" s="7"/>
      <c r="SKU314" s="7"/>
      <c r="SKV314" s="7"/>
      <c r="SKW314" s="7"/>
      <c r="SKX314" s="7"/>
      <c r="SKY314" s="7"/>
      <c r="SKZ314" s="7"/>
      <c r="SLA314" s="7"/>
      <c r="SLB314" s="7"/>
      <c r="SLC314" s="7"/>
      <c r="SLD314" s="7"/>
      <c r="SLE314" s="7"/>
      <c r="SLF314" s="7"/>
      <c r="SLG314" s="7"/>
      <c r="SLH314" s="7"/>
      <c r="SLI314" s="7"/>
      <c r="SLJ314" s="7"/>
      <c r="SLK314" s="7"/>
      <c r="SLL314" s="7"/>
      <c r="SLM314" s="7"/>
      <c r="SLN314" s="7"/>
      <c r="SLO314" s="7"/>
      <c r="SLP314" s="7"/>
      <c r="SLQ314" s="7"/>
      <c r="SLR314" s="7"/>
      <c r="SLS314" s="7"/>
      <c r="SLT314" s="7"/>
      <c r="SLU314" s="7"/>
      <c r="SLV314" s="7"/>
      <c r="SLW314" s="7"/>
      <c r="SLX314" s="7"/>
      <c r="SLY314" s="7"/>
      <c r="SLZ314" s="7"/>
      <c r="SMA314" s="7"/>
      <c r="SMB314" s="7"/>
      <c r="SMC314" s="7"/>
      <c r="SMD314" s="7"/>
      <c r="SME314" s="7"/>
      <c r="SMF314" s="7"/>
      <c r="SMG314" s="7"/>
      <c r="SMH314" s="7"/>
      <c r="SMI314" s="7"/>
      <c r="SMJ314" s="7"/>
      <c r="SMK314" s="7"/>
      <c r="SML314" s="7"/>
      <c r="SMM314" s="7"/>
      <c r="SMN314" s="7"/>
      <c r="SMO314" s="7"/>
      <c r="SMP314" s="7"/>
      <c r="SMQ314" s="7"/>
      <c r="SMR314" s="7"/>
      <c r="SMS314" s="7"/>
      <c r="SMT314" s="7"/>
      <c r="SMU314" s="7"/>
      <c r="SMV314" s="7"/>
      <c r="SMW314" s="7"/>
      <c r="SMX314" s="7"/>
      <c r="SMY314" s="7"/>
      <c r="SMZ314" s="7"/>
      <c r="SNA314" s="7"/>
      <c r="SNB314" s="7"/>
      <c r="SNC314" s="7"/>
      <c r="SND314" s="7"/>
      <c r="SNE314" s="7"/>
      <c r="SNF314" s="7"/>
      <c r="SNG314" s="7"/>
      <c r="SNH314" s="7"/>
      <c r="SNI314" s="7"/>
      <c r="SNJ314" s="7"/>
      <c r="SNK314" s="7"/>
      <c r="SNL314" s="7"/>
      <c r="SNM314" s="7"/>
      <c r="SNN314" s="7"/>
      <c r="SNO314" s="7"/>
      <c r="SNP314" s="7"/>
      <c r="SNQ314" s="7"/>
      <c r="SNR314" s="7"/>
      <c r="SNS314" s="7"/>
      <c r="SNT314" s="7"/>
      <c r="SNU314" s="7"/>
      <c r="SNV314" s="7"/>
      <c r="SNW314" s="7"/>
      <c r="SNX314" s="7"/>
      <c r="SNY314" s="7"/>
      <c r="SNZ314" s="7"/>
      <c r="SOA314" s="7"/>
      <c r="SOB314" s="7"/>
      <c r="SOC314" s="7"/>
      <c r="SOD314" s="7"/>
      <c r="SOE314" s="7"/>
      <c r="SOF314" s="7"/>
      <c r="SOG314" s="7"/>
      <c r="SOH314" s="7"/>
      <c r="SOI314" s="7"/>
      <c r="SOJ314" s="7"/>
      <c r="SOK314" s="7"/>
      <c r="SOL314" s="7"/>
      <c r="SOM314" s="7"/>
      <c r="SON314" s="7"/>
      <c r="SOO314" s="7"/>
      <c r="SOP314" s="7"/>
      <c r="SOQ314" s="7"/>
      <c r="SOR314" s="7"/>
      <c r="SOS314" s="7"/>
      <c r="SOT314" s="7"/>
      <c r="SOU314" s="7"/>
      <c r="SOV314" s="7"/>
      <c r="SOW314" s="7"/>
      <c r="SOX314" s="7"/>
      <c r="SOY314" s="7"/>
      <c r="SOZ314" s="7"/>
      <c r="SPA314" s="7"/>
      <c r="SPB314" s="7"/>
      <c r="SPC314" s="7"/>
      <c r="SPD314" s="7"/>
      <c r="SPE314" s="7"/>
      <c r="SPF314" s="7"/>
      <c r="SPG314" s="7"/>
      <c r="SPH314" s="7"/>
      <c r="SPI314" s="7"/>
      <c r="SPJ314" s="7"/>
      <c r="SPK314" s="7"/>
      <c r="SPL314" s="7"/>
      <c r="SPM314" s="7"/>
      <c r="SPN314" s="7"/>
      <c r="SPO314" s="7"/>
      <c r="SPP314" s="7"/>
      <c r="SPQ314" s="7"/>
      <c r="SPR314" s="7"/>
      <c r="SPS314" s="7"/>
      <c r="SPT314" s="7"/>
      <c r="SPU314" s="7"/>
      <c r="SPV314" s="7"/>
      <c r="SPW314" s="7"/>
      <c r="SPX314" s="7"/>
      <c r="SPY314" s="7"/>
      <c r="SPZ314" s="7"/>
      <c r="SQA314" s="7"/>
      <c r="SQB314" s="7"/>
      <c r="SQC314" s="7"/>
      <c r="SQD314" s="7"/>
      <c r="SQE314" s="7"/>
      <c r="SQF314" s="7"/>
      <c r="SQG314" s="7"/>
      <c r="SQH314" s="7"/>
      <c r="SQI314" s="7"/>
      <c r="SQJ314" s="7"/>
      <c r="SQK314" s="7"/>
      <c r="SQL314" s="7"/>
      <c r="SQM314" s="7"/>
      <c r="SQN314" s="7"/>
      <c r="SQO314" s="7"/>
      <c r="SQP314" s="7"/>
      <c r="SQQ314" s="7"/>
      <c r="SQR314" s="7"/>
      <c r="SQS314" s="7"/>
      <c r="SQT314" s="7"/>
      <c r="SQU314" s="7"/>
      <c r="SQV314" s="7"/>
      <c r="SQW314" s="7"/>
      <c r="SQX314" s="7"/>
      <c r="SQY314" s="7"/>
      <c r="SQZ314" s="7"/>
      <c r="SRA314" s="7"/>
      <c r="SRB314" s="7"/>
      <c r="SRC314" s="7"/>
      <c r="SRD314" s="7"/>
      <c r="SRE314" s="7"/>
      <c r="SRF314" s="7"/>
      <c r="SRG314" s="7"/>
      <c r="SRH314" s="7"/>
      <c r="SRI314" s="7"/>
      <c r="SRJ314" s="7"/>
      <c r="SRK314" s="7"/>
      <c r="SRL314" s="7"/>
      <c r="SRM314" s="7"/>
      <c r="SRN314" s="7"/>
      <c r="SRO314" s="7"/>
      <c r="SRP314" s="7"/>
      <c r="SRQ314" s="7"/>
      <c r="SRR314" s="7"/>
      <c r="SRS314" s="7"/>
      <c r="SRT314" s="7"/>
      <c r="SRU314" s="7"/>
      <c r="SRV314" s="7"/>
      <c r="SRW314" s="7"/>
      <c r="SRX314" s="7"/>
      <c r="SRY314" s="7"/>
      <c r="SRZ314" s="7"/>
      <c r="SSA314" s="7"/>
      <c r="SSB314" s="7"/>
      <c r="SSC314" s="7"/>
      <c r="SSD314" s="7"/>
      <c r="SSE314" s="7"/>
      <c r="SSF314" s="7"/>
      <c r="SSG314" s="7"/>
      <c r="SSH314" s="7"/>
      <c r="SSI314" s="7"/>
      <c r="SSJ314" s="7"/>
      <c r="SSK314" s="7"/>
      <c r="SSL314" s="7"/>
      <c r="SSM314" s="7"/>
      <c r="SSN314" s="7"/>
      <c r="SSO314" s="7"/>
      <c r="SSP314" s="7"/>
      <c r="SSQ314" s="7"/>
      <c r="SSR314" s="7"/>
      <c r="SSS314" s="7"/>
      <c r="SST314" s="7"/>
      <c r="SSU314" s="7"/>
      <c r="SSV314" s="7"/>
      <c r="SSW314" s="7"/>
      <c r="SSX314" s="7"/>
      <c r="SSY314" s="7"/>
      <c r="SSZ314" s="7"/>
      <c r="STA314" s="7"/>
      <c r="STB314" s="7"/>
      <c r="STC314" s="7"/>
      <c r="STD314" s="7"/>
      <c r="STE314" s="7"/>
      <c r="STF314" s="7"/>
      <c r="STG314" s="7"/>
      <c r="STH314" s="7"/>
      <c r="STI314" s="7"/>
      <c r="STJ314" s="7"/>
      <c r="STK314" s="7"/>
      <c r="STL314" s="7"/>
      <c r="STM314" s="7"/>
      <c r="STN314" s="7"/>
      <c r="STO314" s="7"/>
      <c r="STP314" s="7"/>
      <c r="STQ314" s="7"/>
      <c r="STR314" s="7"/>
      <c r="STS314" s="7"/>
      <c r="STT314" s="7"/>
      <c r="STU314" s="7"/>
      <c r="STV314" s="7"/>
      <c r="STW314" s="7"/>
      <c r="STX314" s="7"/>
      <c r="STY314" s="7"/>
      <c r="STZ314" s="7"/>
      <c r="SUA314" s="7"/>
      <c r="SUB314" s="7"/>
      <c r="SUC314" s="7"/>
      <c r="SUD314" s="7"/>
      <c r="SUE314" s="7"/>
      <c r="SUF314" s="7"/>
      <c r="SUG314" s="7"/>
      <c r="SUH314" s="7"/>
      <c r="SUI314" s="7"/>
      <c r="SUJ314" s="7"/>
      <c r="SUK314" s="7"/>
      <c r="SUL314" s="7"/>
      <c r="SUM314" s="7"/>
      <c r="SUN314" s="7"/>
      <c r="SUO314" s="7"/>
      <c r="SUP314" s="7"/>
      <c r="SUQ314" s="7"/>
      <c r="SUR314" s="7"/>
      <c r="SUS314" s="7"/>
      <c r="SUT314" s="7"/>
      <c r="SUU314" s="7"/>
      <c r="SUV314" s="7"/>
      <c r="SUW314" s="7"/>
      <c r="SUX314" s="7"/>
      <c r="SUY314" s="7"/>
      <c r="SUZ314" s="7"/>
      <c r="SVA314" s="7"/>
      <c r="SVB314" s="7"/>
      <c r="SVC314" s="7"/>
      <c r="SVD314" s="7"/>
      <c r="SVE314" s="7"/>
      <c r="SVF314" s="7"/>
      <c r="SVG314" s="7"/>
      <c r="SVH314" s="7"/>
      <c r="SVI314" s="7"/>
      <c r="SVJ314" s="7"/>
      <c r="SVK314" s="7"/>
      <c r="SVL314" s="7"/>
      <c r="SVM314" s="7"/>
      <c r="SVN314" s="7"/>
      <c r="SVO314" s="7"/>
      <c r="SVP314" s="7"/>
      <c r="SVQ314" s="7"/>
      <c r="SVR314" s="7"/>
      <c r="SVS314" s="7"/>
      <c r="SVT314" s="7"/>
      <c r="SVU314" s="7"/>
      <c r="SVV314" s="7"/>
      <c r="SVW314" s="7"/>
      <c r="SVX314" s="7"/>
      <c r="SVY314" s="7"/>
      <c r="SVZ314" s="7"/>
      <c r="SWA314" s="7"/>
      <c r="SWB314" s="7"/>
      <c r="SWC314" s="7"/>
      <c r="SWD314" s="7"/>
      <c r="SWE314" s="7"/>
      <c r="SWF314" s="7"/>
      <c r="SWG314" s="7"/>
      <c r="SWH314" s="7"/>
      <c r="SWI314" s="7"/>
      <c r="SWJ314" s="7"/>
      <c r="SWK314" s="7"/>
      <c r="SWL314" s="7"/>
      <c r="SWM314" s="7"/>
      <c r="SWN314" s="7"/>
      <c r="SWO314" s="7"/>
      <c r="SWP314" s="7"/>
      <c r="SWQ314" s="7"/>
      <c r="SWR314" s="7"/>
      <c r="SWS314" s="7"/>
      <c r="SWT314" s="7"/>
      <c r="SWU314" s="7"/>
      <c r="SWV314" s="7"/>
      <c r="SWW314" s="7"/>
      <c r="SWX314" s="7"/>
      <c r="SWY314" s="7"/>
      <c r="SWZ314" s="7"/>
      <c r="SXA314" s="7"/>
      <c r="SXB314" s="7"/>
      <c r="SXC314" s="7"/>
      <c r="SXD314" s="7"/>
      <c r="SXE314" s="7"/>
      <c r="SXF314" s="7"/>
      <c r="SXG314" s="7"/>
      <c r="SXH314" s="7"/>
      <c r="SXI314" s="7"/>
      <c r="SXJ314" s="7"/>
      <c r="SXK314" s="7"/>
      <c r="SXL314" s="7"/>
      <c r="SXM314" s="7"/>
      <c r="SXN314" s="7"/>
      <c r="SXO314" s="7"/>
      <c r="SXP314" s="7"/>
      <c r="SXQ314" s="7"/>
      <c r="SXR314" s="7"/>
      <c r="SXS314" s="7"/>
      <c r="SXT314" s="7"/>
      <c r="SXU314" s="7"/>
      <c r="SXV314" s="7"/>
      <c r="SXW314" s="7"/>
      <c r="SXX314" s="7"/>
      <c r="SXY314" s="7"/>
      <c r="SXZ314" s="7"/>
      <c r="SYA314" s="7"/>
      <c r="SYB314" s="7"/>
      <c r="SYC314" s="7"/>
      <c r="SYD314" s="7"/>
      <c r="SYE314" s="7"/>
      <c r="SYF314" s="7"/>
      <c r="SYG314" s="7"/>
      <c r="SYH314" s="7"/>
      <c r="SYI314" s="7"/>
      <c r="SYJ314" s="7"/>
      <c r="SYK314" s="7"/>
      <c r="SYL314" s="7"/>
      <c r="SYM314" s="7"/>
      <c r="SYN314" s="7"/>
      <c r="SYO314" s="7"/>
      <c r="SYP314" s="7"/>
      <c r="SYQ314" s="7"/>
      <c r="SYR314" s="7"/>
      <c r="SYS314" s="7"/>
      <c r="SYT314" s="7"/>
      <c r="SYU314" s="7"/>
      <c r="SYV314" s="7"/>
      <c r="SYW314" s="7"/>
      <c r="SYX314" s="7"/>
      <c r="SYY314" s="7"/>
      <c r="SYZ314" s="7"/>
      <c r="SZA314" s="7"/>
      <c r="SZB314" s="7"/>
      <c r="SZC314" s="7"/>
      <c r="SZD314" s="7"/>
      <c r="SZE314" s="7"/>
      <c r="SZF314" s="7"/>
      <c r="SZG314" s="7"/>
      <c r="SZH314" s="7"/>
      <c r="SZI314" s="7"/>
      <c r="SZJ314" s="7"/>
      <c r="SZK314" s="7"/>
      <c r="SZL314" s="7"/>
      <c r="SZM314" s="7"/>
      <c r="SZN314" s="7"/>
      <c r="SZO314" s="7"/>
      <c r="SZP314" s="7"/>
      <c r="SZQ314" s="7"/>
      <c r="SZR314" s="7"/>
      <c r="SZS314" s="7"/>
      <c r="SZT314" s="7"/>
      <c r="SZU314" s="7"/>
      <c r="SZV314" s="7"/>
      <c r="SZW314" s="7"/>
      <c r="SZX314" s="7"/>
      <c r="SZY314" s="7"/>
      <c r="SZZ314" s="7"/>
      <c r="TAA314" s="7"/>
      <c r="TAB314" s="7"/>
      <c r="TAC314" s="7"/>
      <c r="TAD314" s="7"/>
      <c r="TAE314" s="7"/>
      <c r="TAF314" s="7"/>
      <c r="TAG314" s="7"/>
      <c r="TAH314" s="7"/>
      <c r="TAI314" s="7"/>
      <c r="TAJ314" s="7"/>
      <c r="TAK314" s="7"/>
      <c r="TAL314" s="7"/>
      <c r="TAM314" s="7"/>
      <c r="TAN314" s="7"/>
      <c r="TAO314" s="7"/>
      <c r="TAP314" s="7"/>
      <c r="TAQ314" s="7"/>
      <c r="TAR314" s="7"/>
      <c r="TAS314" s="7"/>
      <c r="TAT314" s="7"/>
      <c r="TAU314" s="7"/>
      <c r="TAV314" s="7"/>
      <c r="TAW314" s="7"/>
      <c r="TAX314" s="7"/>
      <c r="TAY314" s="7"/>
      <c r="TAZ314" s="7"/>
      <c r="TBA314" s="7"/>
      <c r="TBB314" s="7"/>
      <c r="TBC314" s="7"/>
      <c r="TBD314" s="7"/>
      <c r="TBE314" s="7"/>
      <c r="TBF314" s="7"/>
      <c r="TBG314" s="7"/>
      <c r="TBH314" s="7"/>
      <c r="TBI314" s="7"/>
      <c r="TBJ314" s="7"/>
      <c r="TBK314" s="7"/>
      <c r="TBL314" s="7"/>
      <c r="TBM314" s="7"/>
      <c r="TBN314" s="7"/>
      <c r="TBO314" s="7"/>
      <c r="TBP314" s="7"/>
      <c r="TBQ314" s="7"/>
      <c r="TBR314" s="7"/>
      <c r="TBS314" s="7"/>
      <c r="TBT314" s="7"/>
      <c r="TBU314" s="7"/>
      <c r="TBV314" s="7"/>
      <c r="TBW314" s="7"/>
      <c r="TBX314" s="7"/>
      <c r="TBY314" s="7"/>
      <c r="TBZ314" s="7"/>
      <c r="TCA314" s="7"/>
      <c r="TCB314" s="7"/>
      <c r="TCC314" s="7"/>
      <c r="TCD314" s="7"/>
      <c r="TCE314" s="7"/>
      <c r="TCF314" s="7"/>
      <c r="TCG314" s="7"/>
      <c r="TCH314" s="7"/>
      <c r="TCI314" s="7"/>
      <c r="TCJ314" s="7"/>
      <c r="TCK314" s="7"/>
      <c r="TCL314" s="7"/>
      <c r="TCM314" s="7"/>
      <c r="TCN314" s="7"/>
      <c r="TCO314" s="7"/>
      <c r="TCP314" s="7"/>
      <c r="TCQ314" s="7"/>
      <c r="TCR314" s="7"/>
      <c r="TCS314" s="7"/>
      <c r="TCT314" s="7"/>
      <c r="TCU314" s="7"/>
      <c r="TCV314" s="7"/>
      <c r="TCW314" s="7"/>
      <c r="TCX314" s="7"/>
      <c r="TCY314" s="7"/>
      <c r="TCZ314" s="7"/>
      <c r="TDA314" s="7"/>
      <c r="TDB314" s="7"/>
      <c r="TDC314" s="7"/>
      <c r="TDD314" s="7"/>
      <c r="TDE314" s="7"/>
      <c r="TDF314" s="7"/>
      <c r="TDG314" s="7"/>
      <c r="TDH314" s="7"/>
      <c r="TDI314" s="7"/>
      <c r="TDJ314" s="7"/>
      <c r="TDK314" s="7"/>
      <c r="TDL314" s="7"/>
      <c r="TDM314" s="7"/>
      <c r="TDN314" s="7"/>
      <c r="TDO314" s="7"/>
      <c r="TDP314" s="7"/>
      <c r="TDQ314" s="7"/>
      <c r="TDR314" s="7"/>
      <c r="TDS314" s="7"/>
      <c r="TDT314" s="7"/>
      <c r="TDU314" s="7"/>
      <c r="TDV314" s="7"/>
      <c r="TDW314" s="7"/>
      <c r="TDX314" s="7"/>
      <c r="TDY314" s="7"/>
      <c r="TDZ314" s="7"/>
      <c r="TEA314" s="7"/>
      <c r="TEB314" s="7"/>
      <c r="TEC314" s="7"/>
      <c r="TED314" s="7"/>
      <c r="TEE314" s="7"/>
      <c r="TEF314" s="7"/>
      <c r="TEG314" s="7"/>
      <c r="TEH314" s="7"/>
      <c r="TEI314" s="7"/>
      <c r="TEJ314" s="7"/>
      <c r="TEK314" s="7"/>
      <c r="TEL314" s="7"/>
      <c r="TEM314" s="7"/>
      <c r="TEN314" s="7"/>
      <c r="TEO314" s="7"/>
      <c r="TEP314" s="7"/>
      <c r="TEQ314" s="7"/>
      <c r="TER314" s="7"/>
      <c r="TES314" s="7"/>
      <c r="TET314" s="7"/>
      <c r="TEU314" s="7"/>
      <c r="TEV314" s="7"/>
      <c r="TEW314" s="7"/>
      <c r="TEX314" s="7"/>
      <c r="TEY314" s="7"/>
      <c r="TEZ314" s="7"/>
      <c r="TFA314" s="7"/>
      <c r="TFB314" s="7"/>
      <c r="TFC314" s="7"/>
      <c r="TFD314" s="7"/>
      <c r="TFE314" s="7"/>
      <c r="TFF314" s="7"/>
      <c r="TFG314" s="7"/>
      <c r="TFH314" s="7"/>
      <c r="TFI314" s="7"/>
      <c r="TFJ314" s="7"/>
      <c r="TFK314" s="7"/>
      <c r="TFL314" s="7"/>
      <c r="TFM314" s="7"/>
      <c r="TFN314" s="7"/>
      <c r="TFO314" s="7"/>
      <c r="TFP314" s="7"/>
      <c r="TFQ314" s="7"/>
      <c r="TFR314" s="7"/>
      <c r="TFS314" s="7"/>
      <c r="TFT314" s="7"/>
      <c r="TFU314" s="7"/>
      <c r="TFV314" s="7"/>
      <c r="TFW314" s="7"/>
      <c r="TFX314" s="7"/>
      <c r="TFY314" s="7"/>
      <c r="TFZ314" s="7"/>
      <c r="TGA314" s="7"/>
      <c r="TGB314" s="7"/>
      <c r="TGC314" s="7"/>
      <c r="TGD314" s="7"/>
      <c r="TGE314" s="7"/>
      <c r="TGF314" s="7"/>
      <c r="TGG314" s="7"/>
      <c r="TGH314" s="7"/>
      <c r="TGI314" s="7"/>
      <c r="TGJ314" s="7"/>
      <c r="TGK314" s="7"/>
      <c r="TGL314" s="7"/>
      <c r="TGM314" s="7"/>
      <c r="TGN314" s="7"/>
      <c r="TGO314" s="7"/>
      <c r="TGP314" s="7"/>
      <c r="TGQ314" s="7"/>
      <c r="TGR314" s="7"/>
      <c r="TGS314" s="7"/>
      <c r="TGT314" s="7"/>
      <c r="TGU314" s="7"/>
      <c r="TGV314" s="7"/>
      <c r="TGW314" s="7"/>
      <c r="TGX314" s="7"/>
      <c r="TGY314" s="7"/>
      <c r="TGZ314" s="7"/>
      <c r="THA314" s="7"/>
      <c r="THB314" s="7"/>
      <c r="THC314" s="7"/>
      <c r="THD314" s="7"/>
      <c r="THE314" s="7"/>
      <c r="THF314" s="7"/>
      <c r="THG314" s="7"/>
      <c r="THH314" s="7"/>
      <c r="THI314" s="7"/>
      <c r="THJ314" s="7"/>
      <c r="THK314" s="7"/>
      <c r="THL314" s="7"/>
      <c r="THM314" s="7"/>
      <c r="THN314" s="7"/>
      <c r="THO314" s="7"/>
      <c r="THP314" s="7"/>
      <c r="THQ314" s="7"/>
      <c r="THR314" s="7"/>
      <c r="THS314" s="7"/>
      <c r="THT314" s="7"/>
      <c r="THU314" s="7"/>
      <c r="THV314" s="7"/>
      <c r="THW314" s="7"/>
      <c r="THX314" s="7"/>
      <c r="THY314" s="7"/>
      <c r="THZ314" s="7"/>
      <c r="TIA314" s="7"/>
      <c r="TIB314" s="7"/>
      <c r="TIC314" s="7"/>
      <c r="TID314" s="7"/>
      <c r="TIE314" s="7"/>
      <c r="TIF314" s="7"/>
      <c r="TIG314" s="7"/>
      <c r="TIH314" s="7"/>
      <c r="TII314" s="7"/>
      <c r="TIJ314" s="7"/>
      <c r="TIK314" s="7"/>
      <c r="TIL314" s="7"/>
      <c r="TIM314" s="7"/>
      <c r="TIN314" s="7"/>
      <c r="TIO314" s="7"/>
      <c r="TIP314" s="7"/>
      <c r="TIQ314" s="7"/>
      <c r="TIR314" s="7"/>
      <c r="TIS314" s="7"/>
      <c r="TIT314" s="7"/>
      <c r="TIU314" s="7"/>
      <c r="TIV314" s="7"/>
      <c r="TIW314" s="7"/>
      <c r="TIX314" s="7"/>
      <c r="TIY314" s="7"/>
      <c r="TIZ314" s="7"/>
      <c r="TJA314" s="7"/>
      <c r="TJB314" s="7"/>
      <c r="TJC314" s="7"/>
      <c r="TJD314" s="7"/>
      <c r="TJE314" s="7"/>
      <c r="TJF314" s="7"/>
      <c r="TJG314" s="7"/>
      <c r="TJH314" s="7"/>
      <c r="TJI314" s="7"/>
      <c r="TJJ314" s="7"/>
      <c r="TJK314" s="7"/>
      <c r="TJL314" s="7"/>
      <c r="TJM314" s="7"/>
      <c r="TJN314" s="7"/>
      <c r="TJO314" s="7"/>
      <c r="TJP314" s="7"/>
      <c r="TJQ314" s="7"/>
      <c r="TJR314" s="7"/>
      <c r="TJS314" s="7"/>
      <c r="TJT314" s="7"/>
      <c r="TJU314" s="7"/>
      <c r="TJV314" s="7"/>
      <c r="TJW314" s="7"/>
      <c r="TJX314" s="7"/>
      <c r="TJY314" s="7"/>
      <c r="TJZ314" s="7"/>
      <c r="TKA314" s="7"/>
      <c r="TKB314" s="7"/>
      <c r="TKC314" s="7"/>
      <c r="TKD314" s="7"/>
      <c r="TKE314" s="7"/>
      <c r="TKF314" s="7"/>
      <c r="TKG314" s="7"/>
      <c r="TKH314" s="7"/>
      <c r="TKI314" s="7"/>
      <c r="TKJ314" s="7"/>
      <c r="TKK314" s="7"/>
      <c r="TKL314" s="7"/>
      <c r="TKM314" s="7"/>
      <c r="TKN314" s="7"/>
      <c r="TKO314" s="7"/>
      <c r="TKP314" s="7"/>
      <c r="TKQ314" s="7"/>
      <c r="TKR314" s="7"/>
      <c r="TKS314" s="7"/>
      <c r="TKT314" s="7"/>
      <c r="TKU314" s="7"/>
      <c r="TKV314" s="7"/>
      <c r="TKW314" s="7"/>
      <c r="TKX314" s="7"/>
      <c r="TKY314" s="7"/>
      <c r="TKZ314" s="7"/>
      <c r="TLA314" s="7"/>
      <c r="TLB314" s="7"/>
      <c r="TLC314" s="7"/>
      <c r="TLD314" s="7"/>
      <c r="TLE314" s="7"/>
      <c r="TLF314" s="7"/>
      <c r="TLG314" s="7"/>
      <c r="TLH314" s="7"/>
      <c r="TLI314" s="7"/>
      <c r="TLJ314" s="7"/>
      <c r="TLK314" s="7"/>
      <c r="TLL314" s="7"/>
      <c r="TLM314" s="7"/>
      <c r="TLN314" s="7"/>
      <c r="TLO314" s="7"/>
      <c r="TLP314" s="7"/>
      <c r="TLQ314" s="7"/>
      <c r="TLR314" s="7"/>
      <c r="TLS314" s="7"/>
      <c r="TLT314" s="7"/>
      <c r="TLU314" s="7"/>
      <c r="TLV314" s="7"/>
      <c r="TLW314" s="7"/>
      <c r="TLX314" s="7"/>
      <c r="TLY314" s="7"/>
      <c r="TLZ314" s="7"/>
      <c r="TMA314" s="7"/>
      <c r="TMB314" s="7"/>
      <c r="TMC314" s="7"/>
      <c r="TMD314" s="7"/>
      <c r="TME314" s="7"/>
      <c r="TMF314" s="7"/>
      <c r="TMG314" s="7"/>
      <c r="TMH314" s="7"/>
      <c r="TMI314" s="7"/>
      <c r="TMJ314" s="7"/>
      <c r="TMK314" s="7"/>
      <c r="TML314" s="7"/>
      <c r="TMM314" s="7"/>
      <c r="TMN314" s="7"/>
      <c r="TMO314" s="7"/>
      <c r="TMP314" s="7"/>
      <c r="TMQ314" s="7"/>
      <c r="TMR314" s="7"/>
      <c r="TMS314" s="7"/>
      <c r="TMT314" s="7"/>
      <c r="TMU314" s="7"/>
      <c r="TMV314" s="7"/>
      <c r="TMW314" s="7"/>
      <c r="TMX314" s="7"/>
      <c r="TMY314" s="7"/>
      <c r="TMZ314" s="7"/>
      <c r="TNA314" s="7"/>
      <c r="TNB314" s="7"/>
      <c r="TNC314" s="7"/>
      <c r="TND314" s="7"/>
      <c r="TNE314" s="7"/>
      <c r="TNF314" s="7"/>
      <c r="TNG314" s="7"/>
      <c r="TNH314" s="7"/>
      <c r="TNI314" s="7"/>
      <c r="TNJ314" s="7"/>
      <c r="TNK314" s="7"/>
      <c r="TNL314" s="7"/>
      <c r="TNM314" s="7"/>
      <c r="TNN314" s="7"/>
      <c r="TNO314" s="7"/>
      <c r="TNP314" s="7"/>
      <c r="TNQ314" s="7"/>
      <c r="TNR314" s="7"/>
      <c r="TNS314" s="7"/>
      <c r="TNT314" s="7"/>
      <c r="TNU314" s="7"/>
      <c r="TNV314" s="7"/>
      <c r="TNW314" s="7"/>
      <c r="TNX314" s="7"/>
      <c r="TNY314" s="7"/>
      <c r="TNZ314" s="7"/>
      <c r="TOA314" s="7"/>
      <c r="TOB314" s="7"/>
      <c r="TOC314" s="7"/>
      <c r="TOD314" s="7"/>
      <c r="TOE314" s="7"/>
      <c r="TOF314" s="7"/>
      <c r="TOG314" s="7"/>
      <c r="TOH314" s="7"/>
      <c r="TOI314" s="7"/>
      <c r="TOJ314" s="7"/>
      <c r="TOK314" s="7"/>
      <c r="TOL314" s="7"/>
      <c r="TOM314" s="7"/>
      <c r="TON314" s="7"/>
      <c r="TOO314" s="7"/>
      <c r="TOP314" s="7"/>
      <c r="TOQ314" s="7"/>
      <c r="TOR314" s="7"/>
      <c r="TOS314" s="7"/>
      <c r="TOT314" s="7"/>
      <c r="TOU314" s="7"/>
      <c r="TOV314" s="7"/>
      <c r="TOW314" s="7"/>
      <c r="TOX314" s="7"/>
      <c r="TOY314" s="7"/>
      <c r="TOZ314" s="7"/>
      <c r="TPA314" s="7"/>
      <c r="TPB314" s="7"/>
      <c r="TPC314" s="7"/>
      <c r="TPD314" s="7"/>
      <c r="TPE314" s="7"/>
      <c r="TPF314" s="7"/>
      <c r="TPG314" s="7"/>
      <c r="TPH314" s="7"/>
      <c r="TPI314" s="7"/>
      <c r="TPJ314" s="7"/>
      <c r="TPK314" s="7"/>
      <c r="TPL314" s="7"/>
      <c r="TPM314" s="7"/>
      <c r="TPN314" s="7"/>
      <c r="TPO314" s="7"/>
      <c r="TPP314" s="7"/>
      <c r="TPQ314" s="7"/>
      <c r="TPR314" s="7"/>
      <c r="TPS314" s="7"/>
      <c r="TPT314" s="7"/>
      <c r="TPU314" s="7"/>
      <c r="TPV314" s="7"/>
      <c r="TPW314" s="7"/>
      <c r="TPX314" s="7"/>
      <c r="TPY314" s="7"/>
      <c r="TPZ314" s="7"/>
      <c r="TQA314" s="7"/>
      <c r="TQB314" s="7"/>
      <c r="TQC314" s="7"/>
      <c r="TQD314" s="7"/>
      <c r="TQE314" s="7"/>
      <c r="TQF314" s="7"/>
      <c r="TQG314" s="7"/>
      <c r="TQH314" s="7"/>
      <c r="TQI314" s="7"/>
      <c r="TQJ314" s="7"/>
      <c r="TQK314" s="7"/>
      <c r="TQL314" s="7"/>
      <c r="TQM314" s="7"/>
      <c r="TQN314" s="7"/>
      <c r="TQO314" s="7"/>
      <c r="TQP314" s="7"/>
      <c r="TQQ314" s="7"/>
      <c r="TQR314" s="7"/>
      <c r="TQS314" s="7"/>
      <c r="TQT314" s="7"/>
      <c r="TQU314" s="7"/>
      <c r="TQV314" s="7"/>
      <c r="TQW314" s="7"/>
      <c r="TQX314" s="7"/>
      <c r="TQY314" s="7"/>
      <c r="TQZ314" s="7"/>
      <c r="TRA314" s="7"/>
      <c r="TRB314" s="7"/>
      <c r="TRC314" s="7"/>
      <c r="TRD314" s="7"/>
      <c r="TRE314" s="7"/>
      <c r="TRF314" s="7"/>
      <c r="TRG314" s="7"/>
      <c r="TRH314" s="7"/>
      <c r="TRI314" s="7"/>
      <c r="TRJ314" s="7"/>
      <c r="TRK314" s="7"/>
      <c r="TRL314" s="7"/>
      <c r="TRM314" s="7"/>
      <c r="TRN314" s="7"/>
      <c r="TRO314" s="7"/>
      <c r="TRP314" s="7"/>
      <c r="TRQ314" s="7"/>
      <c r="TRR314" s="7"/>
      <c r="TRS314" s="7"/>
      <c r="TRT314" s="7"/>
      <c r="TRU314" s="7"/>
      <c r="TRV314" s="7"/>
      <c r="TRW314" s="7"/>
      <c r="TRX314" s="7"/>
      <c r="TRY314" s="7"/>
      <c r="TRZ314" s="7"/>
      <c r="TSA314" s="7"/>
      <c r="TSB314" s="7"/>
      <c r="TSC314" s="7"/>
      <c r="TSD314" s="7"/>
      <c r="TSE314" s="7"/>
      <c r="TSF314" s="7"/>
      <c r="TSG314" s="7"/>
      <c r="TSH314" s="7"/>
      <c r="TSI314" s="7"/>
      <c r="TSJ314" s="7"/>
      <c r="TSK314" s="7"/>
      <c r="TSL314" s="7"/>
      <c r="TSM314" s="7"/>
      <c r="TSN314" s="7"/>
      <c r="TSO314" s="7"/>
      <c r="TSP314" s="7"/>
      <c r="TSQ314" s="7"/>
      <c r="TSR314" s="7"/>
      <c r="TSS314" s="7"/>
      <c r="TST314" s="7"/>
      <c r="TSU314" s="7"/>
      <c r="TSV314" s="7"/>
      <c r="TSW314" s="7"/>
      <c r="TSX314" s="7"/>
      <c r="TSY314" s="7"/>
      <c r="TSZ314" s="7"/>
      <c r="TTA314" s="7"/>
      <c r="TTB314" s="7"/>
      <c r="TTC314" s="7"/>
      <c r="TTD314" s="7"/>
      <c r="TTE314" s="7"/>
      <c r="TTF314" s="7"/>
      <c r="TTG314" s="7"/>
      <c r="TTH314" s="7"/>
      <c r="TTI314" s="7"/>
      <c r="TTJ314" s="7"/>
      <c r="TTK314" s="7"/>
      <c r="TTL314" s="7"/>
      <c r="TTM314" s="7"/>
      <c r="TTN314" s="7"/>
      <c r="TTO314" s="7"/>
      <c r="TTP314" s="7"/>
      <c r="TTQ314" s="7"/>
      <c r="TTR314" s="7"/>
      <c r="TTS314" s="7"/>
      <c r="TTT314" s="7"/>
      <c r="TTU314" s="7"/>
      <c r="TTV314" s="7"/>
      <c r="TTW314" s="7"/>
      <c r="TTX314" s="7"/>
      <c r="TTY314" s="7"/>
      <c r="TTZ314" s="7"/>
      <c r="TUA314" s="7"/>
      <c r="TUB314" s="7"/>
      <c r="TUC314" s="7"/>
      <c r="TUD314" s="7"/>
      <c r="TUE314" s="7"/>
      <c r="TUF314" s="7"/>
      <c r="TUG314" s="7"/>
      <c r="TUH314" s="7"/>
      <c r="TUI314" s="7"/>
      <c r="TUJ314" s="7"/>
      <c r="TUK314" s="7"/>
      <c r="TUL314" s="7"/>
      <c r="TUM314" s="7"/>
      <c r="TUN314" s="7"/>
      <c r="TUO314" s="7"/>
      <c r="TUP314" s="7"/>
      <c r="TUQ314" s="7"/>
      <c r="TUR314" s="7"/>
      <c r="TUS314" s="7"/>
      <c r="TUT314" s="7"/>
      <c r="TUU314" s="7"/>
      <c r="TUV314" s="7"/>
      <c r="TUW314" s="7"/>
      <c r="TUX314" s="7"/>
      <c r="TUY314" s="7"/>
      <c r="TUZ314" s="7"/>
      <c r="TVA314" s="7"/>
      <c r="TVB314" s="7"/>
      <c r="TVC314" s="7"/>
      <c r="TVD314" s="7"/>
      <c r="TVE314" s="7"/>
      <c r="TVF314" s="7"/>
      <c r="TVG314" s="7"/>
      <c r="TVH314" s="7"/>
      <c r="TVI314" s="7"/>
      <c r="TVJ314" s="7"/>
      <c r="TVK314" s="7"/>
      <c r="TVL314" s="7"/>
      <c r="TVM314" s="7"/>
      <c r="TVN314" s="7"/>
      <c r="TVO314" s="7"/>
      <c r="TVP314" s="7"/>
      <c r="TVQ314" s="7"/>
      <c r="TVR314" s="7"/>
      <c r="TVS314" s="7"/>
      <c r="TVT314" s="7"/>
      <c r="TVU314" s="7"/>
      <c r="TVV314" s="7"/>
      <c r="TVW314" s="7"/>
      <c r="TVX314" s="7"/>
      <c r="TVY314" s="7"/>
      <c r="TVZ314" s="7"/>
      <c r="TWA314" s="7"/>
      <c r="TWB314" s="7"/>
      <c r="TWC314" s="7"/>
      <c r="TWD314" s="7"/>
      <c r="TWE314" s="7"/>
      <c r="TWF314" s="7"/>
      <c r="TWG314" s="7"/>
      <c r="TWH314" s="7"/>
      <c r="TWI314" s="7"/>
      <c r="TWJ314" s="7"/>
      <c r="TWK314" s="7"/>
      <c r="TWL314" s="7"/>
      <c r="TWM314" s="7"/>
      <c r="TWN314" s="7"/>
      <c r="TWO314" s="7"/>
      <c r="TWP314" s="7"/>
      <c r="TWQ314" s="7"/>
      <c r="TWR314" s="7"/>
      <c r="TWS314" s="7"/>
      <c r="TWT314" s="7"/>
      <c r="TWU314" s="7"/>
      <c r="TWV314" s="7"/>
      <c r="TWW314" s="7"/>
      <c r="TWX314" s="7"/>
      <c r="TWY314" s="7"/>
      <c r="TWZ314" s="7"/>
      <c r="TXA314" s="7"/>
      <c r="TXB314" s="7"/>
      <c r="TXC314" s="7"/>
      <c r="TXD314" s="7"/>
      <c r="TXE314" s="7"/>
      <c r="TXF314" s="7"/>
      <c r="TXG314" s="7"/>
      <c r="TXH314" s="7"/>
      <c r="TXI314" s="7"/>
      <c r="TXJ314" s="7"/>
      <c r="TXK314" s="7"/>
      <c r="TXL314" s="7"/>
      <c r="TXM314" s="7"/>
      <c r="TXN314" s="7"/>
      <c r="TXO314" s="7"/>
      <c r="TXP314" s="7"/>
      <c r="TXQ314" s="7"/>
      <c r="TXR314" s="7"/>
      <c r="TXS314" s="7"/>
      <c r="TXT314" s="7"/>
      <c r="TXU314" s="7"/>
      <c r="TXV314" s="7"/>
      <c r="TXW314" s="7"/>
      <c r="TXX314" s="7"/>
      <c r="TXY314" s="7"/>
      <c r="TXZ314" s="7"/>
      <c r="TYA314" s="7"/>
      <c r="TYB314" s="7"/>
      <c r="TYC314" s="7"/>
      <c r="TYD314" s="7"/>
      <c r="TYE314" s="7"/>
      <c r="TYF314" s="7"/>
      <c r="TYG314" s="7"/>
      <c r="TYH314" s="7"/>
      <c r="TYI314" s="7"/>
      <c r="TYJ314" s="7"/>
      <c r="TYK314" s="7"/>
      <c r="TYL314" s="7"/>
      <c r="TYM314" s="7"/>
      <c r="TYN314" s="7"/>
      <c r="TYO314" s="7"/>
      <c r="TYP314" s="7"/>
      <c r="TYQ314" s="7"/>
      <c r="TYR314" s="7"/>
      <c r="TYS314" s="7"/>
      <c r="TYT314" s="7"/>
      <c r="TYU314" s="7"/>
      <c r="TYV314" s="7"/>
      <c r="TYW314" s="7"/>
      <c r="TYX314" s="7"/>
      <c r="TYY314" s="7"/>
      <c r="TYZ314" s="7"/>
      <c r="TZA314" s="7"/>
      <c r="TZB314" s="7"/>
      <c r="TZC314" s="7"/>
      <c r="TZD314" s="7"/>
      <c r="TZE314" s="7"/>
      <c r="TZF314" s="7"/>
      <c r="TZG314" s="7"/>
      <c r="TZH314" s="7"/>
      <c r="TZI314" s="7"/>
      <c r="TZJ314" s="7"/>
      <c r="TZK314" s="7"/>
      <c r="TZL314" s="7"/>
      <c r="TZM314" s="7"/>
      <c r="TZN314" s="7"/>
      <c r="TZO314" s="7"/>
      <c r="TZP314" s="7"/>
      <c r="TZQ314" s="7"/>
      <c r="TZR314" s="7"/>
      <c r="TZS314" s="7"/>
      <c r="TZT314" s="7"/>
      <c r="TZU314" s="7"/>
      <c r="TZV314" s="7"/>
      <c r="TZW314" s="7"/>
      <c r="TZX314" s="7"/>
      <c r="TZY314" s="7"/>
      <c r="TZZ314" s="7"/>
      <c r="UAA314" s="7"/>
      <c r="UAB314" s="7"/>
      <c r="UAC314" s="7"/>
      <c r="UAD314" s="7"/>
      <c r="UAE314" s="7"/>
      <c r="UAF314" s="7"/>
      <c r="UAG314" s="7"/>
      <c r="UAH314" s="7"/>
      <c r="UAI314" s="7"/>
      <c r="UAJ314" s="7"/>
      <c r="UAK314" s="7"/>
      <c r="UAL314" s="7"/>
      <c r="UAM314" s="7"/>
      <c r="UAN314" s="7"/>
      <c r="UAO314" s="7"/>
      <c r="UAP314" s="7"/>
      <c r="UAQ314" s="7"/>
      <c r="UAR314" s="7"/>
      <c r="UAS314" s="7"/>
      <c r="UAT314" s="7"/>
      <c r="UAU314" s="7"/>
      <c r="UAV314" s="7"/>
      <c r="UAW314" s="7"/>
      <c r="UAX314" s="7"/>
      <c r="UAY314" s="7"/>
      <c r="UAZ314" s="7"/>
      <c r="UBA314" s="7"/>
      <c r="UBB314" s="7"/>
      <c r="UBC314" s="7"/>
      <c r="UBD314" s="7"/>
      <c r="UBE314" s="7"/>
      <c r="UBF314" s="7"/>
      <c r="UBG314" s="7"/>
      <c r="UBH314" s="7"/>
      <c r="UBI314" s="7"/>
      <c r="UBJ314" s="7"/>
      <c r="UBK314" s="7"/>
      <c r="UBL314" s="7"/>
      <c r="UBM314" s="7"/>
      <c r="UBN314" s="7"/>
      <c r="UBO314" s="7"/>
      <c r="UBP314" s="7"/>
      <c r="UBQ314" s="7"/>
      <c r="UBR314" s="7"/>
      <c r="UBS314" s="7"/>
      <c r="UBT314" s="7"/>
      <c r="UBU314" s="7"/>
      <c r="UBV314" s="7"/>
      <c r="UBW314" s="7"/>
      <c r="UBX314" s="7"/>
      <c r="UBY314" s="7"/>
      <c r="UBZ314" s="7"/>
      <c r="UCA314" s="7"/>
      <c r="UCB314" s="7"/>
      <c r="UCC314" s="7"/>
      <c r="UCD314" s="7"/>
      <c r="UCE314" s="7"/>
      <c r="UCF314" s="7"/>
      <c r="UCG314" s="7"/>
      <c r="UCH314" s="7"/>
      <c r="UCI314" s="7"/>
      <c r="UCJ314" s="7"/>
      <c r="UCK314" s="7"/>
      <c r="UCL314" s="7"/>
      <c r="UCM314" s="7"/>
      <c r="UCN314" s="7"/>
      <c r="UCO314" s="7"/>
      <c r="UCP314" s="7"/>
      <c r="UCQ314" s="7"/>
      <c r="UCR314" s="7"/>
      <c r="UCS314" s="7"/>
      <c r="UCT314" s="7"/>
      <c r="UCU314" s="7"/>
      <c r="UCV314" s="7"/>
      <c r="UCW314" s="7"/>
      <c r="UCX314" s="7"/>
      <c r="UCY314" s="7"/>
      <c r="UCZ314" s="7"/>
      <c r="UDA314" s="7"/>
      <c r="UDB314" s="7"/>
      <c r="UDC314" s="7"/>
      <c r="UDD314" s="7"/>
      <c r="UDE314" s="7"/>
      <c r="UDF314" s="7"/>
      <c r="UDG314" s="7"/>
      <c r="UDH314" s="7"/>
      <c r="UDI314" s="7"/>
      <c r="UDJ314" s="7"/>
      <c r="UDK314" s="7"/>
      <c r="UDL314" s="7"/>
      <c r="UDM314" s="7"/>
      <c r="UDN314" s="7"/>
      <c r="UDO314" s="7"/>
      <c r="UDP314" s="7"/>
      <c r="UDQ314" s="7"/>
      <c r="UDR314" s="7"/>
      <c r="UDS314" s="7"/>
      <c r="UDT314" s="7"/>
      <c r="UDU314" s="7"/>
      <c r="UDV314" s="7"/>
      <c r="UDW314" s="7"/>
      <c r="UDX314" s="7"/>
      <c r="UDY314" s="7"/>
      <c r="UDZ314" s="7"/>
      <c r="UEA314" s="7"/>
      <c r="UEB314" s="7"/>
      <c r="UEC314" s="7"/>
      <c r="UED314" s="7"/>
      <c r="UEE314" s="7"/>
      <c r="UEF314" s="7"/>
      <c r="UEG314" s="7"/>
      <c r="UEH314" s="7"/>
      <c r="UEI314" s="7"/>
      <c r="UEJ314" s="7"/>
      <c r="UEK314" s="7"/>
      <c r="UEL314" s="7"/>
      <c r="UEM314" s="7"/>
      <c r="UEN314" s="7"/>
      <c r="UEO314" s="7"/>
      <c r="UEP314" s="7"/>
      <c r="UEQ314" s="7"/>
      <c r="UER314" s="7"/>
      <c r="UES314" s="7"/>
      <c r="UET314" s="7"/>
      <c r="UEU314" s="7"/>
      <c r="UEV314" s="7"/>
      <c r="UEW314" s="7"/>
      <c r="UEX314" s="7"/>
      <c r="UEY314" s="7"/>
      <c r="UEZ314" s="7"/>
      <c r="UFA314" s="7"/>
      <c r="UFB314" s="7"/>
      <c r="UFC314" s="7"/>
      <c r="UFD314" s="7"/>
      <c r="UFE314" s="7"/>
      <c r="UFF314" s="7"/>
      <c r="UFG314" s="7"/>
      <c r="UFH314" s="7"/>
      <c r="UFI314" s="7"/>
      <c r="UFJ314" s="7"/>
      <c r="UFK314" s="7"/>
      <c r="UFL314" s="7"/>
      <c r="UFM314" s="7"/>
      <c r="UFN314" s="7"/>
      <c r="UFO314" s="7"/>
      <c r="UFP314" s="7"/>
      <c r="UFQ314" s="7"/>
      <c r="UFR314" s="7"/>
      <c r="UFS314" s="7"/>
      <c r="UFT314" s="7"/>
      <c r="UFU314" s="7"/>
      <c r="UFV314" s="7"/>
      <c r="UFW314" s="7"/>
      <c r="UFX314" s="7"/>
      <c r="UFY314" s="7"/>
      <c r="UFZ314" s="7"/>
      <c r="UGA314" s="7"/>
      <c r="UGB314" s="7"/>
      <c r="UGC314" s="7"/>
      <c r="UGD314" s="7"/>
      <c r="UGE314" s="7"/>
      <c r="UGF314" s="7"/>
      <c r="UGG314" s="7"/>
      <c r="UGH314" s="7"/>
      <c r="UGI314" s="7"/>
      <c r="UGJ314" s="7"/>
      <c r="UGK314" s="7"/>
      <c r="UGL314" s="7"/>
      <c r="UGM314" s="7"/>
      <c r="UGN314" s="7"/>
      <c r="UGO314" s="7"/>
      <c r="UGP314" s="7"/>
      <c r="UGQ314" s="7"/>
      <c r="UGR314" s="7"/>
      <c r="UGS314" s="7"/>
      <c r="UGT314" s="7"/>
      <c r="UGU314" s="7"/>
      <c r="UGV314" s="7"/>
      <c r="UGW314" s="7"/>
      <c r="UGX314" s="7"/>
      <c r="UGY314" s="7"/>
      <c r="UGZ314" s="7"/>
      <c r="UHA314" s="7"/>
      <c r="UHB314" s="7"/>
      <c r="UHC314" s="7"/>
      <c r="UHD314" s="7"/>
      <c r="UHE314" s="7"/>
      <c r="UHF314" s="7"/>
      <c r="UHG314" s="7"/>
      <c r="UHH314" s="7"/>
      <c r="UHI314" s="7"/>
      <c r="UHJ314" s="7"/>
      <c r="UHK314" s="7"/>
      <c r="UHL314" s="7"/>
      <c r="UHM314" s="7"/>
      <c r="UHN314" s="7"/>
      <c r="UHO314" s="7"/>
      <c r="UHP314" s="7"/>
      <c r="UHQ314" s="7"/>
      <c r="UHR314" s="7"/>
      <c r="UHS314" s="7"/>
      <c r="UHT314" s="7"/>
      <c r="UHU314" s="7"/>
      <c r="UHV314" s="7"/>
      <c r="UHW314" s="7"/>
      <c r="UHX314" s="7"/>
      <c r="UHY314" s="7"/>
      <c r="UHZ314" s="7"/>
      <c r="UIA314" s="7"/>
      <c r="UIB314" s="7"/>
      <c r="UIC314" s="7"/>
      <c r="UID314" s="7"/>
      <c r="UIE314" s="7"/>
      <c r="UIF314" s="7"/>
      <c r="UIG314" s="7"/>
      <c r="UIH314" s="7"/>
      <c r="UII314" s="7"/>
      <c r="UIJ314" s="7"/>
      <c r="UIK314" s="7"/>
      <c r="UIL314" s="7"/>
      <c r="UIM314" s="7"/>
      <c r="UIN314" s="7"/>
      <c r="UIO314" s="7"/>
      <c r="UIP314" s="7"/>
      <c r="UIQ314" s="7"/>
      <c r="UIR314" s="7"/>
      <c r="UIS314" s="7"/>
      <c r="UIT314" s="7"/>
      <c r="UIU314" s="7"/>
      <c r="UIV314" s="7"/>
      <c r="UIW314" s="7"/>
      <c r="UIX314" s="7"/>
      <c r="UIY314" s="7"/>
      <c r="UIZ314" s="7"/>
      <c r="UJA314" s="7"/>
      <c r="UJB314" s="7"/>
      <c r="UJC314" s="7"/>
      <c r="UJD314" s="7"/>
      <c r="UJE314" s="7"/>
      <c r="UJF314" s="7"/>
      <c r="UJG314" s="7"/>
      <c r="UJH314" s="7"/>
      <c r="UJI314" s="7"/>
      <c r="UJJ314" s="7"/>
      <c r="UJK314" s="7"/>
      <c r="UJL314" s="7"/>
      <c r="UJM314" s="7"/>
      <c r="UJN314" s="7"/>
      <c r="UJO314" s="7"/>
      <c r="UJP314" s="7"/>
      <c r="UJQ314" s="7"/>
      <c r="UJR314" s="7"/>
      <c r="UJS314" s="7"/>
      <c r="UJT314" s="7"/>
      <c r="UJU314" s="7"/>
      <c r="UJV314" s="7"/>
      <c r="UJW314" s="7"/>
      <c r="UJX314" s="7"/>
      <c r="UJY314" s="7"/>
      <c r="UJZ314" s="7"/>
      <c r="UKA314" s="7"/>
      <c r="UKB314" s="7"/>
      <c r="UKC314" s="7"/>
      <c r="UKD314" s="7"/>
      <c r="UKE314" s="7"/>
      <c r="UKF314" s="7"/>
      <c r="UKG314" s="7"/>
      <c r="UKH314" s="7"/>
      <c r="UKI314" s="7"/>
      <c r="UKJ314" s="7"/>
      <c r="UKK314" s="7"/>
      <c r="UKL314" s="7"/>
      <c r="UKM314" s="7"/>
      <c r="UKN314" s="7"/>
      <c r="UKO314" s="7"/>
      <c r="UKP314" s="7"/>
      <c r="UKQ314" s="7"/>
      <c r="UKR314" s="7"/>
      <c r="UKS314" s="7"/>
      <c r="UKT314" s="7"/>
      <c r="UKU314" s="7"/>
      <c r="UKV314" s="7"/>
      <c r="UKW314" s="7"/>
      <c r="UKX314" s="7"/>
      <c r="UKY314" s="7"/>
      <c r="UKZ314" s="7"/>
      <c r="ULA314" s="7"/>
      <c r="ULB314" s="7"/>
      <c r="ULC314" s="7"/>
      <c r="ULD314" s="7"/>
      <c r="ULE314" s="7"/>
      <c r="ULF314" s="7"/>
      <c r="ULG314" s="7"/>
      <c r="ULH314" s="7"/>
      <c r="ULI314" s="7"/>
      <c r="ULJ314" s="7"/>
      <c r="ULK314" s="7"/>
      <c r="ULL314" s="7"/>
      <c r="ULM314" s="7"/>
      <c r="ULN314" s="7"/>
      <c r="ULO314" s="7"/>
      <c r="ULP314" s="7"/>
      <c r="ULQ314" s="7"/>
      <c r="ULR314" s="7"/>
      <c r="ULS314" s="7"/>
      <c r="ULT314" s="7"/>
      <c r="ULU314" s="7"/>
      <c r="ULV314" s="7"/>
      <c r="ULW314" s="7"/>
      <c r="ULX314" s="7"/>
      <c r="ULY314" s="7"/>
      <c r="ULZ314" s="7"/>
      <c r="UMA314" s="7"/>
      <c r="UMB314" s="7"/>
      <c r="UMC314" s="7"/>
      <c r="UMD314" s="7"/>
      <c r="UME314" s="7"/>
      <c r="UMF314" s="7"/>
      <c r="UMG314" s="7"/>
      <c r="UMH314" s="7"/>
      <c r="UMI314" s="7"/>
      <c r="UMJ314" s="7"/>
      <c r="UMK314" s="7"/>
      <c r="UML314" s="7"/>
      <c r="UMM314" s="7"/>
      <c r="UMN314" s="7"/>
      <c r="UMO314" s="7"/>
      <c r="UMP314" s="7"/>
      <c r="UMQ314" s="7"/>
      <c r="UMR314" s="7"/>
      <c r="UMS314" s="7"/>
      <c r="UMT314" s="7"/>
      <c r="UMU314" s="7"/>
      <c r="UMV314" s="7"/>
      <c r="UMW314" s="7"/>
      <c r="UMX314" s="7"/>
      <c r="UMY314" s="7"/>
      <c r="UMZ314" s="7"/>
      <c r="UNA314" s="7"/>
      <c r="UNB314" s="7"/>
      <c r="UNC314" s="7"/>
      <c r="UND314" s="7"/>
      <c r="UNE314" s="7"/>
      <c r="UNF314" s="7"/>
      <c r="UNG314" s="7"/>
      <c r="UNH314" s="7"/>
      <c r="UNI314" s="7"/>
      <c r="UNJ314" s="7"/>
      <c r="UNK314" s="7"/>
      <c r="UNL314" s="7"/>
      <c r="UNM314" s="7"/>
      <c r="UNN314" s="7"/>
      <c r="UNO314" s="7"/>
      <c r="UNP314" s="7"/>
      <c r="UNQ314" s="7"/>
      <c r="UNR314" s="7"/>
      <c r="UNS314" s="7"/>
      <c r="UNT314" s="7"/>
      <c r="UNU314" s="7"/>
      <c r="UNV314" s="7"/>
      <c r="UNW314" s="7"/>
      <c r="UNX314" s="7"/>
      <c r="UNY314" s="7"/>
      <c r="UNZ314" s="7"/>
      <c r="UOA314" s="7"/>
      <c r="UOB314" s="7"/>
      <c r="UOC314" s="7"/>
      <c r="UOD314" s="7"/>
      <c r="UOE314" s="7"/>
      <c r="UOF314" s="7"/>
      <c r="UOG314" s="7"/>
      <c r="UOH314" s="7"/>
      <c r="UOI314" s="7"/>
      <c r="UOJ314" s="7"/>
      <c r="UOK314" s="7"/>
      <c r="UOL314" s="7"/>
      <c r="UOM314" s="7"/>
      <c r="UON314" s="7"/>
      <c r="UOO314" s="7"/>
      <c r="UOP314" s="7"/>
      <c r="UOQ314" s="7"/>
      <c r="UOR314" s="7"/>
      <c r="UOS314" s="7"/>
      <c r="UOT314" s="7"/>
      <c r="UOU314" s="7"/>
      <c r="UOV314" s="7"/>
      <c r="UOW314" s="7"/>
      <c r="UOX314" s="7"/>
      <c r="UOY314" s="7"/>
      <c r="UOZ314" s="7"/>
      <c r="UPA314" s="7"/>
      <c r="UPB314" s="7"/>
      <c r="UPC314" s="7"/>
      <c r="UPD314" s="7"/>
      <c r="UPE314" s="7"/>
      <c r="UPF314" s="7"/>
      <c r="UPG314" s="7"/>
      <c r="UPH314" s="7"/>
      <c r="UPI314" s="7"/>
      <c r="UPJ314" s="7"/>
      <c r="UPK314" s="7"/>
      <c r="UPL314" s="7"/>
      <c r="UPM314" s="7"/>
      <c r="UPN314" s="7"/>
      <c r="UPO314" s="7"/>
      <c r="UPP314" s="7"/>
      <c r="UPQ314" s="7"/>
      <c r="UPR314" s="7"/>
      <c r="UPS314" s="7"/>
      <c r="UPT314" s="7"/>
      <c r="UPU314" s="7"/>
      <c r="UPV314" s="7"/>
      <c r="UPW314" s="7"/>
      <c r="UPX314" s="7"/>
      <c r="UPY314" s="7"/>
      <c r="UPZ314" s="7"/>
      <c r="UQA314" s="7"/>
      <c r="UQB314" s="7"/>
      <c r="UQC314" s="7"/>
      <c r="UQD314" s="7"/>
      <c r="UQE314" s="7"/>
      <c r="UQF314" s="7"/>
      <c r="UQG314" s="7"/>
      <c r="UQH314" s="7"/>
      <c r="UQI314" s="7"/>
      <c r="UQJ314" s="7"/>
      <c r="UQK314" s="7"/>
      <c r="UQL314" s="7"/>
      <c r="UQM314" s="7"/>
      <c r="UQN314" s="7"/>
      <c r="UQO314" s="7"/>
      <c r="UQP314" s="7"/>
      <c r="UQQ314" s="7"/>
      <c r="UQR314" s="7"/>
      <c r="UQS314" s="7"/>
      <c r="UQT314" s="7"/>
      <c r="UQU314" s="7"/>
      <c r="UQV314" s="7"/>
      <c r="UQW314" s="7"/>
      <c r="UQX314" s="7"/>
      <c r="UQY314" s="7"/>
      <c r="UQZ314" s="7"/>
      <c r="URA314" s="7"/>
      <c r="URB314" s="7"/>
      <c r="URC314" s="7"/>
      <c r="URD314" s="7"/>
      <c r="URE314" s="7"/>
      <c r="URF314" s="7"/>
      <c r="URG314" s="7"/>
      <c r="URH314" s="7"/>
      <c r="URI314" s="7"/>
      <c r="URJ314" s="7"/>
      <c r="URK314" s="7"/>
      <c r="URL314" s="7"/>
      <c r="URM314" s="7"/>
      <c r="URN314" s="7"/>
      <c r="URO314" s="7"/>
      <c r="URP314" s="7"/>
      <c r="URQ314" s="7"/>
      <c r="URR314" s="7"/>
      <c r="URS314" s="7"/>
      <c r="URT314" s="7"/>
      <c r="URU314" s="7"/>
      <c r="URV314" s="7"/>
      <c r="URW314" s="7"/>
      <c r="URX314" s="7"/>
      <c r="URY314" s="7"/>
      <c r="URZ314" s="7"/>
      <c r="USA314" s="7"/>
      <c r="USB314" s="7"/>
      <c r="USC314" s="7"/>
      <c r="USD314" s="7"/>
      <c r="USE314" s="7"/>
      <c r="USF314" s="7"/>
      <c r="USG314" s="7"/>
      <c r="USH314" s="7"/>
      <c r="USI314" s="7"/>
      <c r="USJ314" s="7"/>
      <c r="USK314" s="7"/>
      <c r="USL314" s="7"/>
      <c r="USM314" s="7"/>
      <c r="USN314" s="7"/>
      <c r="USO314" s="7"/>
      <c r="USP314" s="7"/>
      <c r="USQ314" s="7"/>
      <c r="USR314" s="7"/>
      <c r="USS314" s="7"/>
      <c r="UST314" s="7"/>
      <c r="USU314" s="7"/>
      <c r="USV314" s="7"/>
      <c r="USW314" s="7"/>
      <c r="USX314" s="7"/>
      <c r="USY314" s="7"/>
      <c r="USZ314" s="7"/>
      <c r="UTA314" s="7"/>
      <c r="UTB314" s="7"/>
      <c r="UTC314" s="7"/>
      <c r="UTD314" s="7"/>
      <c r="UTE314" s="7"/>
      <c r="UTF314" s="7"/>
      <c r="UTG314" s="7"/>
      <c r="UTH314" s="7"/>
      <c r="UTI314" s="7"/>
      <c r="UTJ314" s="7"/>
      <c r="UTK314" s="7"/>
      <c r="UTL314" s="7"/>
      <c r="UTM314" s="7"/>
      <c r="UTN314" s="7"/>
      <c r="UTO314" s="7"/>
      <c r="UTP314" s="7"/>
      <c r="UTQ314" s="7"/>
      <c r="UTR314" s="7"/>
      <c r="UTS314" s="7"/>
      <c r="UTT314" s="7"/>
      <c r="UTU314" s="7"/>
      <c r="UTV314" s="7"/>
      <c r="UTW314" s="7"/>
      <c r="UTX314" s="7"/>
      <c r="UTY314" s="7"/>
      <c r="UTZ314" s="7"/>
      <c r="UUA314" s="7"/>
      <c r="UUB314" s="7"/>
      <c r="UUC314" s="7"/>
      <c r="UUD314" s="7"/>
      <c r="UUE314" s="7"/>
      <c r="UUF314" s="7"/>
      <c r="UUG314" s="7"/>
      <c r="UUH314" s="7"/>
      <c r="UUI314" s="7"/>
      <c r="UUJ314" s="7"/>
      <c r="UUK314" s="7"/>
      <c r="UUL314" s="7"/>
      <c r="UUM314" s="7"/>
      <c r="UUN314" s="7"/>
      <c r="UUO314" s="7"/>
      <c r="UUP314" s="7"/>
      <c r="UUQ314" s="7"/>
      <c r="UUR314" s="7"/>
      <c r="UUS314" s="7"/>
      <c r="UUT314" s="7"/>
      <c r="UUU314" s="7"/>
      <c r="UUV314" s="7"/>
      <c r="UUW314" s="7"/>
      <c r="UUX314" s="7"/>
      <c r="UUY314" s="7"/>
      <c r="UUZ314" s="7"/>
      <c r="UVA314" s="7"/>
      <c r="UVB314" s="7"/>
      <c r="UVC314" s="7"/>
      <c r="UVD314" s="7"/>
      <c r="UVE314" s="7"/>
      <c r="UVF314" s="7"/>
      <c r="UVG314" s="7"/>
      <c r="UVH314" s="7"/>
      <c r="UVI314" s="7"/>
      <c r="UVJ314" s="7"/>
      <c r="UVK314" s="7"/>
      <c r="UVL314" s="7"/>
      <c r="UVM314" s="7"/>
      <c r="UVN314" s="7"/>
      <c r="UVO314" s="7"/>
      <c r="UVP314" s="7"/>
      <c r="UVQ314" s="7"/>
      <c r="UVR314" s="7"/>
      <c r="UVS314" s="7"/>
      <c r="UVT314" s="7"/>
      <c r="UVU314" s="7"/>
      <c r="UVV314" s="7"/>
      <c r="UVW314" s="7"/>
      <c r="UVX314" s="7"/>
      <c r="UVY314" s="7"/>
      <c r="UVZ314" s="7"/>
      <c r="UWA314" s="7"/>
      <c r="UWB314" s="7"/>
      <c r="UWC314" s="7"/>
      <c r="UWD314" s="7"/>
      <c r="UWE314" s="7"/>
      <c r="UWF314" s="7"/>
      <c r="UWG314" s="7"/>
      <c r="UWH314" s="7"/>
      <c r="UWI314" s="7"/>
      <c r="UWJ314" s="7"/>
      <c r="UWK314" s="7"/>
      <c r="UWL314" s="7"/>
      <c r="UWM314" s="7"/>
      <c r="UWN314" s="7"/>
      <c r="UWO314" s="7"/>
      <c r="UWP314" s="7"/>
      <c r="UWQ314" s="7"/>
      <c r="UWR314" s="7"/>
      <c r="UWS314" s="7"/>
      <c r="UWT314" s="7"/>
      <c r="UWU314" s="7"/>
      <c r="UWV314" s="7"/>
      <c r="UWW314" s="7"/>
      <c r="UWX314" s="7"/>
      <c r="UWY314" s="7"/>
      <c r="UWZ314" s="7"/>
      <c r="UXA314" s="7"/>
      <c r="UXB314" s="7"/>
      <c r="UXC314" s="7"/>
      <c r="UXD314" s="7"/>
      <c r="UXE314" s="7"/>
      <c r="UXF314" s="7"/>
      <c r="UXG314" s="7"/>
      <c r="UXH314" s="7"/>
      <c r="UXI314" s="7"/>
      <c r="UXJ314" s="7"/>
      <c r="UXK314" s="7"/>
      <c r="UXL314" s="7"/>
      <c r="UXM314" s="7"/>
      <c r="UXN314" s="7"/>
      <c r="UXO314" s="7"/>
      <c r="UXP314" s="7"/>
      <c r="UXQ314" s="7"/>
      <c r="UXR314" s="7"/>
      <c r="UXS314" s="7"/>
      <c r="UXT314" s="7"/>
      <c r="UXU314" s="7"/>
      <c r="UXV314" s="7"/>
      <c r="UXW314" s="7"/>
      <c r="UXX314" s="7"/>
      <c r="UXY314" s="7"/>
      <c r="UXZ314" s="7"/>
      <c r="UYA314" s="7"/>
      <c r="UYB314" s="7"/>
      <c r="UYC314" s="7"/>
      <c r="UYD314" s="7"/>
      <c r="UYE314" s="7"/>
      <c r="UYF314" s="7"/>
      <c r="UYG314" s="7"/>
      <c r="UYH314" s="7"/>
      <c r="UYI314" s="7"/>
      <c r="UYJ314" s="7"/>
      <c r="UYK314" s="7"/>
      <c r="UYL314" s="7"/>
      <c r="UYM314" s="7"/>
      <c r="UYN314" s="7"/>
      <c r="UYO314" s="7"/>
      <c r="UYP314" s="7"/>
      <c r="UYQ314" s="7"/>
      <c r="UYR314" s="7"/>
      <c r="UYS314" s="7"/>
      <c r="UYT314" s="7"/>
      <c r="UYU314" s="7"/>
      <c r="UYV314" s="7"/>
      <c r="UYW314" s="7"/>
      <c r="UYX314" s="7"/>
      <c r="UYY314" s="7"/>
      <c r="UYZ314" s="7"/>
      <c r="UZA314" s="7"/>
      <c r="UZB314" s="7"/>
      <c r="UZC314" s="7"/>
      <c r="UZD314" s="7"/>
      <c r="UZE314" s="7"/>
      <c r="UZF314" s="7"/>
      <c r="UZG314" s="7"/>
      <c r="UZH314" s="7"/>
      <c r="UZI314" s="7"/>
      <c r="UZJ314" s="7"/>
      <c r="UZK314" s="7"/>
      <c r="UZL314" s="7"/>
      <c r="UZM314" s="7"/>
      <c r="UZN314" s="7"/>
      <c r="UZO314" s="7"/>
      <c r="UZP314" s="7"/>
      <c r="UZQ314" s="7"/>
      <c r="UZR314" s="7"/>
      <c r="UZS314" s="7"/>
      <c r="UZT314" s="7"/>
      <c r="UZU314" s="7"/>
      <c r="UZV314" s="7"/>
      <c r="UZW314" s="7"/>
      <c r="UZX314" s="7"/>
      <c r="UZY314" s="7"/>
      <c r="UZZ314" s="7"/>
      <c r="VAA314" s="7"/>
      <c r="VAB314" s="7"/>
      <c r="VAC314" s="7"/>
      <c r="VAD314" s="7"/>
      <c r="VAE314" s="7"/>
      <c r="VAF314" s="7"/>
      <c r="VAG314" s="7"/>
      <c r="VAH314" s="7"/>
      <c r="VAI314" s="7"/>
      <c r="VAJ314" s="7"/>
      <c r="VAK314" s="7"/>
      <c r="VAL314" s="7"/>
      <c r="VAM314" s="7"/>
      <c r="VAN314" s="7"/>
      <c r="VAO314" s="7"/>
      <c r="VAP314" s="7"/>
      <c r="VAQ314" s="7"/>
      <c r="VAR314" s="7"/>
      <c r="VAS314" s="7"/>
      <c r="VAT314" s="7"/>
      <c r="VAU314" s="7"/>
      <c r="VAV314" s="7"/>
      <c r="VAW314" s="7"/>
      <c r="VAX314" s="7"/>
      <c r="VAY314" s="7"/>
      <c r="VAZ314" s="7"/>
      <c r="VBA314" s="7"/>
      <c r="VBB314" s="7"/>
      <c r="VBC314" s="7"/>
      <c r="VBD314" s="7"/>
      <c r="VBE314" s="7"/>
      <c r="VBF314" s="7"/>
      <c r="VBG314" s="7"/>
      <c r="VBH314" s="7"/>
      <c r="VBI314" s="7"/>
      <c r="VBJ314" s="7"/>
      <c r="VBK314" s="7"/>
      <c r="VBL314" s="7"/>
      <c r="VBM314" s="7"/>
      <c r="VBN314" s="7"/>
      <c r="VBO314" s="7"/>
      <c r="VBP314" s="7"/>
      <c r="VBQ314" s="7"/>
      <c r="VBR314" s="7"/>
      <c r="VBS314" s="7"/>
      <c r="VBT314" s="7"/>
      <c r="VBU314" s="7"/>
      <c r="VBV314" s="7"/>
      <c r="VBW314" s="7"/>
      <c r="VBX314" s="7"/>
      <c r="VBY314" s="7"/>
      <c r="VBZ314" s="7"/>
      <c r="VCA314" s="7"/>
      <c r="VCB314" s="7"/>
      <c r="VCC314" s="7"/>
      <c r="VCD314" s="7"/>
      <c r="VCE314" s="7"/>
      <c r="VCF314" s="7"/>
      <c r="VCG314" s="7"/>
      <c r="VCH314" s="7"/>
      <c r="VCI314" s="7"/>
      <c r="VCJ314" s="7"/>
      <c r="VCK314" s="7"/>
      <c r="VCL314" s="7"/>
      <c r="VCM314" s="7"/>
      <c r="VCN314" s="7"/>
      <c r="VCO314" s="7"/>
      <c r="VCP314" s="7"/>
      <c r="VCQ314" s="7"/>
      <c r="VCR314" s="7"/>
      <c r="VCS314" s="7"/>
      <c r="VCT314" s="7"/>
      <c r="VCU314" s="7"/>
      <c r="VCV314" s="7"/>
      <c r="VCW314" s="7"/>
      <c r="VCX314" s="7"/>
      <c r="VCY314" s="7"/>
      <c r="VCZ314" s="7"/>
      <c r="VDA314" s="7"/>
      <c r="VDB314" s="7"/>
      <c r="VDC314" s="7"/>
      <c r="VDD314" s="7"/>
      <c r="VDE314" s="7"/>
      <c r="VDF314" s="7"/>
      <c r="VDG314" s="7"/>
      <c r="VDH314" s="7"/>
      <c r="VDI314" s="7"/>
      <c r="VDJ314" s="7"/>
      <c r="VDK314" s="7"/>
      <c r="VDL314" s="7"/>
      <c r="VDM314" s="7"/>
      <c r="VDN314" s="7"/>
      <c r="VDO314" s="7"/>
      <c r="VDP314" s="7"/>
      <c r="VDQ314" s="7"/>
      <c r="VDR314" s="7"/>
      <c r="VDS314" s="7"/>
      <c r="VDT314" s="7"/>
      <c r="VDU314" s="7"/>
      <c r="VDV314" s="7"/>
      <c r="VDW314" s="7"/>
      <c r="VDX314" s="7"/>
      <c r="VDY314" s="7"/>
      <c r="VDZ314" s="7"/>
      <c r="VEA314" s="7"/>
      <c r="VEB314" s="7"/>
      <c r="VEC314" s="7"/>
      <c r="VED314" s="7"/>
      <c r="VEE314" s="7"/>
      <c r="VEF314" s="7"/>
      <c r="VEG314" s="7"/>
      <c r="VEH314" s="7"/>
      <c r="VEI314" s="7"/>
      <c r="VEJ314" s="7"/>
      <c r="VEK314" s="7"/>
      <c r="VEL314" s="7"/>
      <c r="VEM314" s="7"/>
      <c r="VEN314" s="7"/>
      <c r="VEO314" s="7"/>
      <c r="VEP314" s="7"/>
      <c r="VEQ314" s="7"/>
      <c r="VER314" s="7"/>
      <c r="VES314" s="7"/>
      <c r="VET314" s="7"/>
      <c r="VEU314" s="7"/>
      <c r="VEV314" s="7"/>
      <c r="VEW314" s="7"/>
      <c r="VEX314" s="7"/>
      <c r="VEY314" s="7"/>
      <c r="VEZ314" s="7"/>
      <c r="VFA314" s="7"/>
      <c r="VFB314" s="7"/>
      <c r="VFC314" s="7"/>
      <c r="VFD314" s="7"/>
      <c r="VFE314" s="7"/>
      <c r="VFF314" s="7"/>
      <c r="VFG314" s="7"/>
      <c r="VFH314" s="7"/>
      <c r="VFI314" s="7"/>
      <c r="VFJ314" s="7"/>
      <c r="VFK314" s="7"/>
      <c r="VFL314" s="7"/>
      <c r="VFM314" s="7"/>
      <c r="VFN314" s="7"/>
      <c r="VFO314" s="7"/>
      <c r="VFP314" s="7"/>
      <c r="VFQ314" s="7"/>
      <c r="VFR314" s="7"/>
      <c r="VFS314" s="7"/>
      <c r="VFT314" s="7"/>
      <c r="VFU314" s="7"/>
      <c r="VFV314" s="7"/>
      <c r="VFW314" s="7"/>
      <c r="VFX314" s="7"/>
      <c r="VFY314" s="7"/>
      <c r="VFZ314" s="7"/>
      <c r="VGA314" s="7"/>
      <c r="VGB314" s="7"/>
      <c r="VGC314" s="7"/>
      <c r="VGD314" s="7"/>
      <c r="VGE314" s="7"/>
      <c r="VGF314" s="7"/>
      <c r="VGG314" s="7"/>
      <c r="VGH314" s="7"/>
      <c r="VGI314" s="7"/>
      <c r="VGJ314" s="7"/>
      <c r="VGK314" s="7"/>
      <c r="VGL314" s="7"/>
      <c r="VGM314" s="7"/>
      <c r="VGN314" s="7"/>
      <c r="VGO314" s="7"/>
      <c r="VGP314" s="7"/>
      <c r="VGQ314" s="7"/>
      <c r="VGR314" s="7"/>
      <c r="VGS314" s="7"/>
      <c r="VGT314" s="7"/>
      <c r="VGU314" s="7"/>
      <c r="VGV314" s="7"/>
      <c r="VGW314" s="7"/>
      <c r="VGX314" s="7"/>
      <c r="VGY314" s="7"/>
      <c r="VGZ314" s="7"/>
      <c r="VHA314" s="7"/>
      <c r="VHB314" s="7"/>
      <c r="VHC314" s="7"/>
      <c r="VHD314" s="7"/>
      <c r="VHE314" s="7"/>
      <c r="VHF314" s="7"/>
      <c r="VHG314" s="7"/>
      <c r="VHH314" s="7"/>
      <c r="VHI314" s="7"/>
      <c r="VHJ314" s="7"/>
      <c r="VHK314" s="7"/>
      <c r="VHL314" s="7"/>
      <c r="VHM314" s="7"/>
      <c r="VHN314" s="7"/>
      <c r="VHO314" s="7"/>
      <c r="VHP314" s="7"/>
      <c r="VHQ314" s="7"/>
      <c r="VHR314" s="7"/>
      <c r="VHS314" s="7"/>
      <c r="VHT314" s="7"/>
      <c r="VHU314" s="7"/>
      <c r="VHV314" s="7"/>
      <c r="VHW314" s="7"/>
      <c r="VHX314" s="7"/>
      <c r="VHY314" s="7"/>
      <c r="VHZ314" s="7"/>
      <c r="VIA314" s="7"/>
      <c r="VIB314" s="7"/>
      <c r="VIC314" s="7"/>
      <c r="VID314" s="7"/>
      <c r="VIE314" s="7"/>
      <c r="VIF314" s="7"/>
      <c r="VIG314" s="7"/>
      <c r="VIH314" s="7"/>
      <c r="VII314" s="7"/>
      <c r="VIJ314" s="7"/>
      <c r="VIK314" s="7"/>
      <c r="VIL314" s="7"/>
      <c r="VIM314" s="7"/>
      <c r="VIN314" s="7"/>
      <c r="VIO314" s="7"/>
      <c r="VIP314" s="7"/>
      <c r="VIQ314" s="7"/>
      <c r="VIR314" s="7"/>
      <c r="VIS314" s="7"/>
      <c r="VIT314" s="7"/>
      <c r="VIU314" s="7"/>
      <c r="VIV314" s="7"/>
      <c r="VIW314" s="7"/>
      <c r="VIX314" s="7"/>
      <c r="VIY314" s="7"/>
      <c r="VIZ314" s="7"/>
      <c r="VJA314" s="7"/>
      <c r="VJB314" s="7"/>
      <c r="VJC314" s="7"/>
      <c r="VJD314" s="7"/>
      <c r="VJE314" s="7"/>
      <c r="VJF314" s="7"/>
      <c r="VJG314" s="7"/>
      <c r="VJH314" s="7"/>
      <c r="VJI314" s="7"/>
      <c r="VJJ314" s="7"/>
      <c r="VJK314" s="7"/>
      <c r="VJL314" s="7"/>
      <c r="VJM314" s="7"/>
      <c r="VJN314" s="7"/>
      <c r="VJO314" s="7"/>
      <c r="VJP314" s="7"/>
      <c r="VJQ314" s="7"/>
      <c r="VJR314" s="7"/>
      <c r="VJS314" s="7"/>
      <c r="VJT314" s="7"/>
      <c r="VJU314" s="7"/>
      <c r="VJV314" s="7"/>
      <c r="VJW314" s="7"/>
      <c r="VJX314" s="7"/>
      <c r="VJY314" s="7"/>
      <c r="VJZ314" s="7"/>
      <c r="VKA314" s="7"/>
      <c r="VKB314" s="7"/>
      <c r="VKC314" s="7"/>
      <c r="VKD314" s="7"/>
      <c r="VKE314" s="7"/>
      <c r="VKF314" s="7"/>
      <c r="VKG314" s="7"/>
      <c r="VKH314" s="7"/>
      <c r="VKI314" s="7"/>
      <c r="VKJ314" s="7"/>
      <c r="VKK314" s="7"/>
      <c r="VKL314" s="7"/>
      <c r="VKM314" s="7"/>
      <c r="VKN314" s="7"/>
      <c r="VKO314" s="7"/>
      <c r="VKP314" s="7"/>
      <c r="VKQ314" s="7"/>
      <c r="VKR314" s="7"/>
      <c r="VKS314" s="7"/>
      <c r="VKT314" s="7"/>
      <c r="VKU314" s="7"/>
      <c r="VKV314" s="7"/>
      <c r="VKW314" s="7"/>
      <c r="VKX314" s="7"/>
      <c r="VKY314" s="7"/>
      <c r="VKZ314" s="7"/>
      <c r="VLA314" s="7"/>
      <c r="VLB314" s="7"/>
      <c r="VLC314" s="7"/>
      <c r="VLD314" s="7"/>
      <c r="VLE314" s="7"/>
      <c r="VLF314" s="7"/>
      <c r="VLG314" s="7"/>
      <c r="VLH314" s="7"/>
      <c r="VLI314" s="7"/>
      <c r="VLJ314" s="7"/>
      <c r="VLK314" s="7"/>
      <c r="VLL314" s="7"/>
      <c r="VLM314" s="7"/>
      <c r="VLN314" s="7"/>
      <c r="VLO314" s="7"/>
      <c r="VLP314" s="7"/>
      <c r="VLQ314" s="7"/>
      <c r="VLR314" s="7"/>
      <c r="VLS314" s="7"/>
      <c r="VLT314" s="7"/>
      <c r="VLU314" s="7"/>
      <c r="VLV314" s="7"/>
      <c r="VLW314" s="7"/>
      <c r="VLX314" s="7"/>
      <c r="VLY314" s="7"/>
      <c r="VLZ314" s="7"/>
      <c r="VMA314" s="7"/>
      <c r="VMB314" s="7"/>
      <c r="VMC314" s="7"/>
      <c r="VMD314" s="7"/>
      <c r="VME314" s="7"/>
      <c r="VMF314" s="7"/>
      <c r="VMG314" s="7"/>
      <c r="VMH314" s="7"/>
      <c r="VMI314" s="7"/>
      <c r="VMJ314" s="7"/>
      <c r="VMK314" s="7"/>
      <c r="VML314" s="7"/>
      <c r="VMM314" s="7"/>
      <c r="VMN314" s="7"/>
      <c r="VMO314" s="7"/>
      <c r="VMP314" s="7"/>
      <c r="VMQ314" s="7"/>
      <c r="VMR314" s="7"/>
      <c r="VMS314" s="7"/>
      <c r="VMT314" s="7"/>
      <c r="VMU314" s="7"/>
      <c r="VMV314" s="7"/>
      <c r="VMW314" s="7"/>
      <c r="VMX314" s="7"/>
      <c r="VMY314" s="7"/>
      <c r="VMZ314" s="7"/>
      <c r="VNA314" s="7"/>
      <c r="VNB314" s="7"/>
      <c r="VNC314" s="7"/>
      <c r="VND314" s="7"/>
      <c r="VNE314" s="7"/>
      <c r="VNF314" s="7"/>
      <c r="VNG314" s="7"/>
      <c r="VNH314" s="7"/>
      <c r="VNI314" s="7"/>
      <c r="VNJ314" s="7"/>
      <c r="VNK314" s="7"/>
      <c r="VNL314" s="7"/>
      <c r="VNM314" s="7"/>
      <c r="VNN314" s="7"/>
      <c r="VNO314" s="7"/>
      <c r="VNP314" s="7"/>
      <c r="VNQ314" s="7"/>
      <c r="VNR314" s="7"/>
      <c r="VNS314" s="7"/>
      <c r="VNT314" s="7"/>
      <c r="VNU314" s="7"/>
      <c r="VNV314" s="7"/>
      <c r="VNW314" s="7"/>
      <c r="VNX314" s="7"/>
      <c r="VNY314" s="7"/>
      <c r="VNZ314" s="7"/>
      <c r="VOA314" s="7"/>
      <c r="VOB314" s="7"/>
      <c r="VOC314" s="7"/>
      <c r="VOD314" s="7"/>
      <c r="VOE314" s="7"/>
      <c r="VOF314" s="7"/>
      <c r="VOG314" s="7"/>
      <c r="VOH314" s="7"/>
      <c r="VOI314" s="7"/>
      <c r="VOJ314" s="7"/>
      <c r="VOK314" s="7"/>
      <c r="VOL314" s="7"/>
      <c r="VOM314" s="7"/>
      <c r="VON314" s="7"/>
      <c r="VOO314" s="7"/>
      <c r="VOP314" s="7"/>
      <c r="VOQ314" s="7"/>
      <c r="VOR314" s="7"/>
      <c r="VOS314" s="7"/>
      <c r="VOT314" s="7"/>
      <c r="VOU314" s="7"/>
      <c r="VOV314" s="7"/>
      <c r="VOW314" s="7"/>
      <c r="VOX314" s="7"/>
      <c r="VOY314" s="7"/>
      <c r="VOZ314" s="7"/>
      <c r="VPA314" s="7"/>
      <c r="VPB314" s="7"/>
      <c r="VPC314" s="7"/>
      <c r="VPD314" s="7"/>
      <c r="VPE314" s="7"/>
      <c r="VPF314" s="7"/>
      <c r="VPG314" s="7"/>
      <c r="VPH314" s="7"/>
      <c r="VPI314" s="7"/>
      <c r="VPJ314" s="7"/>
      <c r="VPK314" s="7"/>
      <c r="VPL314" s="7"/>
      <c r="VPM314" s="7"/>
      <c r="VPN314" s="7"/>
      <c r="VPO314" s="7"/>
      <c r="VPP314" s="7"/>
      <c r="VPQ314" s="7"/>
      <c r="VPR314" s="7"/>
      <c r="VPS314" s="7"/>
      <c r="VPT314" s="7"/>
      <c r="VPU314" s="7"/>
      <c r="VPV314" s="7"/>
      <c r="VPW314" s="7"/>
      <c r="VPX314" s="7"/>
      <c r="VPY314" s="7"/>
      <c r="VPZ314" s="7"/>
      <c r="VQA314" s="7"/>
      <c r="VQB314" s="7"/>
      <c r="VQC314" s="7"/>
      <c r="VQD314" s="7"/>
      <c r="VQE314" s="7"/>
      <c r="VQF314" s="7"/>
      <c r="VQG314" s="7"/>
      <c r="VQH314" s="7"/>
      <c r="VQI314" s="7"/>
      <c r="VQJ314" s="7"/>
      <c r="VQK314" s="7"/>
      <c r="VQL314" s="7"/>
      <c r="VQM314" s="7"/>
      <c r="VQN314" s="7"/>
      <c r="VQO314" s="7"/>
      <c r="VQP314" s="7"/>
      <c r="VQQ314" s="7"/>
      <c r="VQR314" s="7"/>
      <c r="VQS314" s="7"/>
      <c r="VQT314" s="7"/>
      <c r="VQU314" s="7"/>
      <c r="VQV314" s="7"/>
      <c r="VQW314" s="7"/>
      <c r="VQX314" s="7"/>
      <c r="VQY314" s="7"/>
      <c r="VQZ314" s="7"/>
      <c r="VRA314" s="7"/>
      <c r="VRB314" s="7"/>
      <c r="VRC314" s="7"/>
      <c r="VRD314" s="7"/>
      <c r="VRE314" s="7"/>
      <c r="VRF314" s="7"/>
      <c r="VRG314" s="7"/>
      <c r="VRH314" s="7"/>
      <c r="VRI314" s="7"/>
      <c r="VRJ314" s="7"/>
      <c r="VRK314" s="7"/>
      <c r="VRL314" s="7"/>
      <c r="VRM314" s="7"/>
      <c r="VRN314" s="7"/>
      <c r="VRO314" s="7"/>
      <c r="VRP314" s="7"/>
      <c r="VRQ314" s="7"/>
      <c r="VRR314" s="7"/>
      <c r="VRS314" s="7"/>
      <c r="VRT314" s="7"/>
      <c r="VRU314" s="7"/>
      <c r="VRV314" s="7"/>
      <c r="VRW314" s="7"/>
      <c r="VRX314" s="7"/>
      <c r="VRY314" s="7"/>
      <c r="VRZ314" s="7"/>
      <c r="VSA314" s="7"/>
      <c r="VSB314" s="7"/>
      <c r="VSC314" s="7"/>
      <c r="VSD314" s="7"/>
      <c r="VSE314" s="7"/>
      <c r="VSF314" s="7"/>
      <c r="VSG314" s="7"/>
      <c r="VSH314" s="7"/>
      <c r="VSI314" s="7"/>
      <c r="VSJ314" s="7"/>
      <c r="VSK314" s="7"/>
      <c r="VSL314" s="7"/>
      <c r="VSM314" s="7"/>
      <c r="VSN314" s="7"/>
      <c r="VSO314" s="7"/>
      <c r="VSP314" s="7"/>
      <c r="VSQ314" s="7"/>
      <c r="VSR314" s="7"/>
      <c r="VSS314" s="7"/>
      <c r="VST314" s="7"/>
      <c r="VSU314" s="7"/>
      <c r="VSV314" s="7"/>
      <c r="VSW314" s="7"/>
      <c r="VSX314" s="7"/>
      <c r="VSY314" s="7"/>
      <c r="VSZ314" s="7"/>
      <c r="VTA314" s="7"/>
      <c r="VTB314" s="7"/>
      <c r="VTC314" s="7"/>
      <c r="VTD314" s="7"/>
      <c r="VTE314" s="7"/>
      <c r="VTF314" s="7"/>
      <c r="VTG314" s="7"/>
      <c r="VTH314" s="7"/>
      <c r="VTI314" s="7"/>
      <c r="VTJ314" s="7"/>
      <c r="VTK314" s="7"/>
      <c r="VTL314" s="7"/>
      <c r="VTM314" s="7"/>
      <c r="VTN314" s="7"/>
      <c r="VTO314" s="7"/>
      <c r="VTP314" s="7"/>
      <c r="VTQ314" s="7"/>
      <c r="VTR314" s="7"/>
      <c r="VTS314" s="7"/>
      <c r="VTT314" s="7"/>
      <c r="VTU314" s="7"/>
      <c r="VTV314" s="7"/>
      <c r="VTW314" s="7"/>
      <c r="VTX314" s="7"/>
      <c r="VTY314" s="7"/>
      <c r="VTZ314" s="7"/>
      <c r="VUA314" s="7"/>
      <c r="VUB314" s="7"/>
      <c r="VUC314" s="7"/>
      <c r="VUD314" s="7"/>
      <c r="VUE314" s="7"/>
      <c r="VUF314" s="7"/>
      <c r="VUG314" s="7"/>
      <c r="VUH314" s="7"/>
      <c r="VUI314" s="7"/>
      <c r="VUJ314" s="7"/>
      <c r="VUK314" s="7"/>
      <c r="VUL314" s="7"/>
      <c r="VUM314" s="7"/>
      <c r="VUN314" s="7"/>
      <c r="VUO314" s="7"/>
      <c r="VUP314" s="7"/>
      <c r="VUQ314" s="7"/>
      <c r="VUR314" s="7"/>
      <c r="VUS314" s="7"/>
      <c r="VUT314" s="7"/>
      <c r="VUU314" s="7"/>
      <c r="VUV314" s="7"/>
      <c r="VUW314" s="7"/>
      <c r="VUX314" s="7"/>
      <c r="VUY314" s="7"/>
      <c r="VUZ314" s="7"/>
      <c r="VVA314" s="7"/>
      <c r="VVB314" s="7"/>
      <c r="VVC314" s="7"/>
      <c r="VVD314" s="7"/>
      <c r="VVE314" s="7"/>
      <c r="VVF314" s="7"/>
      <c r="VVG314" s="7"/>
      <c r="VVH314" s="7"/>
      <c r="VVI314" s="7"/>
      <c r="VVJ314" s="7"/>
      <c r="VVK314" s="7"/>
      <c r="VVL314" s="7"/>
      <c r="VVM314" s="7"/>
      <c r="VVN314" s="7"/>
      <c r="VVO314" s="7"/>
      <c r="VVP314" s="7"/>
      <c r="VVQ314" s="7"/>
      <c r="VVR314" s="7"/>
      <c r="VVS314" s="7"/>
      <c r="VVT314" s="7"/>
      <c r="VVU314" s="7"/>
      <c r="VVV314" s="7"/>
      <c r="VVW314" s="7"/>
      <c r="VVX314" s="7"/>
      <c r="VVY314" s="7"/>
      <c r="VVZ314" s="7"/>
      <c r="VWA314" s="7"/>
      <c r="VWB314" s="7"/>
      <c r="VWC314" s="7"/>
      <c r="VWD314" s="7"/>
      <c r="VWE314" s="7"/>
      <c r="VWF314" s="7"/>
      <c r="VWG314" s="7"/>
      <c r="VWH314" s="7"/>
      <c r="VWI314" s="7"/>
      <c r="VWJ314" s="7"/>
      <c r="VWK314" s="7"/>
      <c r="VWL314" s="7"/>
      <c r="VWM314" s="7"/>
      <c r="VWN314" s="7"/>
      <c r="VWO314" s="7"/>
      <c r="VWP314" s="7"/>
      <c r="VWQ314" s="7"/>
      <c r="VWR314" s="7"/>
      <c r="VWS314" s="7"/>
      <c r="VWT314" s="7"/>
      <c r="VWU314" s="7"/>
      <c r="VWV314" s="7"/>
      <c r="VWW314" s="7"/>
      <c r="VWX314" s="7"/>
      <c r="VWY314" s="7"/>
      <c r="VWZ314" s="7"/>
      <c r="VXA314" s="7"/>
      <c r="VXB314" s="7"/>
      <c r="VXC314" s="7"/>
      <c r="VXD314" s="7"/>
      <c r="VXE314" s="7"/>
      <c r="VXF314" s="7"/>
      <c r="VXG314" s="7"/>
      <c r="VXH314" s="7"/>
      <c r="VXI314" s="7"/>
      <c r="VXJ314" s="7"/>
      <c r="VXK314" s="7"/>
      <c r="VXL314" s="7"/>
      <c r="VXM314" s="7"/>
      <c r="VXN314" s="7"/>
      <c r="VXO314" s="7"/>
      <c r="VXP314" s="7"/>
      <c r="VXQ314" s="7"/>
      <c r="VXR314" s="7"/>
      <c r="VXS314" s="7"/>
      <c r="VXT314" s="7"/>
      <c r="VXU314" s="7"/>
      <c r="VXV314" s="7"/>
      <c r="VXW314" s="7"/>
      <c r="VXX314" s="7"/>
      <c r="VXY314" s="7"/>
      <c r="VXZ314" s="7"/>
      <c r="VYA314" s="7"/>
      <c r="VYB314" s="7"/>
      <c r="VYC314" s="7"/>
      <c r="VYD314" s="7"/>
      <c r="VYE314" s="7"/>
      <c r="VYF314" s="7"/>
      <c r="VYG314" s="7"/>
      <c r="VYH314" s="7"/>
      <c r="VYI314" s="7"/>
      <c r="VYJ314" s="7"/>
      <c r="VYK314" s="7"/>
      <c r="VYL314" s="7"/>
      <c r="VYM314" s="7"/>
      <c r="VYN314" s="7"/>
      <c r="VYO314" s="7"/>
      <c r="VYP314" s="7"/>
      <c r="VYQ314" s="7"/>
      <c r="VYR314" s="7"/>
      <c r="VYS314" s="7"/>
      <c r="VYT314" s="7"/>
      <c r="VYU314" s="7"/>
      <c r="VYV314" s="7"/>
      <c r="VYW314" s="7"/>
      <c r="VYX314" s="7"/>
      <c r="VYY314" s="7"/>
      <c r="VYZ314" s="7"/>
      <c r="VZA314" s="7"/>
      <c r="VZB314" s="7"/>
      <c r="VZC314" s="7"/>
      <c r="VZD314" s="7"/>
      <c r="VZE314" s="7"/>
      <c r="VZF314" s="7"/>
      <c r="VZG314" s="7"/>
      <c r="VZH314" s="7"/>
      <c r="VZI314" s="7"/>
      <c r="VZJ314" s="7"/>
      <c r="VZK314" s="7"/>
      <c r="VZL314" s="7"/>
      <c r="VZM314" s="7"/>
      <c r="VZN314" s="7"/>
      <c r="VZO314" s="7"/>
      <c r="VZP314" s="7"/>
      <c r="VZQ314" s="7"/>
      <c r="VZR314" s="7"/>
      <c r="VZS314" s="7"/>
      <c r="VZT314" s="7"/>
      <c r="VZU314" s="7"/>
      <c r="VZV314" s="7"/>
      <c r="VZW314" s="7"/>
      <c r="VZX314" s="7"/>
      <c r="VZY314" s="7"/>
      <c r="VZZ314" s="7"/>
      <c r="WAA314" s="7"/>
      <c r="WAB314" s="7"/>
      <c r="WAC314" s="7"/>
      <c r="WAD314" s="7"/>
      <c r="WAE314" s="7"/>
      <c r="WAF314" s="7"/>
      <c r="WAG314" s="7"/>
      <c r="WAH314" s="7"/>
      <c r="WAI314" s="7"/>
      <c r="WAJ314" s="7"/>
      <c r="WAK314" s="7"/>
      <c r="WAL314" s="7"/>
      <c r="WAM314" s="7"/>
      <c r="WAN314" s="7"/>
      <c r="WAO314" s="7"/>
      <c r="WAP314" s="7"/>
      <c r="WAQ314" s="7"/>
      <c r="WAR314" s="7"/>
      <c r="WAS314" s="7"/>
      <c r="WAT314" s="7"/>
      <c r="WAU314" s="7"/>
      <c r="WAV314" s="7"/>
      <c r="WAW314" s="7"/>
      <c r="WAX314" s="7"/>
      <c r="WAY314" s="7"/>
      <c r="WAZ314" s="7"/>
      <c r="WBA314" s="7"/>
      <c r="WBB314" s="7"/>
      <c r="WBC314" s="7"/>
      <c r="WBD314" s="7"/>
      <c r="WBE314" s="7"/>
      <c r="WBF314" s="7"/>
      <c r="WBG314" s="7"/>
      <c r="WBH314" s="7"/>
      <c r="WBI314" s="7"/>
      <c r="WBJ314" s="7"/>
      <c r="WBK314" s="7"/>
      <c r="WBL314" s="7"/>
      <c r="WBM314" s="7"/>
      <c r="WBN314" s="7"/>
      <c r="WBO314" s="7"/>
      <c r="WBP314" s="7"/>
      <c r="WBQ314" s="7"/>
      <c r="WBR314" s="7"/>
      <c r="WBS314" s="7"/>
      <c r="WBT314" s="7"/>
      <c r="WBU314" s="7"/>
      <c r="WBV314" s="7"/>
      <c r="WBW314" s="7"/>
      <c r="WBX314" s="7"/>
      <c r="WBY314" s="7"/>
      <c r="WBZ314" s="7"/>
      <c r="WCA314" s="7"/>
      <c r="WCB314" s="7"/>
      <c r="WCC314" s="7"/>
      <c r="WCD314" s="7"/>
      <c r="WCE314" s="7"/>
      <c r="WCF314" s="7"/>
      <c r="WCG314" s="7"/>
      <c r="WCH314" s="7"/>
      <c r="WCI314" s="7"/>
      <c r="WCJ314" s="7"/>
      <c r="WCK314" s="7"/>
      <c r="WCL314" s="7"/>
      <c r="WCM314" s="7"/>
      <c r="WCN314" s="7"/>
      <c r="WCO314" s="7"/>
      <c r="WCP314" s="7"/>
      <c r="WCQ314" s="7"/>
      <c r="WCR314" s="7"/>
      <c r="WCS314" s="7"/>
      <c r="WCT314" s="7"/>
      <c r="WCU314" s="7"/>
      <c r="WCV314" s="7"/>
      <c r="WCW314" s="7"/>
      <c r="WCX314" s="7"/>
      <c r="WCY314" s="7"/>
      <c r="WCZ314" s="7"/>
      <c r="WDA314" s="7"/>
      <c r="WDB314" s="7"/>
      <c r="WDC314" s="7"/>
      <c r="WDD314" s="7"/>
      <c r="WDE314" s="7"/>
      <c r="WDF314" s="7"/>
      <c r="WDG314" s="7"/>
      <c r="WDH314" s="7"/>
      <c r="WDI314" s="7"/>
      <c r="WDJ314" s="7"/>
      <c r="WDK314" s="7"/>
      <c r="WDL314" s="7"/>
      <c r="WDM314" s="7"/>
      <c r="WDN314" s="7"/>
      <c r="WDO314" s="7"/>
      <c r="WDP314" s="7"/>
      <c r="WDQ314" s="7"/>
      <c r="WDR314" s="7"/>
      <c r="WDS314" s="7"/>
      <c r="WDT314" s="7"/>
      <c r="WDU314" s="7"/>
      <c r="WDV314" s="7"/>
      <c r="WDW314" s="7"/>
      <c r="WDX314" s="7"/>
      <c r="WDY314" s="7"/>
      <c r="WDZ314" s="7"/>
      <c r="WEA314" s="7"/>
      <c r="WEB314" s="7"/>
      <c r="WEC314" s="7"/>
      <c r="WED314" s="7"/>
      <c r="WEE314" s="7"/>
      <c r="WEF314" s="7"/>
      <c r="WEG314" s="7"/>
      <c r="WEH314" s="7"/>
      <c r="WEI314" s="7"/>
      <c r="WEJ314" s="7"/>
      <c r="WEK314" s="7"/>
      <c r="WEL314" s="7"/>
      <c r="WEM314" s="7"/>
      <c r="WEN314" s="7"/>
      <c r="WEO314" s="7"/>
      <c r="WEP314" s="7"/>
      <c r="WEQ314" s="7"/>
      <c r="WER314" s="7"/>
      <c r="WES314" s="7"/>
      <c r="WET314" s="7"/>
      <c r="WEU314" s="7"/>
      <c r="WEV314" s="7"/>
      <c r="WEW314" s="7"/>
      <c r="WEX314" s="7"/>
      <c r="WEY314" s="7"/>
      <c r="WEZ314" s="7"/>
      <c r="WFA314" s="7"/>
      <c r="WFB314" s="7"/>
      <c r="WFC314" s="7"/>
      <c r="WFD314" s="7"/>
      <c r="WFE314" s="7"/>
      <c r="WFF314" s="7"/>
      <c r="WFG314" s="7"/>
      <c r="WFH314" s="7"/>
      <c r="WFI314" s="7"/>
      <c r="WFJ314" s="7"/>
      <c r="WFK314" s="7"/>
      <c r="WFL314" s="7"/>
      <c r="WFM314" s="7"/>
      <c r="WFN314" s="7"/>
      <c r="WFO314" s="7"/>
      <c r="WFP314" s="7"/>
      <c r="WFQ314" s="7"/>
      <c r="WFR314" s="7"/>
      <c r="WFS314" s="7"/>
      <c r="WFT314" s="7"/>
      <c r="WFU314" s="7"/>
      <c r="WFV314" s="7"/>
      <c r="WFW314" s="7"/>
      <c r="WFX314" s="7"/>
      <c r="WFY314" s="7"/>
      <c r="WFZ314" s="7"/>
      <c r="WGA314" s="7"/>
      <c r="WGB314" s="7"/>
      <c r="WGC314" s="7"/>
      <c r="WGD314" s="7"/>
      <c r="WGE314" s="7"/>
      <c r="WGF314" s="7"/>
      <c r="WGG314" s="7"/>
      <c r="WGH314" s="7"/>
      <c r="WGI314" s="7"/>
      <c r="WGJ314" s="7"/>
      <c r="WGK314" s="7"/>
      <c r="WGL314" s="7"/>
      <c r="WGM314" s="7"/>
      <c r="WGN314" s="7"/>
      <c r="WGO314" s="7"/>
      <c r="WGP314" s="7"/>
      <c r="WGQ314" s="7"/>
      <c r="WGR314" s="7"/>
      <c r="WGS314" s="7"/>
      <c r="WGT314" s="7"/>
      <c r="WGU314" s="7"/>
      <c r="WGV314" s="7"/>
      <c r="WGW314" s="7"/>
      <c r="WGX314" s="7"/>
      <c r="WGY314" s="7"/>
      <c r="WGZ314" s="7"/>
      <c r="WHA314" s="7"/>
      <c r="WHB314" s="7"/>
      <c r="WHC314" s="7"/>
      <c r="WHD314" s="7"/>
      <c r="WHE314" s="7"/>
      <c r="WHF314" s="7"/>
      <c r="WHG314" s="7"/>
      <c r="WHH314" s="7"/>
      <c r="WHI314" s="7"/>
      <c r="WHJ314" s="7"/>
      <c r="WHK314" s="7"/>
      <c r="WHL314" s="7"/>
      <c r="WHM314" s="7"/>
      <c r="WHN314" s="7"/>
      <c r="WHO314" s="7"/>
      <c r="WHP314" s="7"/>
      <c r="WHQ314" s="7"/>
      <c r="WHR314" s="7"/>
      <c r="WHS314" s="7"/>
      <c r="WHT314" s="7"/>
      <c r="WHU314" s="7"/>
      <c r="WHV314" s="7"/>
      <c r="WHW314" s="7"/>
      <c r="WHX314" s="7"/>
      <c r="WHY314" s="7"/>
      <c r="WHZ314" s="7"/>
      <c r="WIA314" s="7"/>
      <c r="WIB314" s="7"/>
      <c r="WIC314" s="7"/>
      <c r="WID314" s="7"/>
      <c r="WIE314" s="7"/>
      <c r="WIF314" s="7"/>
      <c r="WIG314" s="7"/>
      <c r="WIH314" s="7"/>
      <c r="WII314" s="7"/>
      <c r="WIJ314" s="7"/>
      <c r="WIK314" s="7"/>
      <c r="WIL314" s="7"/>
      <c r="WIM314" s="7"/>
      <c r="WIN314" s="7"/>
      <c r="WIO314" s="7"/>
      <c r="WIP314" s="7"/>
      <c r="WIQ314" s="7"/>
      <c r="WIR314" s="7"/>
      <c r="WIS314" s="7"/>
      <c r="WIT314" s="7"/>
      <c r="WIU314" s="7"/>
      <c r="WIV314" s="7"/>
      <c r="WIW314" s="7"/>
      <c r="WIX314" s="7"/>
      <c r="WIY314" s="7"/>
      <c r="WIZ314" s="7"/>
      <c r="WJA314" s="7"/>
      <c r="WJB314" s="7"/>
      <c r="WJC314" s="7"/>
      <c r="WJD314" s="7"/>
      <c r="WJE314" s="7"/>
      <c r="WJF314" s="7"/>
      <c r="WJG314" s="7"/>
      <c r="WJH314" s="7"/>
      <c r="WJI314" s="7"/>
      <c r="WJJ314" s="7"/>
      <c r="WJK314" s="7"/>
      <c r="WJL314" s="7"/>
      <c r="WJM314" s="7"/>
      <c r="WJN314" s="7"/>
      <c r="WJO314" s="7"/>
      <c r="WJP314" s="7"/>
      <c r="WJQ314" s="7"/>
      <c r="WJR314" s="7"/>
      <c r="WJS314" s="7"/>
      <c r="WJT314" s="7"/>
      <c r="WJU314" s="7"/>
      <c r="WJV314" s="7"/>
      <c r="WJW314" s="7"/>
      <c r="WJX314" s="7"/>
      <c r="WJY314" s="7"/>
      <c r="WJZ314" s="7"/>
      <c r="WKA314" s="7"/>
      <c r="WKB314" s="7"/>
      <c r="WKC314" s="7"/>
      <c r="WKD314" s="7"/>
      <c r="WKE314" s="7"/>
      <c r="WKF314" s="7"/>
      <c r="WKG314" s="7"/>
      <c r="WKH314" s="7"/>
      <c r="WKI314" s="7"/>
      <c r="WKJ314" s="7"/>
      <c r="WKK314" s="7"/>
      <c r="WKL314" s="7"/>
      <c r="WKM314" s="7"/>
      <c r="WKN314" s="7"/>
      <c r="WKO314" s="7"/>
      <c r="WKP314" s="7"/>
      <c r="WKQ314" s="7"/>
      <c r="WKR314" s="7"/>
      <c r="WKS314" s="7"/>
      <c r="WKT314" s="7"/>
      <c r="WKU314" s="7"/>
      <c r="WKV314" s="7"/>
      <c r="WKW314" s="7"/>
      <c r="WKX314" s="7"/>
      <c r="WKY314" s="7"/>
      <c r="WKZ314" s="7"/>
      <c r="WLA314" s="7"/>
      <c r="WLB314" s="7"/>
      <c r="WLC314" s="7"/>
      <c r="WLD314" s="7"/>
      <c r="WLE314" s="7"/>
      <c r="WLF314" s="7"/>
      <c r="WLG314" s="7"/>
      <c r="WLH314" s="7"/>
      <c r="WLI314" s="7"/>
      <c r="WLJ314" s="7"/>
      <c r="WLK314" s="7"/>
      <c r="WLL314" s="7"/>
      <c r="WLM314" s="7"/>
      <c r="WLN314" s="7"/>
      <c r="WLO314" s="7"/>
      <c r="WLP314" s="7"/>
      <c r="WLQ314" s="7"/>
      <c r="WLR314" s="7"/>
      <c r="WLS314" s="7"/>
      <c r="WLT314" s="7"/>
      <c r="WLU314" s="7"/>
      <c r="WLV314" s="7"/>
      <c r="WLW314" s="7"/>
      <c r="WLX314" s="7"/>
      <c r="WLY314" s="7"/>
      <c r="WLZ314" s="7"/>
      <c r="WMA314" s="7"/>
      <c r="WMB314" s="7"/>
      <c r="WMC314" s="7"/>
      <c r="WMD314" s="7"/>
      <c r="WME314" s="7"/>
      <c r="WMF314" s="7"/>
      <c r="WMG314" s="7"/>
      <c r="WMH314" s="7"/>
      <c r="WMI314" s="7"/>
      <c r="WMJ314" s="7"/>
      <c r="WMK314" s="7"/>
      <c r="WML314" s="7"/>
      <c r="WMM314" s="7"/>
      <c r="WMN314" s="7"/>
      <c r="WMO314" s="7"/>
      <c r="WMP314" s="7"/>
      <c r="WMQ314" s="7"/>
      <c r="WMR314" s="7"/>
      <c r="WMS314" s="7"/>
      <c r="WMT314" s="7"/>
      <c r="WMU314" s="7"/>
      <c r="WMV314" s="7"/>
      <c r="WMW314" s="7"/>
      <c r="WMX314" s="7"/>
      <c r="WMY314" s="7"/>
      <c r="WMZ314" s="7"/>
      <c r="WNA314" s="7"/>
      <c r="WNB314" s="7"/>
      <c r="WNC314" s="7"/>
      <c r="WND314" s="7"/>
      <c r="WNE314" s="7"/>
      <c r="WNF314" s="7"/>
      <c r="WNG314" s="7"/>
      <c r="WNH314" s="7"/>
      <c r="WNI314" s="7"/>
      <c r="WNJ314" s="7"/>
      <c r="WNK314" s="7"/>
      <c r="WNL314" s="7"/>
      <c r="WNM314" s="7"/>
      <c r="WNN314" s="7"/>
      <c r="WNO314" s="7"/>
      <c r="WNP314" s="7"/>
      <c r="WNQ314" s="7"/>
      <c r="WNR314" s="7"/>
      <c r="WNS314" s="7"/>
      <c r="WNT314" s="7"/>
      <c r="WNU314" s="7"/>
      <c r="WNV314" s="7"/>
      <c r="WNW314" s="7"/>
      <c r="WNX314" s="7"/>
      <c r="WNY314" s="7"/>
      <c r="WNZ314" s="7"/>
      <c r="WOA314" s="7"/>
      <c r="WOB314" s="7"/>
      <c r="WOC314" s="7"/>
      <c r="WOD314" s="7"/>
      <c r="WOE314" s="7"/>
      <c r="WOF314" s="7"/>
      <c r="WOG314" s="7"/>
      <c r="WOH314" s="7"/>
      <c r="WOI314" s="7"/>
      <c r="WOJ314" s="7"/>
      <c r="WOK314" s="7"/>
      <c r="WOL314" s="7"/>
      <c r="WOM314" s="7"/>
      <c r="WON314" s="7"/>
      <c r="WOO314" s="7"/>
      <c r="WOP314" s="7"/>
      <c r="WOQ314" s="7"/>
      <c r="WOR314" s="7"/>
      <c r="WOS314" s="7"/>
      <c r="WOT314" s="7"/>
      <c r="WOU314" s="7"/>
      <c r="WOV314" s="7"/>
      <c r="WOW314" s="7"/>
      <c r="WOX314" s="7"/>
      <c r="WOY314" s="7"/>
      <c r="WOZ314" s="7"/>
      <c r="WPA314" s="7"/>
      <c r="WPB314" s="7"/>
      <c r="WPC314" s="7"/>
      <c r="WPD314" s="7"/>
      <c r="WPE314" s="7"/>
      <c r="WPF314" s="7"/>
      <c r="WPG314" s="7"/>
      <c r="WPH314" s="7"/>
      <c r="WPI314" s="7"/>
      <c r="WPJ314" s="7"/>
      <c r="WPK314" s="7"/>
      <c r="WPL314" s="7"/>
      <c r="WPM314" s="7"/>
      <c r="WPN314" s="7"/>
      <c r="WPO314" s="7"/>
      <c r="WPP314" s="7"/>
      <c r="WPQ314" s="7"/>
      <c r="WPR314" s="7"/>
      <c r="WPS314" s="7"/>
      <c r="WPT314" s="7"/>
      <c r="WPU314" s="7"/>
      <c r="WPV314" s="7"/>
      <c r="WPW314" s="7"/>
      <c r="WPX314" s="7"/>
      <c r="WPY314" s="7"/>
      <c r="WPZ314" s="7"/>
      <c r="WQA314" s="7"/>
      <c r="WQB314" s="7"/>
      <c r="WQC314" s="7"/>
      <c r="WQD314" s="7"/>
      <c r="WQE314" s="7"/>
      <c r="WQF314" s="7"/>
      <c r="WQG314" s="7"/>
      <c r="WQH314" s="7"/>
      <c r="WQI314" s="7"/>
      <c r="WQJ314" s="7"/>
      <c r="WQK314" s="7"/>
      <c r="WQL314" s="7"/>
      <c r="WQM314" s="7"/>
      <c r="WQN314" s="7"/>
      <c r="WQO314" s="7"/>
      <c r="WQP314" s="7"/>
      <c r="WQQ314" s="7"/>
      <c r="WQR314" s="7"/>
      <c r="WQS314" s="7"/>
      <c r="WQT314" s="7"/>
      <c r="WQU314" s="7"/>
      <c r="WQV314" s="7"/>
      <c r="WQW314" s="7"/>
      <c r="WQX314" s="7"/>
      <c r="WQY314" s="7"/>
      <c r="WQZ314" s="7"/>
      <c r="WRA314" s="7"/>
      <c r="WRB314" s="7"/>
      <c r="WRC314" s="7"/>
      <c r="WRD314" s="7"/>
      <c r="WRE314" s="7"/>
      <c r="WRF314" s="7"/>
      <c r="WRG314" s="7"/>
      <c r="WRH314" s="7"/>
      <c r="WRI314" s="7"/>
      <c r="WRJ314" s="7"/>
      <c r="WRK314" s="7"/>
      <c r="WRL314" s="7"/>
      <c r="WRM314" s="7"/>
      <c r="WRN314" s="7"/>
      <c r="WRO314" s="7"/>
      <c r="WRP314" s="7"/>
      <c r="WRQ314" s="7"/>
      <c r="WRR314" s="7"/>
      <c r="WRS314" s="7"/>
      <c r="WRT314" s="7"/>
      <c r="WRU314" s="7"/>
      <c r="WRV314" s="7"/>
      <c r="WRW314" s="7"/>
      <c r="WRX314" s="7"/>
      <c r="WRY314" s="7"/>
      <c r="WRZ314" s="7"/>
      <c r="WSA314" s="7"/>
      <c r="WSB314" s="7"/>
      <c r="WSC314" s="7"/>
      <c r="WSD314" s="7"/>
      <c r="WSE314" s="7"/>
      <c r="WSF314" s="7"/>
      <c r="WSG314" s="7"/>
      <c r="WSH314" s="7"/>
      <c r="WSI314" s="7"/>
      <c r="WSJ314" s="7"/>
      <c r="WSK314" s="7"/>
      <c r="WSL314" s="7"/>
      <c r="WSM314" s="7"/>
      <c r="WSN314" s="7"/>
      <c r="WSO314" s="7"/>
      <c r="WSP314" s="7"/>
      <c r="WSQ314" s="7"/>
      <c r="WSR314" s="7"/>
      <c r="WSS314" s="7"/>
      <c r="WST314" s="7"/>
      <c r="WSU314" s="7"/>
      <c r="WSV314" s="7"/>
      <c r="WSW314" s="7"/>
      <c r="WSX314" s="7"/>
      <c r="WSY314" s="7"/>
      <c r="WSZ314" s="7"/>
      <c r="WTA314" s="7"/>
      <c r="WTB314" s="7"/>
      <c r="WTC314" s="7"/>
      <c r="WTD314" s="7"/>
      <c r="WTE314" s="7"/>
      <c r="WTF314" s="7"/>
      <c r="WTG314" s="7"/>
      <c r="WTH314" s="7"/>
      <c r="WTI314" s="7"/>
      <c r="WTJ314" s="7"/>
      <c r="WTK314" s="7"/>
      <c r="WTL314" s="7"/>
      <c r="WTM314" s="7"/>
      <c r="WTN314" s="7"/>
      <c r="WTO314" s="7"/>
      <c r="WTP314" s="7"/>
      <c r="WTQ314" s="7"/>
      <c r="WTR314" s="7"/>
      <c r="WTS314" s="7"/>
      <c r="WTT314" s="7"/>
      <c r="WTU314" s="7"/>
      <c r="WTV314" s="7"/>
      <c r="WTW314" s="7"/>
      <c r="WTX314" s="7"/>
      <c r="WTY314" s="7"/>
      <c r="WTZ314" s="7"/>
      <c r="WUA314" s="7"/>
      <c r="WUB314" s="7"/>
      <c r="WUC314" s="7"/>
      <c r="WUD314" s="7"/>
      <c r="WUE314" s="7"/>
      <c r="WUF314" s="7"/>
      <c r="WUG314" s="7"/>
      <c r="WUH314" s="7"/>
      <c r="WUI314" s="7"/>
      <c r="WUJ314" s="7"/>
      <c r="WUK314" s="7"/>
      <c r="WUL314" s="7"/>
      <c r="WUM314" s="7"/>
      <c r="WUN314" s="7"/>
      <c r="WUO314" s="7"/>
      <c r="WUP314" s="7"/>
      <c r="WUQ314" s="7"/>
      <c r="WUR314" s="7"/>
      <c r="WUS314" s="7"/>
      <c r="WUT314" s="7"/>
      <c r="WUU314" s="7"/>
      <c r="WUV314" s="7"/>
      <c r="WUW314" s="7"/>
      <c r="WUX314" s="7"/>
      <c r="WUY314" s="7"/>
      <c r="WUZ314" s="7"/>
      <c r="WVA314" s="7"/>
      <c r="WVB314" s="7"/>
      <c r="WVC314" s="7"/>
      <c r="WVD314" s="7"/>
      <c r="WVE314" s="7"/>
      <c r="WVF314" s="7"/>
      <c r="WVG314" s="7"/>
      <c r="WVH314" s="7"/>
      <c r="WVI314" s="7"/>
      <c r="WVJ314" s="7"/>
      <c r="WVK314" s="7"/>
      <c r="WVL314" s="7"/>
      <c r="WVM314" s="7"/>
      <c r="WVN314" s="7"/>
      <c r="WVO314" s="7"/>
      <c r="WVP314" s="7"/>
      <c r="WVQ314" s="7"/>
      <c r="WVR314" s="7"/>
      <c r="WVS314" s="7"/>
      <c r="WVT314" s="7"/>
      <c r="WVU314" s="7"/>
      <c r="WVV314" s="7"/>
      <c r="WVW314" s="7"/>
      <c r="WVX314" s="7"/>
      <c r="WVY314" s="7"/>
      <c r="WVZ314" s="7"/>
      <c r="WWA314" s="7"/>
      <c r="WWB314" s="7"/>
      <c r="WWC314" s="7"/>
      <c r="WWD314" s="7"/>
      <c r="WWE314" s="7"/>
      <c r="WWF314" s="7"/>
      <c r="WWG314" s="7"/>
      <c r="WWH314" s="7"/>
      <c r="WWI314" s="7"/>
      <c r="WWJ314" s="7"/>
      <c r="WWK314" s="7"/>
      <c r="WWL314" s="7"/>
      <c r="WWM314" s="7"/>
      <c r="WWN314" s="7"/>
      <c r="WWO314" s="7"/>
      <c r="WWP314" s="7"/>
      <c r="WWQ314" s="7"/>
      <c r="WWR314" s="7"/>
      <c r="WWS314" s="7"/>
      <c r="WWT314" s="7"/>
      <c r="WWU314" s="7"/>
      <c r="WWV314" s="7"/>
      <c r="WWW314" s="7"/>
      <c r="WWX314" s="7"/>
      <c r="WWY314" s="7"/>
      <c r="WWZ314" s="7"/>
      <c r="WXA314" s="7"/>
      <c r="WXB314" s="7"/>
      <c r="WXC314" s="7"/>
      <c r="WXD314" s="7"/>
      <c r="WXE314" s="7"/>
      <c r="WXF314" s="7"/>
      <c r="WXG314" s="7"/>
      <c r="WXH314" s="7"/>
      <c r="WXI314" s="7"/>
      <c r="WXJ314" s="7"/>
      <c r="WXK314" s="7"/>
      <c r="WXL314" s="7"/>
      <c r="WXM314" s="7"/>
      <c r="WXN314" s="7"/>
      <c r="WXO314" s="7"/>
      <c r="WXP314" s="7"/>
      <c r="WXQ314" s="7"/>
      <c r="WXR314" s="7"/>
      <c r="WXS314" s="7"/>
      <c r="WXT314" s="7"/>
      <c r="WXU314" s="7"/>
      <c r="WXV314" s="7"/>
      <c r="WXW314" s="7"/>
      <c r="WXX314" s="7"/>
      <c r="WXY314" s="7"/>
      <c r="WXZ314" s="7"/>
      <c r="WYA314" s="7"/>
      <c r="WYB314" s="7"/>
      <c r="WYC314" s="7"/>
      <c r="WYD314" s="7"/>
      <c r="WYE314" s="7"/>
      <c r="WYF314" s="7"/>
      <c r="WYG314" s="7"/>
      <c r="WYH314" s="7"/>
      <c r="WYI314" s="7"/>
      <c r="WYJ314" s="7"/>
      <c r="WYK314" s="7"/>
      <c r="WYL314" s="7"/>
      <c r="WYM314" s="7"/>
      <c r="WYN314" s="7"/>
      <c r="WYO314" s="7"/>
      <c r="WYP314" s="7"/>
      <c r="WYQ314" s="7"/>
      <c r="WYR314" s="7"/>
      <c r="WYS314" s="7"/>
      <c r="WYT314" s="7"/>
      <c r="WYU314" s="7"/>
      <c r="WYV314" s="7"/>
      <c r="WYW314" s="7"/>
      <c r="WYX314" s="7"/>
      <c r="WYY314" s="7"/>
      <c r="WYZ314" s="7"/>
      <c r="WZA314" s="7"/>
      <c r="WZB314" s="7"/>
      <c r="WZC314" s="7"/>
      <c r="WZD314" s="7"/>
      <c r="WZE314" s="7"/>
      <c r="WZF314" s="7"/>
      <c r="WZG314" s="7"/>
      <c r="WZH314" s="7"/>
      <c r="WZI314" s="7"/>
      <c r="WZJ314" s="7"/>
      <c r="WZK314" s="7"/>
      <c r="WZL314" s="7"/>
      <c r="WZM314" s="7"/>
      <c r="WZN314" s="7"/>
      <c r="WZO314" s="7"/>
      <c r="WZP314" s="7"/>
      <c r="WZQ314" s="7"/>
      <c r="WZR314" s="7"/>
      <c r="WZS314" s="7"/>
      <c r="WZT314" s="7"/>
      <c r="WZU314" s="7"/>
      <c r="WZV314" s="7"/>
      <c r="WZW314" s="7"/>
      <c r="WZX314" s="7"/>
      <c r="WZY314" s="7"/>
      <c r="WZZ314" s="7"/>
      <c r="XAA314" s="7"/>
      <c r="XAB314" s="7"/>
      <c r="XAC314" s="7"/>
      <c r="XAD314" s="7"/>
      <c r="XAE314" s="7"/>
      <c r="XAF314" s="7"/>
      <c r="XAG314" s="7"/>
      <c r="XAH314" s="7"/>
      <c r="XAI314" s="7"/>
      <c r="XAJ314" s="7"/>
      <c r="XAK314" s="7"/>
      <c r="XAL314" s="7"/>
      <c r="XAM314" s="7"/>
      <c r="XAN314" s="7"/>
      <c r="XAO314" s="7"/>
      <c r="XAP314" s="7"/>
      <c r="XAQ314" s="7"/>
      <c r="XAR314" s="7"/>
      <c r="XAS314" s="7"/>
      <c r="XAT314" s="7"/>
      <c r="XAU314" s="7"/>
      <c r="XAV314" s="7"/>
      <c r="XAW314" s="7"/>
      <c r="XAX314" s="7"/>
      <c r="XAY314" s="7"/>
      <c r="XAZ314" s="7"/>
      <c r="XBA314" s="7"/>
      <c r="XBB314" s="7"/>
      <c r="XBC314" s="7"/>
      <c r="XBD314" s="7"/>
      <c r="XBE314" s="7"/>
      <c r="XBF314" s="7"/>
      <c r="XBG314" s="7"/>
      <c r="XBH314" s="7"/>
      <c r="XBI314" s="7"/>
      <c r="XBJ314" s="7"/>
      <c r="XBK314" s="7"/>
      <c r="XBL314" s="7"/>
      <c r="XBM314" s="7"/>
      <c r="XBN314" s="7"/>
      <c r="XBO314" s="7"/>
      <c r="XBP314" s="7"/>
      <c r="XBQ314" s="7"/>
      <c r="XBR314" s="7"/>
      <c r="XBS314" s="7"/>
      <c r="XBT314" s="7"/>
      <c r="XBU314" s="7"/>
      <c r="XBV314" s="7"/>
      <c r="XBW314" s="7"/>
      <c r="XBX314" s="7"/>
      <c r="XBY314" s="7"/>
      <c r="XBZ314" s="7"/>
      <c r="XCA314" s="7"/>
      <c r="XCB314" s="7"/>
      <c r="XCC314" s="7"/>
      <c r="XCD314" s="7"/>
      <c r="XCE314" s="7"/>
      <c r="XCF314" s="7"/>
      <c r="XCG314" s="7"/>
      <c r="XCH314" s="7"/>
      <c r="XCI314" s="7"/>
      <c r="XCJ314" s="7"/>
      <c r="XCK314" s="7"/>
      <c r="XCL314" s="7"/>
      <c r="XCM314" s="7"/>
      <c r="XCN314" s="7"/>
      <c r="XCO314" s="7"/>
      <c r="XCP314" s="7"/>
      <c r="XCQ314" s="7"/>
      <c r="XCR314" s="7"/>
      <c r="XCS314" s="7"/>
      <c r="XCT314" s="7"/>
      <c r="XCU314" s="7"/>
      <c r="XCV314" s="7"/>
      <c r="XCW314" s="7"/>
      <c r="XCX314" s="7"/>
      <c r="XCY314" s="7"/>
      <c r="XCZ314" s="7"/>
      <c r="XDA314" s="7"/>
      <c r="XDB314" s="7"/>
      <c r="XDC314" s="7"/>
      <c r="XDD314" s="7"/>
      <c r="XDE314" s="7"/>
      <c r="XDF314" s="7"/>
      <c r="XDG314" s="7"/>
      <c r="XDH314" s="7"/>
      <c r="XDI314" s="7"/>
      <c r="XDJ314" s="7"/>
      <c r="XDK314" s="7"/>
      <c r="XDL314" s="7"/>
      <c r="XDM314" s="7"/>
      <c r="XDN314" s="7"/>
      <c r="XDO314" s="7"/>
      <c r="XDP314" s="7"/>
      <c r="XDQ314" s="7"/>
      <c r="XDR314" s="7"/>
      <c r="XDS314" s="7"/>
      <c r="XDT314" s="7"/>
      <c r="XDU314" s="7"/>
      <c r="XDV314" s="7"/>
      <c r="XDW314" s="7"/>
      <c r="XDX314" s="7"/>
      <c r="XDY314" s="7"/>
      <c r="XDZ314" s="7"/>
      <c r="XEA314" s="7"/>
      <c r="XEB314" s="7"/>
      <c r="XEC314" s="7"/>
      <c r="XED314" s="7"/>
      <c r="XEE314" s="7"/>
      <c r="XEF314" s="7"/>
      <c r="XEG314" s="7"/>
      <c r="XEH314" s="7"/>
      <c r="XEI314" s="7"/>
      <c r="XEJ314" s="7"/>
      <c r="XEK314" s="7"/>
      <c r="XEL314" s="7"/>
      <c r="XEM314" s="7"/>
      <c r="XEN314" s="7"/>
      <c r="XEO314" s="7"/>
      <c r="XEP314" s="7"/>
      <c r="XEQ314" s="7"/>
      <c r="XER314" s="7"/>
      <c r="XES314" s="7"/>
      <c r="XET314" s="7"/>
      <c r="XEU314" s="7"/>
      <c r="XEV314" s="7"/>
      <c r="XEW314" s="7"/>
      <c r="XEX314" s="7"/>
      <c r="XEY314" s="7"/>
      <c r="XEZ314" s="7"/>
      <c r="XFA314" s="7"/>
      <c r="XFB314" s="7"/>
      <c r="XFC314" s="7"/>
    </row>
    <row r="315" spans="2:16383" customFormat="1" x14ac:dyDescent="0.3">
      <c r="B315" s="92" t="s">
        <v>1112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800</v>
      </c>
    </row>
    <row r="316" spans="2:16383" customFormat="1" x14ac:dyDescent="0.3">
      <c r="B316" t="s">
        <v>536</v>
      </c>
      <c r="C316" t="s">
        <v>205</v>
      </c>
      <c r="D316" t="s">
        <v>306</v>
      </c>
      <c r="E316" t="s">
        <v>312</v>
      </c>
      <c r="F316" t="s">
        <v>631</v>
      </c>
      <c r="G316" t="s">
        <v>21</v>
      </c>
      <c r="H316" t="s">
        <v>3</v>
      </c>
      <c r="M316" s="7"/>
      <c r="N316" s="7"/>
      <c r="O316" s="7"/>
      <c r="P316" s="7"/>
      <c r="Q316" s="7"/>
      <c r="S316" t="s">
        <v>801</v>
      </c>
    </row>
    <row r="317" spans="2:16383" customFormat="1" x14ac:dyDescent="0.3">
      <c r="B317" t="s">
        <v>1113</v>
      </c>
      <c r="C317" t="s">
        <v>73</v>
      </c>
      <c r="D317" t="s">
        <v>1114</v>
      </c>
      <c r="E317" t="s">
        <v>1115</v>
      </c>
      <c r="F317" t="s">
        <v>1116</v>
      </c>
      <c r="G317" t="s">
        <v>5</v>
      </c>
      <c r="H317" t="s">
        <v>86</v>
      </c>
      <c r="M317">
        <v>5199</v>
      </c>
      <c r="N317">
        <v>5700</v>
      </c>
      <c r="O317">
        <v>6497</v>
      </c>
      <c r="P317">
        <v>6869</v>
      </c>
      <c r="Q317">
        <v>10343</v>
      </c>
    </row>
    <row r="318" spans="2:16383" x14ac:dyDescent="0.3">
      <c r="B318" t="s">
        <v>534</v>
      </c>
      <c r="C318" t="s">
        <v>205</v>
      </c>
      <c r="D318" t="s">
        <v>294</v>
      </c>
      <c r="E318" t="s">
        <v>304</v>
      </c>
      <c r="F318" t="s">
        <v>305</v>
      </c>
      <c r="G318" t="s">
        <v>5</v>
      </c>
      <c r="H318" t="str">
        <f>H4</f>
        <v>PHP</v>
      </c>
      <c r="I318" t="s">
        <v>649</v>
      </c>
      <c r="J318" t="str">
        <f>J4</f>
        <v>December</v>
      </c>
      <c r="K318"/>
      <c r="L318"/>
      <c r="M318"/>
      <c r="N318"/>
      <c r="O318"/>
      <c r="P318"/>
      <c r="Q318"/>
      <c r="R318"/>
      <c r="S318">
        <v>0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  <c r="AMK318"/>
      <c r="AML318"/>
      <c r="AMM318"/>
      <c r="AMN318"/>
      <c r="AMO318"/>
      <c r="AMP318"/>
      <c r="AMQ318"/>
      <c r="AMR318"/>
      <c r="AMS318"/>
      <c r="AMT318"/>
      <c r="AMU318"/>
      <c r="AMV318"/>
      <c r="AMW318"/>
      <c r="AMX318"/>
      <c r="AMY318"/>
      <c r="AMZ318"/>
      <c r="ANA318"/>
      <c r="ANB318"/>
      <c r="ANC318"/>
      <c r="AND318"/>
      <c r="ANE318"/>
      <c r="ANF318"/>
      <c r="ANG318"/>
      <c r="ANH318"/>
      <c r="ANI318"/>
      <c r="ANJ318"/>
      <c r="ANK318"/>
      <c r="ANL318"/>
      <c r="ANM318"/>
      <c r="ANN318"/>
      <c r="ANO318"/>
      <c r="ANP318"/>
      <c r="ANQ318"/>
      <c r="ANR318"/>
      <c r="ANS318"/>
      <c r="ANT318"/>
      <c r="ANU318"/>
      <c r="ANV318"/>
      <c r="ANW318"/>
      <c r="ANX318"/>
      <c r="ANY318"/>
      <c r="ANZ318"/>
      <c r="AOA318"/>
      <c r="AOB318"/>
      <c r="AOC318"/>
      <c r="AOD318"/>
      <c r="AOE318"/>
      <c r="AOF318"/>
      <c r="AOG318"/>
      <c r="AOH318"/>
      <c r="AOI318"/>
      <c r="AOJ318"/>
      <c r="AOK318"/>
      <c r="AOL318"/>
      <c r="AOM318"/>
      <c r="AON318"/>
      <c r="AOO318"/>
      <c r="AOP318"/>
      <c r="AOQ318"/>
      <c r="AOR318"/>
      <c r="AOS318"/>
      <c r="AOT318"/>
      <c r="AOU318"/>
      <c r="AOV318"/>
      <c r="AOW318"/>
      <c r="AOX318"/>
      <c r="AOY318"/>
      <c r="AOZ318"/>
      <c r="APA318"/>
      <c r="APB318"/>
      <c r="APC318"/>
      <c r="APD318"/>
      <c r="APE318"/>
      <c r="APF318"/>
      <c r="APG318"/>
      <c r="APH318"/>
      <c r="API318"/>
      <c r="APJ318"/>
      <c r="APK318"/>
      <c r="APL318"/>
      <c r="APM318"/>
      <c r="APN318"/>
      <c r="APO318"/>
      <c r="APP318"/>
      <c r="APQ318"/>
      <c r="APR318"/>
      <c r="APS318"/>
      <c r="APT318"/>
      <c r="APU318"/>
      <c r="APV318"/>
      <c r="APW318"/>
      <c r="APX318"/>
      <c r="APY318"/>
      <c r="APZ318"/>
      <c r="AQA318"/>
      <c r="AQB318"/>
      <c r="AQC318"/>
      <c r="AQD318"/>
      <c r="AQE318"/>
      <c r="AQF318"/>
      <c r="AQG318"/>
      <c r="AQH318"/>
      <c r="AQI318"/>
      <c r="AQJ318"/>
      <c r="AQK318"/>
      <c r="AQL318"/>
      <c r="AQM318"/>
      <c r="AQN318"/>
      <c r="AQO318"/>
      <c r="AQP318"/>
      <c r="AQQ318"/>
      <c r="AQR318"/>
      <c r="AQS318"/>
      <c r="AQT318"/>
      <c r="AQU318"/>
      <c r="AQV318"/>
      <c r="AQW318"/>
      <c r="AQX318"/>
      <c r="AQY318"/>
      <c r="AQZ318"/>
      <c r="ARA318"/>
      <c r="ARB318"/>
      <c r="ARC318"/>
      <c r="ARD318"/>
      <c r="ARE318"/>
      <c r="ARF318"/>
      <c r="ARG318"/>
      <c r="ARH318"/>
      <c r="ARI318"/>
      <c r="ARJ318"/>
      <c r="ARK318"/>
      <c r="ARL318"/>
      <c r="ARM318"/>
      <c r="ARN318"/>
      <c r="ARO318"/>
      <c r="ARP318"/>
      <c r="ARQ318"/>
      <c r="ARR318"/>
      <c r="ARS318"/>
      <c r="ART318"/>
      <c r="ARU318"/>
      <c r="ARV318"/>
      <c r="ARW318"/>
      <c r="ARX318"/>
      <c r="ARY318"/>
      <c r="ARZ318"/>
      <c r="ASA318"/>
      <c r="ASB318"/>
      <c r="ASC318"/>
      <c r="ASD318"/>
      <c r="ASE318"/>
      <c r="ASF318"/>
      <c r="ASG318"/>
      <c r="ASH318"/>
      <c r="ASI318"/>
      <c r="ASJ318"/>
      <c r="ASK318"/>
      <c r="ASL318"/>
      <c r="ASM318"/>
      <c r="ASN318"/>
      <c r="ASO318"/>
      <c r="ASP318"/>
      <c r="ASQ318"/>
      <c r="ASR318"/>
      <c r="ASS318"/>
      <c r="AST318"/>
      <c r="ASU318"/>
      <c r="ASV318"/>
      <c r="ASW318"/>
      <c r="ASX318"/>
      <c r="ASY318"/>
      <c r="ASZ318"/>
      <c r="ATA318"/>
      <c r="ATB318"/>
      <c r="ATC318"/>
      <c r="ATD318"/>
      <c r="ATE318"/>
      <c r="ATF318"/>
      <c r="ATG318"/>
      <c r="ATH318"/>
      <c r="ATI318"/>
      <c r="ATJ318"/>
      <c r="ATK318"/>
      <c r="ATL318"/>
      <c r="ATM318"/>
      <c r="ATN318"/>
      <c r="ATO318"/>
      <c r="ATP318"/>
      <c r="ATQ318"/>
      <c r="ATR318"/>
      <c r="ATS318"/>
      <c r="ATT318"/>
      <c r="ATU318"/>
      <c r="ATV318"/>
      <c r="ATW318"/>
      <c r="ATX318"/>
      <c r="ATY318"/>
      <c r="ATZ318"/>
      <c r="AUA318"/>
      <c r="AUB318"/>
      <c r="AUC318"/>
      <c r="AUD318"/>
      <c r="AUE318"/>
      <c r="AUF318"/>
      <c r="AUG318"/>
      <c r="AUH318"/>
      <c r="AUI318"/>
      <c r="AUJ318"/>
      <c r="AUK318"/>
      <c r="AUL318"/>
      <c r="AUM318"/>
      <c r="AUN318"/>
      <c r="AUO318"/>
      <c r="AUP318"/>
      <c r="AUQ318"/>
      <c r="AUR318"/>
      <c r="AUS318"/>
      <c r="AUT318"/>
      <c r="AUU318"/>
      <c r="AUV318"/>
      <c r="AUW318"/>
      <c r="AUX318"/>
      <c r="AUY318"/>
      <c r="AUZ318"/>
      <c r="AVA318"/>
      <c r="AVB318"/>
      <c r="AVC318"/>
      <c r="AVD318"/>
      <c r="AVE318"/>
      <c r="AVF318"/>
      <c r="AVG318"/>
      <c r="AVH318"/>
      <c r="AVI318"/>
      <c r="AVJ318"/>
      <c r="AVK318"/>
      <c r="AVL318"/>
      <c r="AVM318"/>
      <c r="AVN318"/>
      <c r="AVO318"/>
      <c r="AVP318"/>
      <c r="AVQ318"/>
      <c r="AVR318"/>
      <c r="AVS318"/>
      <c r="AVT318"/>
      <c r="AVU318"/>
      <c r="AVV318"/>
      <c r="AVW318"/>
      <c r="AVX318"/>
      <c r="AVY318"/>
      <c r="AVZ318"/>
      <c r="AWA318"/>
      <c r="AWB318"/>
      <c r="AWC318"/>
      <c r="AWD318"/>
      <c r="AWE318"/>
      <c r="AWF318"/>
      <c r="AWG318"/>
      <c r="AWH318"/>
      <c r="AWI318"/>
      <c r="AWJ318"/>
      <c r="AWK318"/>
      <c r="AWL318"/>
      <c r="AWM318"/>
      <c r="AWN318"/>
      <c r="AWO318"/>
      <c r="AWP318"/>
      <c r="AWQ318"/>
      <c r="AWR318"/>
      <c r="AWS318"/>
      <c r="AWT318"/>
      <c r="AWU318"/>
      <c r="AWV318"/>
      <c r="AWW318"/>
      <c r="AWX318"/>
      <c r="AWY318"/>
      <c r="AWZ318"/>
      <c r="AXA318"/>
      <c r="AXB318"/>
      <c r="AXC318"/>
      <c r="AXD318"/>
      <c r="AXE318"/>
      <c r="AXF318"/>
      <c r="AXG318"/>
      <c r="AXH318"/>
      <c r="AXI318"/>
      <c r="AXJ318"/>
      <c r="AXK318"/>
      <c r="AXL318"/>
      <c r="AXM318"/>
      <c r="AXN318"/>
      <c r="AXO318"/>
      <c r="AXP318"/>
      <c r="AXQ318"/>
      <c r="AXR318"/>
      <c r="AXS318"/>
      <c r="AXT318"/>
      <c r="AXU318"/>
      <c r="AXV318"/>
      <c r="AXW318"/>
      <c r="AXX318"/>
      <c r="AXY318"/>
      <c r="AXZ318"/>
      <c r="AYA318"/>
      <c r="AYB318"/>
      <c r="AYC318"/>
      <c r="AYD318"/>
      <c r="AYE318"/>
      <c r="AYF318"/>
      <c r="AYG318"/>
      <c r="AYH318"/>
      <c r="AYI318"/>
      <c r="AYJ318"/>
      <c r="AYK318"/>
      <c r="AYL318"/>
      <c r="AYM318"/>
      <c r="AYN318"/>
      <c r="AYO318"/>
      <c r="AYP318"/>
      <c r="AYQ318"/>
      <c r="AYR318"/>
      <c r="AYS318"/>
      <c r="AYT318"/>
      <c r="AYU318"/>
      <c r="AYV318"/>
      <c r="AYW318"/>
      <c r="AYX318"/>
      <c r="AYY318"/>
      <c r="AYZ318"/>
      <c r="AZA318"/>
      <c r="AZB318"/>
      <c r="AZC318"/>
      <c r="AZD318"/>
      <c r="AZE318"/>
      <c r="AZF318"/>
      <c r="AZG318"/>
      <c r="AZH318"/>
      <c r="AZI318"/>
      <c r="AZJ318"/>
      <c r="AZK318"/>
      <c r="AZL318"/>
      <c r="AZM318"/>
      <c r="AZN318"/>
      <c r="AZO318"/>
      <c r="AZP318"/>
      <c r="AZQ318"/>
      <c r="AZR318"/>
      <c r="AZS318"/>
      <c r="AZT318"/>
      <c r="AZU318"/>
      <c r="AZV318"/>
      <c r="AZW318"/>
      <c r="AZX318"/>
      <c r="AZY318"/>
      <c r="AZZ318"/>
      <c r="BAA318"/>
      <c r="BAB318"/>
      <c r="BAC318"/>
      <c r="BAD318"/>
      <c r="BAE318"/>
      <c r="BAF318"/>
      <c r="BAG318"/>
      <c r="BAH318"/>
      <c r="BAI318"/>
      <c r="BAJ318"/>
      <c r="BAK318"/>
      <c r="BAL318"/>
      <c r="BAM318"/>
      <c r="BAN318"/>
      <c r="BAO318"/>
      <c r="BAP318"/>
      <c r="BAQ318"/>
      <c r="BAR318"/>
      <c r="BAS318"/>
      <c r="BAT318"/>
      <c r="BAU318"/>
      <c r="BAV318"/>
      <c r="BAW318"/>
      <c r="BAX318"/>
      <c r="BAY318"/>
      <c r="BAZ318"/>
      <c r="BBA318"/>
      <c r="BBB318"/>
      <c r="BBC318"/>
      <c r="BBD318"/>
      <c r="BBE318"/>
      <c r="BBF318"/>
      <c r="BBG318"/>
      <c r="BBH318"/>
      <c r="BBI318"/>
      <c r="BBJ318"/>
      <c r="BBK318"/>
      <c r="BBL318"/>
      <c r="BBM318"/>
      <c r="BBN318"/>
      <c r="BBO318"/>
      <c r="BBP318"/>
      <c r="BBQ318"/>
      <c r="BBR318"/>
      <c r="BBS318"/>
      <c r="BBT318"/>
      <c r="BBU318"/>
      <c r="BBV318"/>
      <c r="BBW318"/>
      <c r="BBX318"/>
      <c r="BBY318"/>
      <c r="BBZ318"/>
      <c r="BCA318"/>
      <c r="BCB318"/>
      <c r="BCC318"/>
      <c r="BCD318"/>
      <c r="BCE318"/>
      <c r="BCF318"/>
      <c r="BCG318"/>
      <c r="BCH318"/>
      <c r="BCI318"/>
      <c r="BCJ318"/>
      <c r="BCK318"/>
      <c r="BCL318"/>
      <c r="BCM318"/>
      <c r="BCN318"/>
      <c r="BCO318"/>
      <c r="BCP318"/>
      <c r="BCQ318"/>
      <c r="BCR318"/>
      <c r="BCS318"/>
      <c r="BCT318"/>
      <c r="BCU318"/>
      <c r="BCV318"/>
      <c r="BCW318"/>
      <c r="BCX318"/>
      <c r="BCY318"/>
      <c r="BCZ318"/>
      <c r="BDA318"/>
      <c r="BDB318"/>
      <c r="BDC318"/>
      <c r="BDD318"/>
      <c r="BDE318"/>
      <c r="BDF318"/>
      <c r="BDG318"/>
      <c r="BDH318"/>
      <c r="BDI318"/>
      <c r="BDJ318"/>
      <c r="BDK318"/>
      <c r="BDL318"/>
      <c r="BDM318"/>
      <c r="BDN318"/>
      <c r="BDO318"/>
      <c r="BDP318"/>
      <c r="BDQ318"/>
      <c r="BDR318"/>
      <c r="BDS318"/>
      <c r="BDT318"/>
      <c r="BDU318"/>
      <c r="BDV318"/>
      <c r="BDW318"/>
      <c r="BDX318"/>
      <c r="BDY318"/>
      <c r="BDZ318"/>
      <c r="BEA318"/>
      <c r="BEB318"/>
      <c r="BEC318"/>
      <c r="BED318"/>
      <c r="BEE318"/>
      <c r="BEF318"/>
      <c r="BEG318"/>
      <c r="BEH318"/>
      <c r="BEI318"/>
      <c r="BEJ318"/>
      <c r="BEK318"/>
      <c r="BEL318"/>
      <c r="BEM318"/>
      <c r="BEN318"/>
      <c r="BEO318"/>
      <c r="BEP318"/>
      <c r="BEQ318"/>
      <c r="BER318"/>
      <c r="BES318"/>
      <c r="BET318"/>
      <c r="BEU318"/>
      <c r="BEV318"/>
      <c r="BEW318"/>
      <c r="BEX318"/>
      <c r="BEY318"/>
      <c r="BEZ318"/>
      <c r="BFA318"/>
      <c r="BFB318"/>
      <c r="BFC318"/>
      <c r="BFD318"/>
      <c r="BFE318"/>
      <c r="BFF318"/>
      <c r="BFG318"/>
      <c r="BFH318"/>
      <c r="BFI318"/>
      <c r="BFJ318"/>
      <c r="BFK318"/>
      <c r="BFL318"/>
      <c r="BFM318"/>
      <c r="BFN318"/>
      <c r="BFO318"/>
      <c r="BFP318"/>
      <c r="BFQ318"/>
      <c r="BFR318"/>
      <c r="BFS318"/>
      <c r="BFT318"/>
      <c r="BFU318"/>
      <c r="BFV318"/>
      <c r="BFW318"/>
      <c r="BFX318"/>
      <c r="BFY318"/>
      <c r="BFZ318"/>
      <c r="BGA318"/>
      <c r="BGB318"/>
      <c r="BGC318"/>
      <c r="BGD318"/>
      <c r="BGE318"/>
      <c r="BGF318"/>
      <c r="BGG318"/>
      <c r="BGH318"/>
      <c r="BGI318"/>
      <c r="BGJ318"/>
      <c r="BGK318"/>
      <c r="BGL318"/>
      <c r="BGM318"/>
      <c r="BGN318"/>
      <c r="BGO318"/>
      <c r="BGP318"/>
      <c r="BGQ318"/>
      <c r="BGR318"/>
      <c r="BGS318"/>
      <c r="BGT318"/>
      <c r="BGU318"/>
      <c r="BGV318"/>
      <c r="BGW318"/>
      <c r="BGX318"/>
      <c r="BGY318"/>
      <c r="BGZ318"/>
      <c r="BHA318"/>
      <c r="BHB318"/>
      <c r="BHC318"/>
      <c r="BHD318"/>
      <c r="BHE318"/>
      <c r="BHF318"/>
      <c r="BHG318"/>
      <c r="BHH318"/>
      <c r="BHI318"/>
      <c r="BHJ318"/>
      <c r="BHK318"/>
      <c r="BHL318"/>
      <c r="BHM318"/>
      <c r="BHN318"/>
      <c r="BHO318"/>
      <c r="BHP318"/>
      <c r="BHQ318"/>
      <c r="BHR318"/>
      <c r="BHS318"/>
      <c r="BHT318"/>
      <c r="BHU318"/>
      <c r="BHV318"/>
      <c r="BHW318"/>
      <c r="BHX318"/>
      <c r="BHY318"/>
      <c r="BHZ318"/>
      <c r="BIA318"/>
      <c r="BIB318"/>
      <c r="BIC318"/>
      <c r="BID318"/>
      <c r="BIE318"/>
      <c r="BIF318"/>
      <c r="BIG318"/>
      <c r="BIH318"/>
      <c r="BII318"/>
      <c r="BIJ318"/>
      <c r="BIK318"/>
      <c r="BIL318"/>
      <c r="BIM318"/>
      <c r="BIN318"/>
      <c r="BIO318"/>
      <c r="BIP318"/>
      <c r="BIQ318"/>
      <c r="BIR318"/>
      <c r="BIS318"/>
      <c r="BIT318"/>
      <c r="BIU318"/>
      <c r="BIV318"/>
      <c r="BIW318"/>
      <c r="BIX318"/>
      <c r="BIY318"/>
      <c r="BIZ318"/>
      <c r="BJA318"/>
      <c r="BJB318"/>
      <c r="BJC318"/>
      <c r="BJD318"/>
      <c r="BJE318"/>
      <c r="BJF318"/>
      <c r="BJG318"/>
      <c r="BJH318"/>
      <c r="BJI318"/>
      <c r="BJJ318"/>
      <c r="BJK318"/>
      <c r="BJL318"/>
      <c r="BJM318"/>
      <c r="BJN318"/>
      <c r="BJO318"/>
      <c r="BJP318"/>
      <c r="BJQ318"/>
      <c r="BJR318"/>
      <c r="BJS318"/>
      <c r="BJT318"/>
      <c r="BJU318"/>
      <c r="BJV318"/>
      <c r="BJW318"/>
      <c r="BJX318"/>
      <c r="BJY318"/>
      <c r="BJZ318"/>
      <c r="BKA318"/>
      <c r="BKB318"/>
      <c r="BKC318"/>
      <c r="BKD318"/>
      <c r="BKE318"/>
      <c r="BKF318"/>
      <c r="BKG318"/>
      <c r="BKH318"/>
      <c r="BKI318"/>
      <c r="BKJ318"/>
      <c r="BKK318"/>
      <c r="BKL318"/>
      <c r="BKM318"/>
      <c r="BKN318"/>
      <c r="BKO318"/>
      <c r="BKP318"/>
      <c r="BKQ318"/>
      <c r="BKR318"/>
      <c r="BKS318"/>
      <c r="BKT318"/>
      <c r="BKU318"/>
      <c r="BKV318"/>
      <c r="BKW318"/>
      <c r="BKX318"/>
      <c r="BKY318"/>
      <c r="BKZ318"/>
      <c r="BLA318"/>
      <c r="BLB318"/>
      <c r="BLC318"/>
      <c r="BLD318"/>
      <c r="BLE318"/>
      <c r="BLF318"/>
      <c r="BLG318"/>
      <c r="BLH318"/>
      <c r="BLI318"/>
      <c r="BLJ318"/>
      <c r="BLK318"/>
      <c r="BLL318"/>
      <c r="BLM318"/>
      <c r="BLN318"/>
      <c r="BLO318"/>
      <c r="BLP318"/>
      <c r="BLQ318"/>
      <c r="BLR318"/>
      <c r="BLS318"/>
      <c r="BLT318"/>
      <c r="BLU318"/>
      <c r="BLV318"/>
      <c r="BLW318"/>
      <c r="BLX318"/>
      <c r="BLY318"/>
      <c r="BLZ318"/>
      <c r="BMA318"/>
      <c r="BMB318"/>
      <c r="BMC318"/>
      <c r="BMD318"/>
      <c r="BME318"/>
      <c r="BMF318"/>
      <c r="BMG318"/>
      <c r="BMH318"/>
      <c r="BMI318"/>
      <c r="BMJ318"/>
      <c r="BMK318"/>
      <c r="BML318"/>
      <c r="BMM318"/>
      <c r="BMN318"/>
      <c r="BMO318"/>
      <c r="BMP318"/>
      <c r="BMQ318"/>
      <c r="BMR318"/>
      <c r="BMS318"/>
      <c r="BMT318"/>
      <c r="BMU318"/>
      <c r="BMV318"/>
      <c r="BMW318"/>
      <c r="BMX318"/>
      <c r="BMY318"/>
      <c r="BMZ318"/>
      <c r="BNA318"/>
      <c r="BNB318"/>
      <c r="BNC318"/>
      <c r="BND318"/>
      <c r="BNE318"/>
      <c r="BNF318"/>
      <c r="BNG318"/>
      <c r="BNH318"/>
      <c r="BNI318"/>
      <c r="BNJ318"/>
      <c r="BNK318"/>
      <c r="BNL318"/>
      <c r="BNM318"/>
      <c r="BNN318"/>
      <c r="BNO318"/>
      <c r="BNP318"/>
      <c r="BNQ318"/>
      <c r="BNR318"/>
      <c r="BNS318"/>
      <c r="BNT318"/>
      <c r="BNU318"/>
      <c r="BNV318"/>
      <c r="BNW318"/>
      <c r="BNX318"/>
      <c r="BNY318"/>
      <c r="BNZ318"/>
      <c r="BOA318"/>
      <c r="BOB318"/>
      <c r="BOC318"/>
      <c r="BOD318"/>
      <c r="BOE318"/>
      <c r="BOF318"/>
      <c r="BOG318"/>
      <c r="BOH318"/>
      <c r="BOI318"/>
      <c r="BOJ318"/>
      <c r="BOK318"/>
      <c r="BOL318"/>
      <c r="BOM318"/>
      <c r="BON318"/>
      <c r="BOO318"/>
      <c r="BOP318"/>
      <c r="BOQ318"/>
      <c r="BOR318"/>
      <c r="BOS318"/>
      <c r="BOT318"/>
      <c r="BOU318"/>
      <c r="BOV318"/>
      <c r="BOW318"/>
      <c r="BOX318"/>
      <c r="BOY318"/>
      <c r="BOZ318"/>
      <c r="BPA318"/>
      <c r="BPB318"/>
      <c r="BPC318"/>
      <c r="BPD318"/>
      <c r="BPE318"/>
      <c r="BPF318"/>
      <c r="BPG318"/>
      <c r="BPH318"/>
      <c r="BPI318"/>
      <c r="BPJ318"/>
      <c r="BPK318"/>
      <c r="BPL318"/>
      <c r="BPM318"/>
      <c r="BPN318"/>
      <c r="BPO318"/>
      <c r="BPP318"/>
      <c r="BPQ318"/>
      <c r="BPR318"/>
      <c r="BPS318"/>
      <c r="BPT318"/>
      <c r="BPU318"/>
      <c r="BPV318"/>
      <c r="BPW318"/>
      <c r="BPX318"/>
      <c r="BPY318"/>
      <c r="BPZ318"/>
      <c r="BQA318"/>
      <c r="BQB318"/>
      <c r="BQC318"/>
      <c r="BQD318"/>
      <c r="BQE318"/>
      <c r="BQF318"/>
      <c r="BQG318"/>
      <c r="BQH318"/>
      <c r="BQI318"/>
      <c r="BQJ318"/>
      <c r="BQK318"/>
      <c r="BQL318"/>
      <c r="BQM318"/>
      <c r="BQN318"/>
      <c r="BQO318"/>
      <c r="BQP318"/>
      <c r="BQQ318"/>
      <c r="BQR318"/>
      <c r="BQS318"/>
      <c r="BQT318"/>
      <c r="BQU318"/>
      <c r="BQV318"/>
      <c r="BQW318"/>
      <c r="BQX318"/>
      <c r="BQY318"/>
      <c r="BQZ318"/>
      <c r="BRA318"/>
      <c r="BRB318"/>
      <c r="BRC318"/>
      <c r="BRD318"/>
      <c r="BRE318"/>
      <c r="BRF318"/>
      <c r="BRG318"/>
      <c r="BRH318"/>
      <c r="BRI318"/>
      <c r="BRJ318"/>
      <c r="BRK318"/>
      <c r="BRL318"/>
      <c r="BRM318"/>
      <c r="BRN318"/>
      <c r="BRO318"/>
      <c r="BRP318"/>
      <c r="BRQ318"/>
      <c r="BRR318"/>
      <c r="BRS318"/>
      <c r="BRT318"/>
      <c r="BRU318"/>
      <c r="BRV318"/>
      <c r="BRW318"/>
      <c r="BRX318"/>
      <c r="BRY318"/>
      <c r="BRZ318"/>
      <c r="BSA318"/>
      <c r="BSB318"/>
      <c r="BSC318"/>
      <c r="BSD318"/>
      <c r="BSE318"/>
      <c r="BSF318"/>
      <c r="BSG318"/>
      <c r="BSH318"/>
      <c r="BSI318"/>
      <c r="BSJ318"/>
      <c r="BSK318"/>
      <c r="BSL318"/>
      <c r="BSM318"/>
      <c r="BSN318"/>
      <c r="BSO318"/>
      <c r="BSP318"/>
      <c r="BSQ318"/>
      <c r="BSR318"/>
      <c r="BSS318"/>
      <c r="BST318"/>
      <c r="BSU318"/>
      <c r="BSV318"/>
      <c r="BSW318"/>
      <c r="BSX318"/>
      <c r="BSY318"/>
      <c r="BSZ318"/>
      <c r="BTA318"/>
      <c r="BTB318"/>
      <c r="BTC318"/>
      <c r="BTD318"/>
      <c r="BTE318"/>
      <c r="BTF318"/>
      <c r="BTG318"/>
      <c r="BTH318"/>
      <c r="BTI318"/>
      <c r="BTJ318"/>
      <c r="BTK318"/>
      <c r="BTL318"/>
      <c r="BTM318"/>
      <c r="BTN318"/>
      <c r="BTO318"/>
      <c r="BTP318"/>
      <c r="BTQ318"/>
      <c r="BTR318"/>
      <c r="BTS318"/>
      <c r="BTT318"/>
      <c r="BTU318"/>
      <c r="BTV318"/>
      <c r="BTW318"/>
      <c r="BTX318"/>
      <c r="BTY318"/>
      <c r="BTZ318"/>
      <c r="BUA318"/>
      <c r="BUB318"/>
      <c r="BUC318"/>
      <c r="BUD318"/>
      <c r="BUE318"/>
      <c r="BUF318"/>
      <c r="BUG318"/>
      <c r="BUH318"/>
      <c r="BUI318"/>
      <c r="BUJ318"/>
      <c r="BUK318"/>
      <c r="BUL318"/>
      <c r="BUM318"/>
      <c r="BUN318"/>
      <c r="BUO318"/>
      <c r="BUP318"/>
      <c r="BUQ318"/>
      <c r="BUR318"/>
      <c r="BUS318"/>
      <c r="BUT318"/>
      <c r="BUU318"/>
      <c r="BUV318"/>
      <c r="BUW318"/>
      <c r="BUX318"/>
      <c r="BUY318"/>
      <c r="BUZ318"/>
      <c r="BVA318"/>
      <c r="BVB318"/>
      <c r="BVC318"/>
      <c r="BVD318"/>
      <c r="BVE318"/>
      <c r="BVF318"/>
      <c r="BVG318"/>
      <c r="BVH318"/>
      <c r="BVI318"/>
      <c r="BVJ318"/>
      <c r="BVK318"/>
      <c r="BVL318"/>
      <c r="BVM318"/>
      <c r="BVN318"/>
      <c r="BVO318"/>
      <c r="BVP318"/>
      <c r="BVQ318"/>
      <c r="BVR318"/>
      <c r="BVS318"/>
      <c r="BVT318"/>
      <c r="BVU318"/>
      <c r="BVV318"/>
      <c r="BVW318"/>
      <c r="BVX318"/>
      <c r="BVY318"/>
      <c r="BVZ318"/>
      <c r="BWA318"/>
      <c r="BWB318"/>
      <c r="BWC318"/>
      <c r="BWD318"/>
      <c r="BWE318"/>
      <c r="BWF318"/>
      <c r="BWG318"/>
      <c r="BWH318"/>
      <c r="BWI318"/>
      <c r="BWJ318"/>
      <c r="BWK318"/>
      <c r="BWL318"/>
      <c r="BWM318"/>
      <c r="BWN318"/>
      <c r="BWO318"/>
      <c r="BWP318"/>
      <c r="BWQ318"/>
      <c r="BWR318"/>
      <c r="BWS318"/>
      <c r="BWT318"/>
      <c r="BWU318"/>
      <c r="BWV318"/>
      <c r="BWW318"/>
      <c r="BWX318"/>
      <c r="BWY318"/>
      <c r="BWZ318"/>
      <c r="BXA318"/>
      <c r="BXB318"/>
      <c r="BXC318"/>
      <c r="BXD318"/>
      <c r="BXE318"/>
      <c r="BXF318"/>
      <c r="BXG318"/>
      <c r="BXH318"/>
      <c r="BXI318"/>
      <c r="BXJ318"/>
      <c r="BXK318"/>
      <c r="BXL318"/>
      <c r="BXM318"/>
      <c r="BXN318"/>
      <c r="BXO318"/>
      <c r="BXP318"/>
      <c r="BXQ318"/>
      <c r="BXR318"/>
      <c r="BXS318"/>
      <c r="BXT318"/>
      <c r="BXU318"/>
      <c r="BXV318"/>
      <c r="BXW318"/>
      <c r="BXX318"/>
      <c r="BXY318"/>
      <c r="BXZ318"/>
      <c r="BYA318"/>
      <c r="BYB318"/>
      <c r="BYC318"/>
      <c r="BYD318"/>
      <c r="BYE318"/>
      <c r="BYF318"/>
      <c r="BYG318"/>
      <c r="BYH318"/>
      <c r="BYI318"/>
      <c r="BYJ318"/>
      <c r="BYK318"/>
      <c r="BYL318"/>
      <c r="BYM318"/>
      <c r="BYN318"/>
      <c r="BYO318"/>
      <c r="BYP318"/>
      <c r="BYQ318"/>
      <c r="BYR318"/>
      <c r="BYS318"/>
      <c r="BYT318"/>
      <c r="BYU318"/>
      <c r="BYV318"/>
      <c r="BYW318"/>
      <c r="BYX318"/>
      <c r="BYY318"/>
      <c r="BYZ318"/>
      <c r="BZA318"/>
      <c r="BZB318"/>
      <c r="BZC318"/>
      <c r="BZD318"/>
      <c r="BZE318"/>
      <c r="BZF318"/>
      <c r="BZG318"/>
      <c r="BZH318"/>
      <c r="BZI318"/>
      <c r="BZJ318"/>
      <c r="BZK318"/>
      <c r="BZL318"/>
      <c r="BZM318"/>
      <c r="BZN318"/>
      <c r="BZO318"/>
      <c r="BZP318"/>
      <c r="BZQ318"/>
      <c r="BZR318"/>
      <c r="BZS318"/>
      <c r="BZT318"/>
      <c r="BZU318"/>
      <c r="BZV318"/>
      <c r="BZW318"/>
      <c r="BZX318"/>
      <c r="BZY318"/>
      <c r="BZZ318"/>
      <c r="CAA318"/>
      <c r="CAB318"/>
      <c r="CAC318"/>
      <c r="CAD318"/>
      <c r="CAE318"/>
      <c r="CAF318"/>
      <c r="CAG318"/>
      <c r="CAH318"/>
      <c r="CAI318"/>
      <c r="CAJ318"/>
      <c r="CAK318"/>
      <c r="CAL318"/>
      <c r="CAM318"/>
      <c r="CAN318"/>
      <c r="CAO318"/>
      <c r="CAP318"/>
      <c r="CAQ318"/>
      <c r="CAR318"/>
      <c r="CAS318"/>
      <c r="CAT318"/>
      <c r="CAU318"/>
      <c r="CAV318"/>
      <c r="CAW318"/>
      <c r="CAX318"/>
      <c r="CAY318"/>
      <c r="CAZ318"/>
      <c r="CBA318"/>
      <c r="CBB318"/>
      <c r="CBC318"/>
      <c r="CBD318"/>
      <c r="CBE318"/>
      <c r="CBF318"/>
      <c r="CBG318"/>
      <c r="CBH318"/>
      <c r="CBI318"/>
      <c r="CBJ318"/>
      <c r="CBK318"/>
      <c r="CBL318"/>
      <c r="CBM318"/>
      <c r="CBN318"/>
      <c r="CBO318"/>
      <c r="CBP318"/>
      <c r="CBQ318"/>
      <c r="CBR318"/>
      <c r="CBS318"/>
      <c r="CBT318"/>
      <c r="CBU318"/>
      <c r="CBV318"/>
      <c r="CBW318"/>
      <c r="CBX318"/>
      <c r="CBY318"/>
      <c r="CBZ318"/>
      <c r="CCA318"/>
      <c r="CCB318"/>
      <c r="CCC318"/>
      <c r="CCD318"/>
      <c r="CCE318"/>
      <c r="CCF318"/>
      <c r="CCG318"/>
      <c r="CCH318"/>
      <c r="CCI318"/>
      <c r="CCJ318"/>
      <c r="CCK318"/>
      <c r="CCL318"/>
      <c r="CCM318"/>
      <c r="CCN318"/>
      <c r="CCO318"/>
      <c r="CCP318"/>
      <c r="CCQ318"/>
      <c r="CCR318"/>
      <c r="CCS318"/>
      <c r="CCT318"/>
      <c r="CCU318"/>
      <c r="CCV318"/>
      <c r="CCW318"/>
      <c r="CCX318"/>
      <c r="CCY318"/>
      <c r="CCZ318"/>
      <c r="CDA318"/>
      <c r="CDB318"/>
      <c r="CDC318"/>
      <c r="CDD318"/>
      <c r="CDE318"/>
      <c r="CDF318"/>
      <c r="CDG318"/>
      <c r="CDH318"/>
      <c r="CDI318"/>
      <c r="CDJ318"/>
      <c r="CDK318"/>
      <c r="CDL318"/>
      <c r="CDM318"/>
      <c r="CDN318"/>
      <c r="CDO318"/>
      <c r="CDP318"/>
      <c r="CDQ318"/>
      <c r="CDR318"/>
      <c r="CDS318"/>
      <c r="CDT318"/>
      <c r="CDU318"/>
      <c r="CDV318"/>
      <c r="CDW318"/>
      <c r="CDX318"/>
      <c r="CDY318"/>
      <c r="CDZ318"/>
      <c r="CEA318"/>
      <c r="CEB318"/>
      <c r="CEC318"/>
      <c r="CED318"/>
      <c r="CEE318"/>
      <c r="CEF318"/>
      <c r="CEG318"/>
      <c r="CEH318"/>
      <c r="CEI318"/>
      <c r="CEJ318"/>
      <c r="CEK318"/>
      <c r="CEL318"/>
      <c r="CEM318"/>
      <c r="CEN318"/>
      <c r="CEO318"/>
      <c r="CEP318"/>
      <c r="CEQ318"/>
      <c r="CER318"/>
      <c r="CES318"/>
      <c r="CET318"/>
      <c r="CEU318"/>
      <c r="CEV318"/>
      <c r="CEW318"/>
      <c r="CEX318"/>
      <c r="CEY318"/>
      <c r="CEZ318"/>
      <c r="CFA318"/>
      <c r="CFB318"/>
      <c r="CFC318"/>
      <c r="CFD318"/>
      <c r="CFE318"/>
      <c r="CFF318"/>
      <c r="CFG318"/>
      <c r="CFH318"/>
      <c r="CFI318"/>
      <c r="CFJ318"/>
      <c r="CFK318"/>
      <c r="CFL318"/>
      <c r="CFM318"/>
      <c r="CFN318"/>
      <c r="CFO318"/>
      <c r="CFP318"/>
      <c r="CFQ318"/>
      <c r="CFR318"/>
      <c r="CFS318"/>
      <c r="CFT318"/>
      <c r="CFU318"/>
      <c r="CFV318"/>
      <c r="CFW318"/>
      <c r="CFX318"/>
      <c r="CFY318"/>
      <c r="CFZ318"/>
      <c r="CGA318"/>
      <c r="CGB318"/>
      <c r="CGC318"/>
      <c r="CGD318"/>
      <c r="CGE318"/>
      <c r="CGF318"/>
      <c r="CGG318"/>
      <c r="CGH318"/>
      <c r="CGI318"/>
      <c r="CGJ318"/>
      <c r="CGK318"/>
      <c r="CGL318"/>
      <c r="CGM318"/>
      <c r="CGN318"/>
      <c r="CGO318"/>
      <c r="CGP318"/>
      <c r="CGQ318"/>
      <c r="CGR318"/>
      <c r="CGS318"/>
      <c r="CGT318"/>
      <c r="CGU318"/>
      <c r="CGV318"/>
      <c r="CGW318"/>
      <c r="CGX318"/>
      <c r="CGY318"/>
      <c r="CGZ318"/>
      <c r="CHA318"/>
      <c r="CHB318"/>
      <c r="CHC318"/>
      <c r="CHD318"/>
      <c r="CHE318"/>
      <c r="CHF318"/>
      <c r="CHG318"/>
      <c r="CHH318"/>
      <c r="CHI318"/>
      <c r="CHJ318"/>
      <c r="CHK318"/>
      <c r="CHL318"/>
      <c r="CHM318"/>
      <c r="CHN318"/>
      <c r="CHO318"/>
      <c r="CHP318"/>
      <c r="CHQ318"/>
      <c r="CHR318"/>
      <c r="CHS318"/>
      <c r="CHT318"/>
      <c r="CHU318"/>
      <c r="CHV318"/>
      <c r="CHW318"/>
      <c r="CHX318"/>
      <c r="CHY318"/>
      <c r="CHZ318"/>
      <c r="CIA318"/>
      <c r="CIB318"/>
      <c r="CIC318"/>
      <c r="CID318"/>
      <c r="CIE318"/>
      <c r="CIF318"/>
      <c r="CIG318"/>
      <c r="CIH318"/>
      <c r="CII318"/>
      <c r="CIJ318"/>
      <c r="CIK318"/>
      <c r="CIL318"/>
      <c r="CIM318"/>
      <c r="CIN318"/>
      <c r="CIO318"/>
      <c r="CIP318"/>
      <c r="CIQ318"/>
      <c r="CIR318"/>
      <c r="CIS318"/>
      <c r="CIT318"/>
      <c r="CIU318"/>
      <c r="CIV318"/>
      <c r="CIW318"/>
      <c r="CIX318"/>
      <c r="CIY318"/>
      <c r="CIZ318"/>
      <c r="CJA318"/>
      <c r="CJB318"/>
      <c r="CJC318"/>
      <c r="CJD318"/>
      <c r="CJE318"/>
      <c r="CJF318"/>
      <c r="CJG318"/>
      <c r="CJH318"/>
      <c r="CJI318"/>
      <c r="CJJ318"/>
      <c r="CJK318"/>
      <c r="CJL318"/>
      <c r="CJM318"/>
      <c r="CJN318"/>
      <c r="CJO318"/>
      <c r="CJP318"/>
      <c r="CJQ318"/>
      <c r="CJR318"/>
      <c r="CJS318"/>
      <c r="CJT318"/>
      <c r="CJU318"/>
      <c r="CJV318"/>
      <c r="CJW318"/>
      <c r="CJX318"/>
      <c r="CJY318"/>
      <c r="CJZ318"/>
      <c r="CKA318"/>
      <c r="CKB318"/>
      <c r="CKC318"/>
      <c r="CKD318"/>
      <c r="CKE318"/>
      <c r="CKF318"/>
      <c r="CKG318"/>
      <c r="CKH318"/>
      <c r="CKI318"/>
      <c r="CKJ318"/>
      <c r="CKK318"/>
      <c r="CKL318"/>
      <c r="CKM318"/>
      <c r="CKN318"/>
      <c r="CKO318"/>
      <c r="CKP318"/>
      <c r="CKQ318"/>
      <c r="CKR318"/>
      <c r="CKS318"/>
      <c r="CKT318"/>
      <c r="CKU318"/>
      <c r="CKV318"/>
      <c r="CKW318"/>
      <c r="CKX318"/>
      <c r="CKY318"/>
      <c r="CKZ318"/>
      <c r="CLA318"/>
      <c r="CLB318"/>
      <c r="CLC318"/>
      <c r="CLD318"/>
      <c r="CLE318"/>
      <c r="CLF318"/>
      <c r="CLG318"/>
      <c r="CLH318"/>
      <c r="CLI318"/>
      <c r="CLJ318"/>
      <c r="CLK318"/>
      <c r="CLL318"/>
      <c r="CLM318"/>
      <c r="CLN318"/>
      <c r="CLO318"/>
      <c r="CLP318"/>
      <c r="CLQ318"/>
      <c r="CLR318"/>
      <c r="CLS318"/>
      <c r="CLT318"/>
      <c r="CLU318"/>
      <c r="CLV318"/>
      <c r="CLW318"/>
      <c r="CLX318"/>
      <c r="CLY318"/>
      <c r="CLZ318"/>
      <c r="CMA318"/>
      <c r="CMB318"/>
      <c r="CMC318"/>
      <c r="CMD318"/>
      <c r="CME318"/>
      <c r="CMF318"/>
      <c r="CMG318"/>
      <c r="CMH318"/>
      <c r="CMI318"/>
      <c r="CMJ318"/>
      <c r="CMK318"/>
      <c r="CML318"/>
      <c r="CMM318"/>
      <c r="CMN318"/>
      <c r="CMO318"/>
      <c r="CMP318"/>
      <c r="CMQ318"/>
      <c r="CMR318"/>
      <c r="CMS318"/>
      <c r="CMT318"/>
      <c r="CMU318"/>
      <c r="CMV318"/>
      <c r="CMW318"/>
      <c r="CMX318"/>
      <c r="CMY318"/>
      <c r="CMZ318"/>
      <c r="CNA318"/>
      <c r="CNB318"/>
      <c r="CNC318"/>
      <c r="CND318"/>
      <c r="CNE318"/>
      <c r="CNF318"/>
      <c r="CNG318"/>
      <c r="CNH318"/>
      <c r="CNI318"/>
      <c r="CNJ318"/>
      <c r="CNK318"/>
      <c r="CNL318"/>
      <c r="CNM318"/>
      <c r="CNN318"/>
      <c r="CNO318"/>
      <c r="CNP318"/>
      <c r="CNQ318"/>
      <c r="CNR318"/>
      <c r="CNS318"/>
      <c r="CNT318"/>
      <c r="CNU318"/>
      <c r="CNV318"/>
      <c r="CNW318"/>
      <c r="CNX318"/>
      <c r="CNY318"/>
      <c r="CNZ318"/>
      <c r="COA318"/>
      <c r="COB318"/>
      <c r="COC318"/>
      <c r="COD318"/>
      <c r="COE318"/>
      <c r="COF318"/>
      <c r="COG318"/>
      <c r="COH318"/>
      <c r="COI318"/>
      <c r="COJ318"/>
      <c r="COK318"/>
      <c r="COL318"/>
      <c r="COM318"/>
      <c r="CON318"/>
      <c r="COO318"/>
      <c r="COP318"/>
      <c r="COQ318"/>
      <c r="COR318"/>
      <c r="COS318"/>
      <c r="COT318"/>
      <c r="COU318"/>
      <c r="COV318"/>
      <c r="COW318"/>
      <c r="COX318"/>
      <c r="COY318"/>
      <c r="COZ318"/>
      <c r="CPA318"/>
      <c r="CPB318"/>
      <c r="CPC318"/>
      <c r="CPD318"/>
      <c r="CPE318"/>
      <c r="CPF318"/>
      <c r="CPG318"/>
      <c r="CPH318"/>
      <c r="CPI318"/>
      <c r="CPJ318"/>
      <c r="CPK318"/>
      <c r="CPL318"/>
      <c r="CPM318"/>
      <c r="CPN318"/>
      <c r="CPO318"/>
      <c r="CPP318"/>
      <c r="CPQ318"/>
      <c r="CPR318"/>
      <c r="CPS318"/>
      <c r="CPT318"/>
      <c r="CPU318"/>
      <c r="CPV318"/>
      <c r="CPW318"/>
      <c r="CPX318"/>
      <c r="CPY318"/>
      <c r="CPZ318"/>
      <c r="CQA318"/>
      <c r="CQB318"/>
      <c r="CQC318"/>
      <c r="CQD318"/>
      <c r="CQE318"/>
      <c r="CQF318"/>
      <c r="CQG318"/>
      <c r="CQH318"/>
      <c r="CQI318"/>
      <c r="CQJ318"/>
      <c r="CQK318"/>
      <c r="CQL318"/>
      <c r="CQM318"/>
      <c r="CQN318"/>
      <c r="CQO318"/>
      <c r="CQP318"/>
      <c r="CQQ318"/>
      <c r="CQR318"/>
      <c r="CQS318"/>
      <c r="CQT318"/>
      <c r="CQU318"/>
      <c r="CQV318"/>
      <c r="CQW318"/>
      <c r="CQX318"/>
      <c r="CQY318"/>
      <c r="CQZ318"/>
      <c r="CRA318"/>
      <c r="CRB318"/>
      <c r="CRC318"/>
      <c r="CRD318"/>
      <c r="CRE318"/>
      <c r="CRF318"/>
      <c r="CRG318"/>
      <c r="CRH318"/>
      <c r="CRI318"/>
      <c r="CRJ318"/>
      <c r="CRK318"/>
      <c r="CRL318"/>
      <c r="CRM318"/>
      <c r="CRN318"/>
      <c r="CRO318"/>
      <c r="CRP318"/>
      <c r="CRQ318"/>
      <c r="CRR318"/>
      <c r="CRS318"/>
      <c r="CRT318"/>
      <c r="CRU318"/>
      <c r="CRV318"/>
      <c r="CRW318"/>
      <c r="CRX318"/>
      <c r="CRY318"/>
      <c r="CRZ318"/>
      <c r="CSA318"/>
      <c r="CSB318"/>
      <c r="CSC318"/>
      <c r="CSD318"/>
      <c r="CSE318"/>
      <c r="CSF318"/>
      <c r="CSG318"/>
      <c r="CSH318"/>
      <c r="CSI318"/>
      <c r="CSJ318"/>
      <c r="CSK318"/>
      <c r="CSL318"/>
      <c r="CSM318"/>
      <c r="CSN318"/>
      <c r="CSO318"/>
      <c r="CSP318"/>
      <c r="CSQ318"/>
      <c r="CSR318"/>
      <c r="CSS318"/>
      <c r="CST318"/>
      <c r="CSU318"/>
      <c r="CSV318"/>
      <c r="CSW318"/>
      <c r="CSX318"/>
      <c r="CSY318"/>
      <c r="CSZ318"/>
      <c r="CTA318"/>
      <c r="CTB318"/>
      <c r="CTC318"/>
      <c r="CTD318"/>
      <c r="CTE318"/>
      <c r="CTF318"/>
      <c r="CTG318"/>
      <c r="CTH318"/>
      <c r="CTI318"/>
      <c r="CTJ318"/>
      <c r="CTK318"/>
      <c r="CTL318"/>
      <c r="CTM318"/>
      <c r="CTN318"/>
      <c r="CTO318"/>
      <c r="CTP318"/>
      <c r="CTQ318"/>
      <c r="CTR318"/>
      <c r="CTS318"/>
      <c r="CTT318"/>
      <c r="CTU318"/>
      <c r="CTV318"/>
      <c r="CTW318"/>
      <c r="CTX318"/>
      <c r="CTY318"/>
      <c r="CTZ318"/>
      <c r="CUA318"/>
      <c r="CUB318"/>
      <c r="CUC318"/>
      <c r="CUD318"/>
      <c r="CUE318"/>
      <c r="CUF318"/>
      <c r="CUG318"/>
      <c r="CUH318"/>
      <c r="CUI318"/>
      <c r="CUJ318"/>
      <c r="CUK318"/>
      <c r="CUL318"/>
      <c r="CUM318"/>
      <c r="CUN318"/>
      <c r="CUO318"/>
      <c r="CUP318"/>
      <c r="CUQ318"/>
      <c r="CUR318"/>
      <c r="CUS318"/>
      <c r="CUT318"/>
      <c r="CUU318"/>
      <c r="CUV318"/>
      <c r="CUW318"/>
      <c r="CUX318"/>
      <c r="CUY318"/>
      <c r="CUZ318"/>
      <c r="CVA318"/>
      <c r="CVB318"/>
      <c r="CVC318"/>
      <c r="CVD318"/>
      <c r="CVE318"/>
      <c r="CVF318"/>
      <c r="CVG318"/>
      <c r="CVH318"/>
      <c r="CVI318"/>
      <c r="CVJ318"/>
      <c r="CVK318"/>
      <c r="CVL318"/>
      <c r="CVM318"/>
      <c r="CVN318"/>
      <c r="CVO318"/>
      <c r="CVP318"/>
      <c r="CVQ318"/>
      <c r="CVR318"/>
      <c r="CVS318"/>
      <c r="CVT318"/>
      <c r="CVU318"/>
      <c r="CVV318"/>
      <c r="CVW318"/>
      <c r="CVX318"/>
      <c r="CVY318"/>
      <c r="CVZ318"/>
      <c r="CWA318"/>
      <c r="CWB318"/>
      <c r="CWC318"/>
      <c r="CWD318"/>
      <c r="CWE318"/>
      <c r="CWF318"/>
      <c r="CWG318"/>
      <c r="CWH318"/>
      <c r="CWI318"/>
      <c r="CWJ318"/>
      <c r="CWK318"/>
      <c r="CWL318"/>
      <c r="CWM318"/>
      <c r="CWN318"/>
      <c r="CWO318"/>
      <c r="CWP318"/>
      <c r="CWQ318"/>
      <c r="CWR318"/>
      <c r="CWS318"/>
      <c r="CWT318"/>
      <c r="CWU318"/>
      <c r="CWV318"/>
      <c r="CWW318"/>
      <c r="CWX318"/>
      <c r="CWY318"/>
      <c r="CWZ318"/>
      <c r="CXA318"/>
      <c r="CXB318"/>
      <c r="CXC318"/>
      <c r="CXD318"/>
      <c r="CXE318"/>
      <c r="CXF318"/>
      <c r="CXG318"/>
      <c r="CXH318"/>
      <c r="CXI318"/>
      <c r="CXJ318"/>
      <c r="CXK318"/>
      <c r="CXL318"/>
      <c r="CXM318"/>
      <c r="CXN318"/>
      <c r="CXO318"/>
      <c r="CXP318"/>
      <c r="CXQ318"/>
      <c r="CXR318"/>
      <c r="CXS318"/>
      <c r="CXT318"/>
      <c r="CXU318"/>
      <c r="CXV318"/>
      <c r="CXW318"/>
      <c r="CXX318"/>
      <c r="CXY318"/>
      <c r="CXZ318"/>
      <c r="CYA318"/>
      <c r="CYB318"/>
      <c r="CYC318"/>
      <c r="CYD318"/>
      <c r="CYE318"/>
      <c r="CYF318"/>
      <c r="CYG318"/>
      <c r="CYH318"/>
      <c r="CYI318"/>
      <c r="CYJ318"/>
      <c r="CYK318"/>
      <c r="CYL318"/>
      <c r="CYM318"/>
      <c r="CYN318"/>
      <c r="CYO318"/>
      <c r="CYP318"/>
      <c r="CYQ318"/>
      <c r="CYR318"/>
      <c r="CYS318"/>
      <c r="CYT318"/>
      <c r="CYU318"/>
      <c r="CYV318"/>
      <c r="CYW318"/>
      <c r="CYX318"/>
      <c r="CYY318"/>
      <c r="CYZ318"/>
      <c r="CZA318"/>
      <c r="CZB318"/>
      <c r="CZC318"/>
      <c r="CZD318"/>
      <c r="CZE318"/>
      <c r="CZF318"/>
      <c r="CZG318"/>
      <c r="CZH318"/>
      <c r="CZI318"/>
      <c r="CZJ318"/>
      <c r="CZK318"/>
      <c r="CZL318"/>
      <c r="CZM318"/>
      <c r="CZN318"/>
      <c r="CZO318"/>
      <c r="CZP318"/>
      <c r="CZQ318"/>
      <c r="CZR318"/>
      <c r="CZS318"/>
      <c r="CZT318"/>
      <c r="CZU318"/>
      <c r="CZV318"/>
      <c r="CZW318"/>
      <c r="CZX318"/>
      <c r="CZY318"/>
      <c r="CZZ318"/>
      <c r="DAA318"/>
      <c r="DAB318"/>
      <c r="DAC318"/>
      <c r="DAD318"/>
      <c r="DAE318"/>
      <c r="DAF318"/>
      <c r="DAG318"/>
      <c r="DAH318"/>
      <c r="DAI318"/>
      <c r="DAJ318"/>
      <c r="DAK318"/>
      <c r="DAL318"/>
      <c r="DAM318"/>
      <c r="DAN318"/>
      <c r="DAO318"/>
      <c r="DAP318"/>
      <c r="DAQ318"/>
      <c r="DAR318"/>
      <c r="DAS318"/>
      <c r="DAT318"/>
      <c r="DAU318"/>
      <c r="DAV318"/>
      <c r="DAW318"/>
      <c r="DAX318"/>
      <c r="DAY318"/>
      <c r="DAZ318"/>
      <c r="DBA318"/>
      <c r="DBB318"/>
      <c r="DBC318"/>
      <c r="DBD318"/>
      <c r="DBE318"/>
      <c r="DBF318"/>
      <c r="DBG318"/>
      <c r="DBH318"/>
      <c r="DBI318"/>
      <c r="DBJ318"/>
      <c r="DBK318"/>
      <c r="DBL318"/>
      <c r="DBM318"/>
      <c r="DBN318"/>
      <c r="DBO318"/>
      <c r="DBP318"/>
      <c r="DBQ318"/>
      <c r="DBR318"/>
      <c r="DBS318"/>
      <c r="DBT318"/>
      <c r="DBU318"/>
      <c r="DBV318"/>
      <c r="DBW318"/>
      <c r="DBX318"/>
      <c r="DBY318"/>
      <c r="DBZ318"/>
      <c r="DCA318"/>
      <c r="DCB318"/>
      <c r="DCC318"/>
      <c r="DCD318"/>
      <c r="DCE318"/>
      <c r="DCF318"/>
      <c r="DCG318"/>
      <c r="DCH318"/>
      <c r="DCI318"/>
      <c r="DCJ318"/>
      <c r="DCK318"/>
      <c r="DCL318"/>
      <c r="DCM318"/>
      <c r="DCN318"/>
      <c r="DCO318"/>
      <c r="DCP318"/>
      <c r="DCQ318"/>
      <c r="DCR318"/>
      <c r="DCS318"/>
      <c r="DCT318"/>
      <c r="DCU318"/>
      <c r="DCV318"/>
      <c r="DCW318"/>
      <c r="DCX318"/>
      <c r="DCY318"/>
      <c r="DCZ318"/>
      <c r="DDA318"/>
      <c r="DDB318"/>
      <c r="DDC318"/>
      <c r="DDD318"/>
      <c r="DDE318"/>
      <c r="DDF318"/>
      <c r="DDG318"/>
      <c r="DDH318"/>
      <c r="DDI318"/>
      <c r="DDJ318"/>
      <c r="DDK318"/>
      <c r="DDL318"/>
      <c r="DDM318"/>
      <c r="DDN318"/>
      <c r="DDO318"/>
      <c r="DDP318"/>
      <c r="DDQ318"/>
      <c r="DDR318"/>
      <c r="DDS318"/>
      <c r="DDT318"/>
      <c r="DDU318"/>
      <c r="DDV318"/>
      <c r="DDW318"/>
      <c r="DDX318"/>
      <c r="DDY318"/>
      <c r="DDZ318"/>
      <c r="DEA318"/>
      <c r="DEB318"/>
      <c r="DEC318"/>
      <c r="DED318"/>
      <c r="DEE318"/>
      <c r="DEF318"/>
      <c r="DEG318"/>
      <c r="DEH318"/>
      <c r="DEI318"/>
      <c r="DEJ318"/>
      <c r="DEK318"/>
      <c r="DEL318"/>
      <c r="DEM318"/>
      <c r="DEN318"/>
      <c r="DEO318"/>
      <c r="DEP318"/>
      <c r="DEQ318"/>
      <c r="DER318"/>
      <c r="DES318"/>
      <c r="DET318"/>
      <c r="DEU318"/>
      <c r="DEV318"/>
      <c r="DEW318"/>
      <c r="DEX318"/>
      <c r="DEY318"/>
      <c r="DEZ318"/>
      <c r="DFA318"/>
      <c r="DFB318"/>
      <c r="DFC318"/>
      <c r="DFD318"/>
      <c r="DFE318"/>
      <c r="DFF318"/>
      <c r="DFG318"/>
      <c r="DFH318"/>
      <c r="DFI318"/>
      <c r="DFJ318"/>
      <c r="DFK318"/>
      <c r="DFL318"/>
      <c r="DFM318"/>
      <c r="DFN318"/>
      <c r="DFO318"/>
      <c r="DFP318"/>
      <c r="DFQ318"/>
      <c r="DFR318"/>
      <c r="DFS318"/>
      <c r="DFT318"/>
      <c r="DFU318"/>
      <c r="DFV318"/>
      <c r="DFW318"/>
      <c r="DFX318"/>
      <c r="DFY318"/>
      <c r="DFZ318"/>
      <c r="DGA318"/>
      <c r="DGB318"/>
      <c r="DGC318"/>
      <c r="DGD318"/>
      <c r="DGE318"/>
      <c r="DGF318"/>
      <c r="DGG318"/>
      <c r="DGH318"/>
      <c r="DGI318"/>
      <c r="DGJ318"/>
      <c r="DGK318"/>
      <c r="DGL318"/>
      <c r="DGM318"/>
      <c r="DGN318"/>
      <c r="DGO318"/>
      <c r="DGP318"/>
      <c r="DGQ318"/>
      <c r="DGR318"/>
      <c r="DGS318"/>
      <c r="DGT318"/>
      <c r="DGU318"/>
      <c r="DGV318"/>
      <c r="DGW318"/>
      <c r="DGX318"/>
      <c r="DGY318"/>
      <c r="DGZ318"/>
      <c r="DHA318"/>
      <c r="DHB318"/>
      <c r="DHC318"/>
      <c r="DHD318"/>
      <c r="DHE318"/>
      <c r="DHF318"/>
      <c r="DHG318"/>
      <c r="DHH318"/>
      <c r="DHI318"/>
      <c r="DHJ318"/>
      <c r="DHK318"/>
      <c r="DHL318"/>
      <c r="DHM318"/>
      <c r="DHN318"/>
      <c r="DHO318"/>
      <c r="DHP318"/>
      <c r="DHQ318"/>
      <c r="DHR318"/>
      <c r="DHS318"/>
      <c r="DHT318"/>
      <c r="DHU318"/>
      <c r="DHV318"/>
      <c r="DHW318"/>
      <c r="DHX318"/>
      <c r="DHY318"/>
      <c r="DHZ318"/>
      <c r="DIA318"/>
      <c r="DIB318"/>
      <c r="DIC318"/>
      <c r="DID318"/>
      <c r="DIE318"/>
      <c r="DIF318"/>
      <c r="DIG318"/>
      <c r="DIH318"/>
      <c r="DII318"/>
      <c r="DIJ318"/>
      <c r="DIK318"/>
      <c r="DIL318"/>
      <c r="DIM318"/>
      <c r="DIN318"/>
      <c r="DIO318"/>
      <c r="DIP318"/>
      <c r="DIQ318"/>
      <c r="DIR318"/>
      <c r="DIS318"/>
      <c r="DIT318"/>
      <c r="DIU318"/>
      <c r="DIV318"/>
      <c r="DIW318"/>
      <c r="DIX318"/>
      <c r="DIY318"/>
      <c r="DIZ318"/>
      <c r="DJA318"/>
      <c r="DJB318"/>
      <c r="DJC318"/>
      <c r="DJD318"/>
      <c r="DJE318"/>
      <c r="DJF318"/>
      <c r="DJG318"/>
      <c r="DJH318"/>
      <c r="DJI318"/>
      <c r="DJJ318"/>
      <c r="DJK318"/>
      <c r="DJL318"/>
      <c r="DJM318"/>
      <c r="DJN318"/>
      <c r="DJO318"/>
      <c r="DJP318"/>
      <c r="DJQ318"/>
      <c r="DJR318"/>
      <c r="DJS318"/>
      <c r="DJT318"/>
      <c r="DJU318"/>
      <c r="DJV318"/>
      <c r="DJW318"/>
      <c r="DJX318"/>
      <c r="DJY318"/>
      <c r="DJZ318"/>
      <c r="DKA318"/>
      <c r="DKB318"/>
      <c r="DKC318"/>
      <c r="DKD318"/>
      <c r="DKE318"/>
      <c r="DKF318"/>
      <c r="DKG318"/>
      <c r="DKH318"/>
      <c r="DKI318"/>
      <c r="DKJ318"/>
      <c r="DKK318"/>
      <c r="DKL318"/>
      <c r="DKM318"/>
      <c r="DKN318"/>
      <c r="DKO318"/>
      <c r="DKP318"/>
      <c r="DKQ318"/>
      <c r="DKR318"/>
      <c r="DKS318"/>
      <c r="DKT318"/>
      <c r="DKU318"/>
      <c r="DKV318"/>
      <c r="DKW318"/>
      <c r="DKX318"/>
      <c r="DKY318"/>
      <c r="DKZ318"/>
      <c r="DLA318"/>
      <c r="DLB318"/>
      <c r="DLC318"/>
      <c r="DLD318"/>
      <c r="DLE318"/>
      <c r="DLF318"/>
      <c r="DLG318"/>
      <c r="DLH318"/>
      <c r="DLI318"/>
      <c r="DLJ318"/>
      <c r="DLK318"/>
      <c r="DLL318"/>
      <c r="DLM318"/>
      <c r="DLN318"/>
      <c r="DLO318"/>
      <c r="DLP318"/>
      <c r="DLQ318"/>
      <c r="DLR318"/>
      <c r="DLS318"/>
      <c r="DLT318"/>
      <c r="DLU318"/>
      <c r="DLV318"/>
      <c r="DLW318"/>
      <c r="DLX318"/>
      <c r="DLY318"/>
      <c r="DLZ318"/>
      <c r="DMA318"/>
      <c r="DMB318"/>
      <c r="DMC318"/>
      <c r="DMD318"/>
      <c r="DME318"/>
      <c r="DMF318"/>
      <c r="DMG318"/>
      <c r="DMH318"/>
      <c r="DMI318"/>
      <c r="DMJ318"/>
      <c r="DMK318"/>
      <c r="DML318"/>
      <c r="DMM318"/>
      <c r="DMN318"/>
      <c r="DMO318"/>
      <c r="DMP318"/>
      <c r="DMQ318"/>
      <c r="DMR318"/>
      <c r="DMS318"/>
      <c r="DMT318"/>
      <c r="DMU318"/>
      <c r="DMV318"/>
      <c r="DMW318"/>
      <c r="DMX318"/>
      <c r="DMY318"/>
      <c r="DMZ318"/>
      <c r="DNA318"/>
      <c r="DNB318"/>
      <c r="DNC318"/>
      <c r="DND318"/>
      <c r="DNE318"/>
      <c r="DNF318"/>
      <c r="DNG318"/>
      <c r="DNH318"/>
      <c r="DNI318"/>
      <c r="DNJ318"/>
      <c r="DNK318"/>
      <c r="DNL318"/>
      <c r="DNM318"/>
      <c r="DNN318"/>
      <c r="DNO318"/>
      <c r="DNP318"/>
      <c r="DNQ318"/>
      <c r="DNR318"/>
      <c r="DNS318"/>
      <c r="DNT318"/>
      <c r="DNU318"/>
      <c r="DNV318"/>
      <c r="DNW318"/>
      <c r="DNX318"/>
      <c r="DNY318"/>
      <c r="DNZ318"/>
      <c r="DOA318"/>
      <c r="DOB318"/>
      <c r="DOC318"/>
      <c r="DOD318"/>
      <c r="DOE318"/>
      <c r="DOF318"/>
      <c r="DOG318"/>
      <c r="DOH318"/>
      <c r="DOI318"/>
      <c r="DOJ318"/>
      <c r="DOK318"/>
      <c r="DOL318"/>
      <c r="DOM318"/>
      <c r="DON318"/>
      <c r="DOO318"/>
      <c r="DOP318"/>
      <c r="DOQ318"/>
      <c r="DOR318"/>
      <c r="DOS318"/>
      <c r="DOT318"/>
      <c r="DOU318"/>
      <c r="DOV318"/>
      <c r="DOW318"/>
      <c r="DOX318"/>
      <c r="DOY318"/>
      <c r="DOZ318"/>
      <c r="DPA318"/>
      <c r="DPB318"/>
      <c r="DPC318"/>
      <c r="DPD318"/>
      <c r="DPE318"/>
      <c r="DPF318"/>
      <c r="DPG318"/>
      <c r="DPH318"/>
      <c r="DPI318"/>
      <c r="DPJ318"/>
      <c r="DPK318"/>
      <c r="DPL318"/>
      <c r="DPM318"/>
      <c r="DPN318"/>
      <c r="DPO318"/>
      <c r="DPP318"/>
      <c r="DPQ318"/>
      <c r="DPR318"/>
      <c r="DPS318"/>
      <c r="DPT318"/>
      <c r="DPU318"/>
      <c r="DPV318"/>
      <c r="DPW318"/>
      <c r="DPX318"/>
      <c r="DPY318"/>
      <c r="DPZ318"/>
      <c r="DQA318"/>
      <c r="DQB318"/>
      <c r="DQC318"/>
      <c r="DQD318"/>
      <c r="DQE318"/>
      <c r="DQF318"/>
      <c r="DQG318"/>
      <c r="DQH318"/>
      <c r="DQI318"/>
      <c r="DQJ318"/>
      <c r="DQK318"/>
      <c r="DQL318"/>
      <c r="DQM318"/>
      <c r="DQN318"/>
      <c r="DQO318"/>
      <c r="DQP318"/>
      <c r="DQQ318"/>
      <c r="DQR318"/>
      <c r="DQS318"/>
      <c r="DQT318"/>
      <c r="DQU318"/>
      <c r="DQV318"/>
      <c r="DQW318"/>
      <c r="DQX318"/>
      <c r="DQY318"/>
      <c r="DQZ318"/>
      <c r="DRA318"/>
      <c r="DRB318"/>
      <c r="DRC318"/>
      <c r="DRD318"/>
      <c r="DRE318"/>
      <c r="DRF318"/>
      <c r="DRG318"/>
      <c r="DRH318"/>
      <c r="DRI318"/>
      <c r="DRJ318"/>
      <c r="DRK318"/>
      <c r="DRL318"/>
      <c r="DRM318"/>
      <c r="DRN318"/>
      <c r="DRO318"/>
      <c r="DRP318"/>
      <c r="DRQ318"/>
      <c r="DRR318"/>
      <c r="DRS318"/>
      <c r="DRT318"/>
      <c r="DRU318"/>
      <c r="DRV318"/>
      <c r="DRW318"/>
      <c r="DRX318"/>
      <c r="DRY318"/>
      <c r="DRZ318"/>
      <c r="DSA318"/>
      <c r="DSB318"/>
      <c r="DSC318"/>
      <c r="DSD318"/>
      <c r="DSE318"/>
      <c r="DSF318"/>
      <c r="DSG318"/>
      <c r="DSH318"/>
      <c r="DSI318"/>
      <c r="DSJ318"/>
      <c r="DSK318"/>
      <c r="DSL318"/>
      <c r="DSM318"/>
      <c r="DSN318"/>
      <c r="DSO318"/>
      <c r="DSP318"/>
      <c r="DSQ318"/>
      <c r="DSR318"/>
      <c r="DSS318"/>
      <c r="DST318"/>
      <c r="DSU318"/>
      <c r="DSV318"/>
      <c r="DSW318"/>
      <c r="DSX318"/>
      <c r="DSY318"/>
      <c r="DSZ318"/>
      <c r="DTA318"/>
      <c r="DTB318"/>
      <c r="DTC318"/>
      <c r="DTD318"/>
      <c r="DTE318"/>
      <c r="DTF318"/>
      <c r="DTG318"/>
      <c r="DTH318"/>
      <c r="DTI318"/>
      <c r="DTJ318"/>
      <c r="DTK318"/>
      <c r="DTL318"/>
      <c r="DTM318"/>
      <c r="DTN318"/>
      <c r="DTO318"/>
      <c r="DTP318"/>
      <c r="DTQ318"/>
      <c r="DTR318"/>
      <c r="DTS318"/>
      <c r="DTT318"/>
      <c r="DTU318"/>
      <c r="DTV318"/>
      <c r="DTW318"/>
      <c r="DTX318"/>
      <c r="DTY318"/>
      <c r="DTZ318"/>
      <c r="DUA318"/>
      <c r="DUB318"/>
      <c r="DUC318"/>
      <c r="DUD318"/>
      <c r="DUE318"/>
      <c r="DUF318"/>
      <c r="DUG318"/>
      <c r="DUH318"/>
      <c r="DUI318"/>
      <c r="DUJ318"/>
      <c r="DUK318"/>
      <c r="DUL318"/>
      <c r="DUM318"/>
      <c r="DUN318"/>
      <c r="DUO318"/>
      <c r="DUP318"/>
      <c r="DUQ318"/>
      <c r="DUR318"/>
      <c r="DUS318"/>
      <c r="DUT318"/>
      <c r="DUU318"/>
      <c r="DUV318"/>
      <c r="DUW318"/>
      <c r="DUX318"/>
      <c r="DUY318"/>
      <c r="DUZ318"/>
      <c r="DVA318"/>
      <c r="DVB318"/>
      <c r="DVC318"/>
      <c r="DVD318"/>
      <c r="DVE318"/>
      <c r="DVF318"/>
      <c r="DVG318"/>
      <c r="DVH318"/>
      <c r="DVI318"/>
      <c r="DVJ318"/>
      <c r="DVK318"/>
      <c r="DVL318"/>
      <c r="DVM318"/>
      <c r="DVN318"/>
      <c r="DVO318"/>
      <c r="DVP318"/>
      <c r="DVQ318"/>
      <c r="DVR318"/>
      <c r="DVS318"/>
      <c r="DVT318"/>
      <c r="DVU318"/>
      <c r="DVV318"/>
      <c r="DVW318"/>
      <c r="DVX318"/>
      <c r="DVY318"/>
      <c r="DVZ318"/>
      <c r="DWA318"/>
      <c r="DWB318"/>
      <c r="DWC318"/>
      <c r="DWD318"/>
      <c r="DWE318"/>
      <c r="DWF318"/>
      <c r="DWG318"/>
      <c r="DWH318"/>
      <c r="DWI318"/>
      <c r="DWJ318"/>
      <c r="DWK318"/>
      <c r="DWL318"/>
      <c r="DWM318"/>
      <c r="DWN318"/>
      <c r="DWO318"/>
      <c r="DWP318"/>
      <c r="DWQ318"/>
      <c r="DWR318"/>
      <c r="DWS318"/>
      <c r="DWT318"/>
      <c r="DWU318"/>
      <c r="DWV318"/>
      <c r="DWW318"/>
      <c r="DWX318"/>
      <c r="DWY318"/>
      <c r="DWZ318"/>
      <c r="DXA318"/>
      <c r="DXB318"/>
      <c r="DXC318"/>
      <c r="DXD318"/>
      <c r="DXE318"/>
      <c r="DXF318"/>
      <c r="DXG318"/>
      <c r="DXH318"/>
      <c r="DXI318"/>
      <c r="DXJ318"/>
      <c r="DXK318"/>
      <c r="DXL318"/>
      <c r="DXM318"/>
      <c r="DXN318"/>
      <c r="DXO318"/>
      <c r="DXP318"/>
      <c r="DXQ318"/>
      <c r="DXR318"/>
      <c r="DXS318"/>
      <c r="DXT318"/>
      <c r="DXU318"/>
      <c r="DXV318"/>
      <c r="DXW318"/>
      <c r="DXX318"/>
      <c r="DXY318"/>
      <c r="DXZ318"/>
      <c r="DYA318"/>
      <c r="DYB318"/>
      <c r="DYC318"/>
      <c r="DYD318"/>
      <c r="DYE318"/>
      <c r="DYF318"/>
      <c r="DYG318"/>
      <c r="DYH318"/>
      <c r="DYI318"/>
      <c r="DYJ318"/>
      <c r="DYK318"/>
      <c r="DYL318"/>
      <c r="DYM318"/>
      <c r="DYN318"/>
      <c r="DYO318"/>
      <c r="DYP318"/>
      <c r="DYQ318"/>
      <c r="DYR318"/>
      <c r="DYS318"/>
      <c r="DYT318"/>
      <c r="DYU318"/>
      <c r="DYV318"/>
      <c r="DYW318"/>
      <c r="DYX318"/>
      <c r="DYY318"/>
      <c r="DYZ318"/>
      <c r="DZA318"/>
      <c r="DZB318"/>
      <c r="DZC318"/>
      <c r="DZD318"/>
      <c r="DZE318"/>
      <c r="DZF318"/>
      <c r="DZG318"/>
      <c r="DZH318"/>
      <c r="DZI318"/>
      <c r="DZJ318"/>
      <c r="DZK318"/>
      <c r="DZL318"/>
      <c r="DZM318"/>
      <c r="DZN318"/>
      <c r="DZO318"/>
      <c r="DZP318"/>
      <c r="DZQ318"/>
      <c r="DZR318"/>
      <c r="DZS318"/>
      <c r="DZT318"/>
      <c r="DZU318"/>
      <c r="DZV318"/>
      <c r="DZW318"/>
      <c r="DZX318"/>
      <c r="DZY318"/>
      <c r="DZZ318"/>
      <c r="EAA318"/>
      <c r="EAB318"/>
      <c r="EAC318"/>
      <c r="EAD318"/>
      <c r="EAE318"/>
      <c r="EAF318"/>
      <c r="EAG318"/>
      <c r="EAH318"/>
      <c r="EAI318"/>
      <c r="EAJ318"/>
      <c r="EAK318"/>
      <c r="EAL318"/>
      <c r="EAM318"/>
      <c r="EAN318"/>
      <c r="EAO318"/>
      <c r="EAP318"/>
      <c r="EAQ318"/>
      <c r="EAR318"/>
      <c r="EAS318"/>
      <c r="EAT318"/>
      <c r="EAU318"/>
      <c r="EAV318"/>
      <c r="EAW318"/>
      <c r="EAX318"/>
      <c r="EAY318"/>
      <c r="EAZ318"/>
      <c r="EBA318"/>
      <c r="EBB318"/>
      <c r="EBC318"/>
      <c r="EBD318"/>
      <c r="EBE318"/>
      <c r="EBF318"/>
      <c r="EBG318"/>
      <c r="EBH318"/>
      <c r="EBI318"/>
      <c r="EBJ318"/>
      <c r="EBK318"/>
      <c r="EBL318"/>
      <c r="EBM318"/>
      <c r="EBN318"/>
      <c r="EBO318"/>
      <c r="EBP318"/>
      <c r="EBQ318"/>
      <c r="EBR318"/>
      <c r="EBS318"/>
      <c r="EBT318"/>
      <c r="EBU318"/>
      <c r="EBV318"/>
      <c r="EBW318"/>
      <c r="EBX318"/>
      <c r="EBY318"/>
      <c r="EBZ318"/>
      <c r="ECA318"/>
      <c r="ECB318"/>
      <c r="ECC318"/>
      <c r="ECD318"/>
      <c r="ECE318"/>
      <c r="ECF318"/>
      <c r="ECG318"/>
      <c r="ECH318"/>
      <c r="ECI318"/>
      <c r="ECJ318"/>
      <c r="ECK318"/>
      <c r="ECL318"/>
      <c r="ECM318"/>
      <c r="ECN318"/>
      <c r="ECO318"/>
      <c r="ECP318"/>
      <c r="ECQ318"/>
      <c r="ECR318"/>
      <c r="ECS318"/>
      <c r="ECT318"/>
      <c r="ECU318"/>
      <c r="ECV318"/>
      <c r="ECW318"/>
      <c r="ECX318"/>
      <c r="ECY318"/>
      <c r="ECZ318"/>
      <c r="EDA318"/>
      <c r="EDB318"/>
      <c r="EDC318"/>
      <c r="EDD318"/>
      <c r="EDE318"/>
      <c r="EDF318"/>
      <c r="EDG318"/>
      <c r="EDH318"/>
      <c r="EDI318"/>
      <c r="EDJ318"/>
      <c r="EDK318"/>
      <c r="EDL318"/>
      <c r="EDM318"/>
      <c r="EDN318"/>
      <c r="EDO318"/>
      <c r="EDP318"/>
      <c r="EDQ318"/>
      <c r="EDR318"/>
      <c r="EDS318"/>
      <c r="EDT318"/>
      <c r="EDU318"/>
      <c r="EDV318"/>
      <c r="EDW318"/>
      <c r="EDX318"/>
      <c r="EDY318"/>
      <c r="EDZ318"/>
      <c r="EEA318"/>
      <c r="EEB318"/>
      <c r="EEC318"/>
      <c r="EED318"/>
      <c r="EEE318"/>
      <c r="EEF318"/>
      <c r="EEG318"/>
      <c r="EEH318"/>
      <c r="EEI318"/>
      <c r="EEJ318"/>
      <c r="EEK318"/>
      <c r="EEL318"/>
      <c r="EEM318"/>
      <c r="EEN318"/>
      <c r="EEO318"/>
      <c r="EEP318"/>
      <c r="EEQ318"/>
      <c r="EER318"/>
      <c r="EES318"/>
      <c r="EET318"/>
      <c r="EEU318"/>
      <c r="EEV318"/>
      <c r="EEW318"/>
      <c r="EEX318"/>
      <c r="EEY318"/>
      <c r="EEZ318"/>
      <c r="EFA318"/>
      <c r="EFB318"/>
      <c r="EFC318"/>
      <c r="EFD318"/>
      <c r="EFE318"/>
      <c r="EFF318"/>
      <c r="EFG318"/>
      <c r="EFH318"/>
      <c r="EFI318"/>
      <c r="EFJ318"/>
      <c r="EFK318"/>
      <c r="EFL318"/>
      <c r="EFM318"/>
      <c r="EFN318"/>
      <c r="EFO318"/>
      <c r="EFP318"/>
      <c r="EFQ318"/>
      <c r="EFR318"/>
      <c r="EFS318"/>
      <c r="EFT318"/>
      <c r="EFU318"/>
      <c r="EFV318"/>
      <c r="EFW318"/>
      <c r="EFX318"/>
      <c r="EFY318"/>
      <c r="EFZ318"/>
      <c r="EGA318"/>
      <c r="EGB318"/>
      <c r="EGC318"/>
      <c r="EGD318"/>
      <c r="EGE318"/>
      <c r="EGF318"/>
      <c r="EGG318"/>
      <c r="EGH318"/>
      <c r="EGI318"/>
      <c r="EGJ318"/>
      <c r="EGK318"/>
      <c r="EGL318"/>
      <c r="EGM318"/>
      <c r="EGN318"/>
      <c r="EGO318"/>
      <c r="EGP318"/>
      <c r="EGQ318"/>
      <c r="EGR318"/>
      <c r="EGS318"/>
      <c r="EGT318"/>
      <c r="EGU318"/>
      <c r="EGV318"/>
      <c r="EGW318"/>
      <c r="EGX318"/>
      <c r="EGY318"/>
      <c r="EGZ318"/>
      <c r="EHA318"/>
      <c r="EHB318"/>
      <c r="EHC318"/>
      <c r="EHD318"/>
      <c r="EHE318"/>
      <c r="EHF318"/>
      <c r="EHG318"/>
      <c r="EHH318"/>
      <c r="EHI318"/>
      <c r="EHJ318"/>
      <c r="EHK318"/>
      <c r="EHL318"/>
      <c r="EHM318"/>
      <c r="EHN318"/>
      <c r="EHO318"/>
      <c r="EHP318"/>
      <c r="EHQ318"/>
      <c r="EHR318"/>
      <c r="EHS318"/>
      <c r="EHT318"/>
      <c r="EHU318"/>
      <c r="EHV318"/>
      <c r="EHW318"/>
      <c r="EHX318"/>
      <c r="EHY318"/>
      <c r="EHZ318"/>
      <c r="EIA318"/>
      <c r="EIB318"/>
      <c r="EIC318"/>
      <c r="EID318"/>
      <c r="EIE318"/>
      <c r="EIF318"/>
      <c r="EIG318"/>
      <c r="EIH318"/>
      <c r="EII318"/>
      <c r="EIJ318"/>
      <c r="EIK318"/>
      <c r="EIL318"/>
      <c r="EIM318"/>
      <c r="EIN318"/>
      <c r="EIO318"/>
      <c r="EIP318"/>
      <c r="EIQ318"/>
      <c r="EIR318"/>
      <c r="EIS318"/>
      <c r="EIT318"/>
      <c r="EIU318"/>
      <c r="EIV318"/>
      <c r="EIW318"/>
      <c r="EIX318"/>
      <c r="EIY318"/>
      <c r="EIZ318"/>
      <c r="EJA318"/>
      <c r="EJB318"/>
      <c r="EJC318"/>
      <c r="EJD318"/>
      <c r="EJE318"/>
      <c r="EJF318"/>
      <c r="EJG318"/>
      <c r="EJH318"/>
      <c r="EJI318"/>
      <c r="EJJ318"/>
      <c r="EJK318"/>
      <c r="EJL318"/>
      <c r="EJM318"/>
      <c r="EJN318"/>
      <c r="EJO318"/>
      <c r="EJP318"/>
      <c r="EJQ318"/>
      <c r="EJR318"/>
      <c r="EJS318"/>
      <c r="EJT318"/>
      <c r="EJU318"/>
      <c r="EJV318"/>
      <c r="EJW318"/>
      <c r="EJX318"/>
      <c r="EJY318"/>
      <c r="EJZ318"/>
      <c r="EKA318"/>
      <c r="EKB318"/>
      <c r="EKC318"/>
      <c r="EKD318"/>
      <c r="EKE318"/>
      <c r="EKF318"/>
      <c r="EKG318"/>
      <c r="EKH318"/>
      <c r="EKI318"/>
      <c r="EKJ318"/>
      <c r="EKK318"/>
      <c r="EKL318"/>
      <c r="EKM318"/>
      <c r="EKN318"/>
      <c r="EKO318"/>
      <c r="EKP318"/>
      <c r="EKQ318"/>
      <c r="EKR318"/>
      <c r="EKS318"/>
      <c r="EKT318"/>
      <c r="EKU318"/>
      <c r="EKV318"/>
      <c r="EKW318"/>
      <c r="EKX318"/>
      <c r="EKY318"/>
      <c r="EKZ318"/>
      <c r="ELA318"/>
      <c r="ELB318"/>
      <c r="ELC318"/>
      <c r="ELD318"/>
      <c r="ELE318"/>
      <c r="ELF318"/>
      <c r="ELG318"/>
      <c r="ELH318"/>
      <c r="ELI318"/>
      <c r="ELJ318"/>
      <c r="ELK318"/>
      <c r="ELL318"/>
      <c r="ELM318"/>
      <c r="ELN318"/>
      <c r="ELO318"/>
      <c r="ELP318"/>
      <c r="ELQ318"/>
      <c r="ELR318"/>
      <c r="ELS318"/>
      <c r="ELT318"/>
      <c r="ELU318"/>
      <c r="ELV318"/>
      <c r="ELW318"/>
      <c r="ELX318"/>
      <c r="ELY318"/>
      <c r="ELZ318"/>
      <c r="EMA318"/>
      <c r="EMB318"/>
      <c r="EMC318"/>
      <c r="EMD318"/>
      <c r="EME318"/>
      <c r="EMF318"/>
      <c r="EMG318"/>
      <c r="EMH318"/>
      <c r="EMI318"/>
      <c r="EMJ318"/>
      <c r="EMK318"/>
      <c r="EML318"/>
      <c r="EMM318"/>
      <c r="EMN318"/>
      <c r="EMO318"/>
      <c r="EMP318"/>
      <c r="EMQ318"/>
      <c r="EMR318"/>
      <c r="EMS318"/>
      <c r="EMT318"/>
      <c r="EMU318"/>
      <c r="EMV318"/>
      <c r="EMW318"/>
      <c r="EMX318"/>
      <c r="EMY318"/>
      <c r="EMZ318"/>
      <c r="ENA318"/>
      <c r="ENB318"/>
      <c r="ENC318"/>
      <c r="END318"/>
      <c r="ENE318"/>
      <c r="ENF318"/>
      <c r="ENG318"/>
      <c r="ENH318"/>
      <c r="ENI318"/>
      <c r="ENJ318"/>
      <c r="ENK318"/>
      <c r="ENL318"/>
      <c r="ENM318"/>
      <c r="ENN318"/>
      <c r="ENO318"/>
      <c r="ENP318"/>
      <c r="ENQ318"/>
      <c r="ENR318"/>
      <c r="ENS318"/>
      <c r="ENT318"/>
      <c r="ENU318"/>
      <c r="ENV318"/>
      <c r="ENW318"/>
      <c r="ENX318"/>
      <c r="ENY318"/>
      <c r="ENZ318"/>
      <c r="EOA318"/>
      <c r="EOB318"/>
      <c r="EOC318"/>
      <c r="EOD318"/>
      <c r="EOE318"/>
      <c r="EOF318"/>
      <c r="EOG318"/>
      <c r="EOH318"/>
      <c r="EOI318"/>
      <c r="EOJ318"/>
      <c r="EOK318"/>
      <c r="EOL318"/>
      <c r="EOM318"/>
      <c r="EON318"/>
      <c r="EOO318"/>
      <c r="EOP318"/>
      <c r="EOQ318"/>
      <c r="EOR318"/>
      <c r="EOS318"/>
      <c r="EOT318"/>
      <c r="EOU318"/>
      <c r="EOV318"/>
      <c r="EOW318"/>
      <c r="EOX318"/>
      <c r="EOY318"/>
      <c r="EOZ318"/>
      <c r="EPA318"/>
      <c r="EPB318"/>
      <c r="EPC318"/>
      <c r="EPD318"/>
      <c r="EPE318"/>
      <c r="EPF318"/>
      <c r="EPG318"/>
      <c r="EPH318"/>
      <c r="EPI318"/>
      <c r="EPJ318"/>
      <c r="EPK318"/>
      <c r="EPL318"/>
      <c r="EPM318"/>
      <c r="EPN318"/>
      <c r="EPO318"/>
      <c r="EPP318"/>
      <c r="EPQ318"/>
      <c r="EPR318"/>
      <c r="EPS318"/>
      <c r="EPT318"/>
      <c r="EPU318"/>
      <c r="EPV318"/>
      <c r="EPW318"/>
      <c r="EPX318"/>
      <c r="EPY318"/>
      <c r="EPZ318"/>
      <c r="EQA318"/>
      <c r="EQB318"/>
      <c r="EQC318"/>
      <c r="EQD318"/>
      <c r="EQE318"/>
      <c r="EQF318"/>
      <c r="EQG318"/>
      <c r="EQH318"/>
      <c r="EQI318"/>
      <c r="EQJ318"/>
      <c r="EQK318"/>
      <c r="EQL318"/>
      <c r="EQM318"/>
      <c r="EQN318"/>
      <c r="EQO318"/>
      <c r="EQP318"/>
      <c r="EQQ318"/>
      <c r="EQR318"/>
      <c r="EQS318"/>
      <c r="EQT318"/>
      <c r="EQU318"/>
      <c r="EQV318"/>
      <c r="EQW318"/>
      <c r="EQX318"/>
      <c r="EQY318"/>
      <c r="EQZ318"/>
      <c r="ERA318"/>
      <c r="ERB318"/>
      <c r="ERC318"/>
      <c r="ERD318"/>
      <c r="ERE318"/>
      <c r="ERF318"/>
      <c r="ERG318"/>
      <c r="ERH318"/>
      <c r="ERI318"/>
      <c r="ERJ318"/>
      <c r="ERK318"/>
      <c r="ERL318"/>
      <c r="ERM318"/>
      <c r="ERN318"/>
      <c r="ERO318"/>
      <c r="ERP318"/>
      <c r="ERQ318"/>
      <c r="ERR318"/>
      <c r="ERS318"/>
      <c r="ERT318"/>
      <c r="ERU318"/>
      <c r="ERV318"/>
      <c r="ERW318"/>
      <c r="ERX318"/>
      <c r="ERY318"/>
      <c r="ERZ318"/>
      <c r="ESA318"/>
      <c r="ESB318"/>
      <c r="ESC318"/>
      <c r="ESD318"/>
      <c r="ESE318"/>
      <c r="ESF318"/>
      <c r="ESG318"/>
      <c r="ESH318"/>
      <c r="ESI318"/>
      <c r="ESJ318"/>
      <c r="ESK318"/>
      <c r="ESL318"/>
      <c r="ESM318"/>
      <c r="ESN318"/>
      <c r="ESO318"/>
      <c r="ESP318"/>
      <c r="ESQ318"/>
      <c r="ESR318"/>
      <c r="ESS318"/>
      <c r="EST318"/>
      <c r="ESU318"/>
      <c r="ESV318"/>
      <c r="ESW318"/>
      <c r="ESX318"/>
      <c r="ESY318"/>
      <c r="ESZ318"/>
      <c r="ETA318"/>
      <c r="ETB318"/>
      <c r="ETC318"/>
      <c r="ETD318"/>
      <c r="ETE318"/>
      <c r="ETF318"/>
      <c r="ETG318"/>
      <c r="ETH318"/>
      <c r="ETI318"/>
      <c r="ETJ318"/>
      <c r="ETK318"/>
      <c r="ETL318"/>
      <c r="ETM318"/>
      <c r="ETN318"/>
      <c r="ETO318"/>
      <c r="ETP318"/>
      <c r="ETQ318"/>
      <c r="ETR318"/>
      <c r="ETS318"/>
      <c r="ETT318"/>
      <c r="ETU318"/>
      <c r="ETV318"/>
      <c r="ETW318"/>
      <c r="ETX318"/>
      <c r="ETY318"/>
      <c r="ETZ318"/>
      <c r="EUA318"/>
      <c r="EUB318"/>
      <c r="EUC318"/>
      <c r="EUD318"/>
      <c r="EUE318"/>
      <c r="EUF318"/>
      <c r="EUG318"/>
      <c r="EUH318"/>
      <c r="EUI318"/>
      <c r="EUJ318"/>
      <c r="EUK318"/>
      <c r="EUL318"/>
      <c r="EUM318"/>
      <c r="EUN318"/>
      <c r="EUO318"/>
      <c r="EUP318"/>
      <c r="EUQ318"/>
      <c r="EUR318"/>
      <c r="EUS318"/>
      <c r="EUT318"/>
      <c r="EUU318"/>
      <c r="EUV318"/>
      <c r="EUW318"/>
      <c r="EUX318"/>
      <c r="EUY318"/>
      <c r="EUZ318"/>
      <c r="EVA318"/>
      <c r="EVB318"/>
      <c r="EVC318"/>
      <c r="EVD318"/>
      <c r="EVE318"/>
      <c r="EVF318"/>
      <c r="EVG318"/>
      <c r="EVH318"/>
      <c r="EVI318"/>
      <c r="EVJ318"/>
      <c r="EVK318"/>
      <c r="EVL318"/>
      <c r="EVM318"/>
      <c r="EVN318"/>
      <c r="EVO318"/>
      <c r="EVP318"/>
      <c r="EVQ318"/>
      <c r="EVR318"/>
      <c r="EVS318"/>
      <c r="EVT318"/>
      <c r="EVU318"/>
      <c r="EVV318"/>
      <c r="EVW318"/>
      <c r="EVX318"/>
      <c r="EVY318"/>
      <c r="EVZ318"/>
      <c r="EWA318"/>
      <c r="EWB318"/>
      <c r="EWC318"/>
      <c r="EWD318"/>
      <c r="EWE318"/>
      <c r="EWF318"/>
      <c r="EWG318"/>
      <c r="EWH318"/>
      <c r="EWI318"/>
      <c r="EWJ318"/>
      <c r="EWK318"/>
      <c r="EWL318"/>
      <c r="EWM318"/>
      <c r="EWN318"/>
      <c r="EWO318"/>
      <c r="EWP318"/>
      <c r="EWQ318"/>
      <c r="EWR318"/>
      <c r="EWS318"/>
      <c r="EWT318"/>
      <c r="EWU318"/>
      <c r="EWV318"/>
      <c r="EWW318"/>
      <c r="EWX318"/>
      <c r="EWY318"/>
      <c r="EWZ318"/>
      <c r="EXA318"/>
      <c r="EXB318"/>
      <c r="EXC318"/>
      <c r="EXD318"/>
      <c r="EXE318"/>
      <c r="EXF318"/>
      <c r="EXG318"/>
      <c r="EXH318"/>
      <c r="EXI318"/>
      <c r="EXJ318"/>
      <c r="EXK318"/>
      <c r="EXL318"/>
      <c r="EXM318"/>
      <c r="EXN318"/>
      <c r="EXO318"/>
      <c r="EXP318"/>
      <c r="EXQ318"/>
      <c r="EXR318"/>
      <c r="EXS318"/>
      <c r="EXT318"/>
      <c r="EXU318"/>
      <c r="EXV318"/>
      <c r="EXW318"/>
      <c r="EXX318"/>
      <c r="EXY318"/>
      <c r="EXZ318"/>
      <c r="EYA318"/>
      <c r="EYB318"/>
      <c r="EYC318"/>
      <c r="EYD318"/>
      <c r="EYE318"/>
      <c r="EYF318"/>
      <c r="EYG318"/>
      <c r="EYH318"/>
      <c r="EYI318"/>
      <c r="EYJ318"/>
      <c r="EYK318"/>
      <c r="EYL318"/>
      <c r="EYM318"/>
      <c r="EYN318"/>
      <c r="EYO318"/>
      <c r="EYP318"/>
      <c r="EYQ318"/>
      <c r="EYR318"/>
      <c r="EYS318"/>
      <c r="EYT318"/>
      <c r="EYU318"/>
      <c r="EYV318"/>
      <c r="EYW318"/>
      <c r="EYX318"/>
      <c r="EYY318"/>
      <c r="EYZ318"/>
      <c r="EZA318"/>
      <c r="EZB318"/>
      <c r="EZC318"/>
      <c r="EZD318"/>
      <c r="EZE318"/>
      <c r="EZF318"/>
      <c r="EZG318"/>
      <c r="EZH318"/>
      <c r="EZI318"/>
      <c r="EZJ318"/>
      <c r="EZK318"/>
      <c r="EZL318"/>
      <c r="EZM318"/>
      <c r="EZN318"/>
      <c r="EZO318"/>
      <c r="EZP318"/>
      <c r="EZQ318"/>
      <c r="EZR318"/>
      <c r="EZS318"/>
      <c r="EZT318"/>
      <c r="EZU318"/>
      <c r="EZV318"/>
      <c r="EZW318"/>
      <c r="EZX318"/>
      <c r="EZY318"/>
      <c r="EZZ318"/>
      <c r="FAA318"/>
      <c r="FAB318"/>
      <c r="FAC318"/>
      <c r="FAD318"/>
      <c r="FAE318"/>
      <c r="FAF318"/>
      <c r="FAG318"/>
      <c r="FAH318"/>
      <c r="FAI318"/>
      <c r="FAJ318"/>
      <c r="FAK318"/>
      <c r="FAL318"/>
      <c r="FAM318"/>
      <c r="FAN318"/>
      <c r="FAO318"/>
      <c r="FAP318"/>
      <c r="FAQ318"/>
      <c r="FAR318"/>
      <c r="FAS318"/>
      <c r="FAT318"/>
      <c r="FAU318"/>
      <c r="FAV318"/>
      <c r="FAW318"/>
      <c r="FAX318"/>
      <c r="FAY318"/>
      <c r="FAZ318"/>
      <c r="FBA318"/>
      <c r="FBB318"/>
      <c r="FBC318"/>
      <c r="FBD318"/>
      <c r="FBE318"/>
      <c r="FBF318"/>
      <c r="FBG318"/>
      <c r="FBH318"/>
      <c r="FBI318"/>
      <c r="FBJ318"/>
      <c r="FBK318"/>
      <c r="FBL318"/>
      <c r="FBM318"/>
      <c r="FBN318"/>
      <c r="FBO318"/>
      <c r="FBP318"/>
      <c r="FBQ318"/>
      <c r="FBR318"/>
      <c r="FBS318"/>
      <c r="FBT318"/>
      <c r="FBU318"/>
      <c r="FBV318"/>
      <c r="FBW318"/>
      <c r="FBX318"/>
      <c r="FBY318"/>
      <c r="FBZ318"/>
      <c r="FCA318"/>
      <c r="FCB318"/>
      <c r="FCC318"/>
      <c r="FCD318"/>
      <c r="FCE318"/>
      <c r="FCF318"/>
      <c r="FCG318"/>
      <c r="FCH318"/>
      <c r="FCI318"/>
      <c r="FCJ318"/>
      <c r="FCK318"/>
      <c r="FCL318"/>
      <c r="FCM318"/>
      <c r="FCN318"/>
      <c r="FCO318"/>
      <c r="FCP318"/>
      <c r="FCQ318"/>
      <c r="FCR318"/>
      <c r="FCS318"/>
      <c r="FCT318"/>
      <c r="FCU318"/>
      <c r="FCV318"/>
      <c r="FCW318"/>
      <c r="FCX318"/>
      <c r="FCY318"/>
      <c r="FCZ318"/>
      <c r="FDA318"/>
      <c r="FDB318"/>
      <c r="FDC318"/>
      <c r="FDD318"/>
      <c r="FDE318"/>
      <c r="FDF318"/>
      <c r="FDG318"/>
      <c r="FDH318"/>
      <c r="FDI318"/>
      <c r="FDJ318"/>
      <c r="FDK318"/>
      <c r="FDL318"/>
      <c r="FDM318"/>
      <c r="FDN318"/>
      <c r="FDO318"/>
      <c r="FDP318"/>
      <c r="FDQ318"/>
      <c r="FDR318"/>
      <c r="FDS318"/>
      <c r="FDT318"/>
      <c r="FDU318"/>
      <c r="FDV318"/>
      <c r="FDW318"/>
      <c r="FDX318"/>
      <c r="FDY318"/>
      <c r="FDZ318"/>
      <c r="FEA318"/>
      <c r="FEB318"/>
      <c r="FEC318"/>
      <c r="FED318"/>
      <c r="FEE318"/>
      <c r="FEF318"/>
      <c r="FEG318"/>
      <c r="FEH318"/>
      <c r="FEI318"/>
      <c r="FEJ318"/>
      <c r="FEK318"/>
      <c r="FEL318"/>
      <c r="FEM318"/>
      <c r="FEN318"/>
      <c r="FEO318"/>
      <c r="FEP318"/>
      <c r="FEQ318"/>
      <c r="FER318"/>
      <c r="FES318"/>
      <c r="FET318"/>
      <c r="FEU318"/>
      <c r="FEV318"/>
      <c r="FEW318"/>
      <c r="FEX318"/>
      <c r="FEY318"/>
      <c r="FEZ318"/>
      <c r="FFA318"/>
      <c r="FFB318"/>
      <c r="FFC318"/>
      <c r="FFD318"/>
      <c r="FFE318"/>
      <c r="FFF318"/>
      <c r="FFG318"/>
      <c r="FFH318"/>
      <c r="FFI318"/>
      <c r="FFJ318"/>
      <c r="FFK318"/>
      <c r="FFL318"/>
      <c r="FFM318"/>
      <c r="FFN318"/>
      <c r="FFO318"/>
      <c r="FFP318"/>
      <c r="FFQ318"/>
      <c r="FFR318"/>
      <c r="FFS318"/>
      <c r="FFT318"/>
      <c r="FFU318"/>
      <c r="FFV318"/>
      <c r="FFW318"/>
      <c r="FFX318"/>
      <c r="FFY318"/>
      <c r="FFZ318"/>
      <c r="FGA318"/>
      <c r="FGB318"/>
      <c r="FGC318"/>
      <c r="FGD318"/>
      <c r="FGE318"/>
      <c r="FGF318"/>
      <c r="FGG318"/>
      <c r="FGH318"/>
      <c r="FGI318"/>
      <c r="FGJ318"/>
      <c r="FGK318"/>
      <c r="FGL318"/>
      <c r="FGM318"/>
      <c r="FGN318"/>
      <c r="FGO318"/>
      <c r="FGP318"/>
      <c r="FGQ318"/>
      <c r="FGR318"/>
      <c r="FGS318"/>
      <c r="FGT318"/>
      <c r="FGU318"/>
      <c r="FGV318"/>
      <c r="FGW318"/>
      <c r="FGX318"/>
      <c r="FGY318"/>
      <c r="FGZ318"/>
      <c r="FHA318"/>
      <c r="FHB318"/>
      <c r="FHC318"/>
      <c r="FHD318"/>
      <c r="FHE318"/>
      <c r="FHF318"/>
      <c r="FHG318"/>
      <c r="FHH318"/>
      <c r="FHI318"/>
      <c r="FHJ318"/>
      <c r="FHK318"/>
      <c r="FHL318"/>
      <c r="FHM318"/>
      <c r="FHN318"/>
      <c r="FHO318"/>
      <c r="FHP318"/>
      <c r="FHQ318"/>
      <c r="FHR318"/>
      <c r="FHS318"/>
      <c r="FHT318"/>
      <c r="FHU318"/>
      <c r="FHV318"/>
      <c r="FHW318"/>
      <c r="FHX318"/>
      <c r="FHY318"/>
      <c r="FHZ318"/>
      <c r="FIA318"/>
      <c r="FIB318"/>
      <c r="FIC318"/>
      <c r="FID318"/>
      <c r="FIE318"/>
      <c r="FIF318"/>
      <c r="FIG318"/>
      <c r="FIH318"/>
      <c r="FII318"/>
      <c r="FIJ318"/>
      <c r="FIK318"/>
      <c r="FIL318"/>
      <c r="FIM318"/>
      <c r="FIN318"/>
      <c r="FIO318"/>
      <c r="FIP318"/>
      <c r="FIQ318"/>
      <c r="FIR318"/>
      <c r="FIS318"/>
      <c r="FIT318"/>
      <c r="FIU318"/>
      <c r="FIV318"/>
      <c r="FIW318"/>
      <c r="FIX318"/>
      <c r="FIY318"/>
      <c r="FIZ318"/>
      <c r="FJA318"/>
      <c r="FJB318"/>
      <c r="FJC318"/>
      <c r="FJD318"/>
      <c r="FJE318"/>
      <c r="FJF318"/>
      <c r="FJG318"/>
      <c r="FJH318"/>
      <c r="FJI318"/>
      <c r="FJJ318"/>
      <c r="FJK318"/>
      <c r="FJL318"/>
      <c r="FJM318"/>
      <c r="FJN318"/>
      <c r="FJO318"/>
      <c r="FJP318"/>
      <c r="FJQ318"/>
      <c r="FJR318"/>
      <c r="FJS318"/>
      <c r="FJT318"/>
      <c r="FJU318"/>
      <c r="FJV318"/>
      <c r="FJW318"/>
      <c r="FJX318"/>
      <c r="FJY318"/>
      <c r="FJZ318"/>
      <c r="FKA318"/>
      <c r="FKB318"/>
      <c r="FKC318"/>
      <c r="FKD318"/>
      <c r="FKE318"/>
      <c r="FKF318"/>
      <c r="FKG318"/>
      <c r="FKH318"/>
      <c r="FKI318"/>
      <c r="FKJ318"/>
      <c r="FKK318"/>
      <c r="FKL318"/>
      <c r="FKM318"/>
      <c r="FKN318"/>
      <c r="FKO318"/>
      <c r="FKP318"/>
      <c r="FKQ318"/>
      <c r="FKR318"/>
      <c r="FKS318"/>
      <c r="FKT318"/>
      <c r="FKU318"/>
      <c r="FKV318"/>
      <c r="FKW318"/>
      <c r="FKX318"/>
      <c r="FKY318"/>
      <c r="FKZ318"/>
      <c r="FLA318"/>
      <c r="FLB318"/>
      <c r="FLC318"/>
      <c r="FLD318"/>
      <c r="FLE318"/>
      <c r="FLF318"/>
      <c r="FLG318"/>
      <c r="FLH318"/>
      <c r="FLI318"/>
      <c r="FLJ318"/>
      <c r="FLK318"/>
      <c r="FLL318"/>
      <c r="FLM318"/>
      <c r="FLN318"/>
      <c r="FLO318"/>
      <c r="FLP318"/>
      <c r="FLQ318"/>
      <c r="FLR318"/>
      <c r="FLS318"/>
      <c r="FLT318"/>
      <c r="FLU318"/>
      <c r="FLV318"/>
      <c r="FLW318"/>
      <c r="FLX318"/>
      <c r="FLY318"/>
      <c r="FLZ318"/>
      <c r="FMA318"/>
      <c r="FMB318"/>
      <c r="FMC318"/>
      <c r="FMD318"/>
      <c r="FME318"/>
      <c r="FMF318"/>
      <c r="FMG318"/>
      <c r="FMH318"/>
      <c r="FMI318"/>
      <c r="FMJ318"/>
      <c r="FMK318"/>
      <c r="FML318"/>
      <c r="FMM318"/>
      <c r="FMN318"/>
      <c r="FMO318"/>
      <c r="FMP318"/>
      <c r="FMQ318"/>
      <c r="FMR318"/>
      <c r="FMS318"/>
      <c r="FMT318"/>
      <c r="FMU318"/>
      <c r="FMV318"/>
      <c r="FMW318"/>
      <c r="FMX318"/>
      <c r="FMY318"/>
      <c r="FMZ318"/>
      <c r="FNA318"/>
      <c r="FNB318"/>
      <c r="FNC318"/>
      <c r="FND318"/>
      <c r="FNE318"/>
      <c r="FNF318"/>
      <c r="FNG318"/>
      <c r="FNH318"/>
      <c r="FNI318"/>
      <c r="FNJ318"/>
      <c r="FNK318"/>
      <c r="FNL318"/>
      <c r="FNM318"/>
      <c r="FNN318"/>
      <c r="FNO318"/>
      <c r="FNP318"/>
      <c r="FNQ318"/>
      <c r="FNR318"/>
      <c r="FNS318"/>
      <c r="FNT318"/>
      <c r="FNU318"/>
      <c r="FNV318"/>
      <c r="FNW318"/>
      <c r="FNX318"/>
      <c r="FNY318"/>
      <c r="FNZ318"/>
      <c r="FOA318"/>
      <c r="FOB318"/>
      <c r="FOC318"/>
      <c r="FOD318"/>
      <c r="FOE318"/>
      <c r="FOF318"/>
      <c r="FOG318"/>
      <c r="FOH318"/>
      <c r="FOI318"/>
      <c r="FOJ318"/>
      <c r="FOK318"/>
      <c r="FOL318"/>
      <c r="FOM318"/>
      <c r="FON318"/>
      <c r="FOO318"/>
      <c r="FOP318"/>
      <c r="FOQ318"/>
      <c r="FOR318"/>
      <c r="FOS318"/>
      <c r="FOT318"/>
      <c r="FOU318"/>
      <c r="FOV318"/>
      <c r="FOW318"/>
      <c r="FOX318"/>
      <c r="FOY318"/>
      <c r="FOZ318"/>
      <c r="FPA318"/>
      <c r="FPB318"/>
      <c r="FPC318"/>
      <c r="FPD318"/>
      <c r="FPE318"/>
      <c r="FPF318"/>
      <c r="FPG318"/>
      <c r="FPH318"/>
      <c r="FPI318"/>
      <c r="FPJ318"/>
      <c r="FPK318"/>
      <c r="FPL318"/>
      <c r="FPM318"/>
      <c r="FPN318"/>
      <c r="FPO318"/>
      <c r="FPP318"/>
      <c r="FPQ318"/>
      <c r="FPR318"/>
      <c r="FPS318"/>
      <c r="FPT318"/>
      <c r="FPU318"/>
      <c r="FPV318"/>
      <c r="FPW318"/>
      <c r="FPX318"/>
      <c r="FPY318"/>
      <c r="FPZ318"/>
      <c r="FQA318"/>
      <c r="FQB318"/>
      <c r="FQC318"/>
      <c r="FQD318"/>
      <c r="FQE318"/>
      <c r="FQF318"/>
      <c r="FQG318"/>
      <c r="FQH318"/>
      <c r="FQI318"/>
      <c r="FQJ318"/>
      <c r="FQK318"/>
      <c r="FQL318"/>
      <c r="FQM318"/>
      <c r="FQN318"/>
      <c r="FQO318"/>
      <c r="FQP318"/>
      <c r="FQQ318"/>
      <c r="FQR318"/>
      <c r="FQS318"/>
      <c r="FQT318"/>
      <c r="FQU318"/>
      <c r="FQV318"/>
      <c r="FQW318"/>
      <c r="FQX318"/>
      <c r="FQY318"/>
      <c r="FQZ318"/>
      <c r="FRA318"/>
      <c r="FRB318"/>
      <c r="FRC318"/>
      <c r="FRD318"/>
      <c r="FRE318"/>
      <c r="FRF318"/>
      <c r="FRG318"/>
      <c r="FRH318"/>
      <c r="FRI318"/>
      <c r="FRJ318"/>
      <c r="FRK318"/>
      <c r="FRL318"/>
      <c r="FRM318"/>
      <c r="FRN318"/>
      <c r="FRO318"/>
      <c r="FRP318"/>
      <c r="FRQ318"/>
      <c r="FRR318"/>
      <c r="FRS318"/>
      <c r="FRT318"/>
      <c r="FRU318"/>
      <c r="FRV318"/>
      <c r="FRW318"/>
      <c r="FRX318"/>
      <c r="FRY318"/>
      <c r="FRZ318"/>
      <c r="FSA318"/>
      <c r="FSB318"/>
      <c r="FSC318"/>
      <c r="FSD318"/>
      <c r="FSE318"/>
      <c r="FSF318"/>
      <c r="FSG318"/>
      <c r="FSH318"/>
      <c r="FSI318"/>
      <c r="FSJ318"/>
      <c r="FSK318"/>
      <c r="FSL318"/>
      <c r="FSM318"/>
      <c r="FSN318"/>
      <c r="FSO318"/>
      <c r="FSP318"/>
      <c r="FSQ318"/>
      <c r="FSR318"/>
      <c r="FSS318"/>
      <c r="FST318"/>
      <c r="FSU318"/>
      <c r="FSV318"/>
      <c r="FSW318"/>
      <c r="FSX318"/>
      <c r="FSY318"/>
      <c r="FSZ318"/>
      <c r="FTA318"/>
      <c r="FTB318"/>
      <c r="FTC318"/>
      <c r="FTD318"/>
      <c r="FTE318"/>
      <c r="FTF318"/>
      <c r="FTG318"/>
      <c r="FTH318"/>
      <c r="FTI318"/>
      <c r="FTJ318"/>
      <c r="FTK318"/>
      <c r="FTL318"/>
      <c r="FTM318"/>
      <c r="FTN318"/>
      <c r="FTO318"/>
      <c r="FTP318"/>
      <c r="FTQ318"/>
      <c r="FTR318"/>
      <c r="FTS318"/>
      <c r="FTT318"/>
      <c r="FTU318"/>
      <c r="FTV318"/>
      <c r="FTW318"/>
      <c r="FTX318"/>
      <c r="FTY318"/>
      <c r="FTZ318"/>
      <c r="FUA318"/>
      <c r="FUB318"/>
      <c r="FUC318"/>
      <c r="FUD318"/>
      <c r="FUE318"/>
      <c r="FUF318"/>
      <c r="FUG318"/>
      <c r="FUH318"/>
      <c r="FUI318"/>
      <c r="FUJ318"/>
      <c r="FUK318"/>
      <c r="FUL318"/>
      <c r="FUM318"/>
      <c r="FUN318"/>
      <c r="FUO318"/>
      <c r="FUP318"/>
      <c r="FUQ318"/>
      <c r="FUR318"/>
      <c r="FUS318"/>
      <c r="FUT318"/>
      <c r="FUU318"/>
      <c r="FUV318"/>
      <c r="FUW318"/>
      <c r="FUX318"/>
      <c r="FUY318"/>
      <c r="FUZ318"/>
      <c r="FVA318"/>
      <c r="FVB318"/>
      <c r="FVC318"/>
      <c r="FVD318"/>
      <c r="FVE318"/>
      <c r="FVF318"/>
      <c r="FVG318"/>
      <c r="FVH318"/>
      <c r="FVI318"/>
      <c r="FVJ318"/>
      <c r="FVK318"/>
      <c r="FVL318"/>
      <c r="FVM318"/>
      <c r="FVN318"/>
      <c r="FVO318"/>
      <c r="FVP318"/>
      <c r="FVQ318"/>
      <c r="FVR318"/>
      <c r="FVS318"/>
      <c r="FVT318"/>
      <c r="FVU318"/>
      <c r="FVV318"/>
      <c r="FVW318"/>
      <c r="FVX318"/>
      <c r="FVY318"/>
      <c r="FVZ318"/>
      <c r="FWA318"/>
      <c r="FWB318"/>
      <c r="FWC318"/>
      <c r="FWD318"/>
      <c r="FWE318"/>
      <c r="FWF318"/>
      <c r="FWG318"/>
      <c r="FWH318"/>
      <c r="FWI318"/>
      <c r="FWJ318"/>
      <c r="FWK318"/>
      <c r="FWL318"/>
      <c r="FWM318"/>
      <c r="FWN318"/>
      <c r="FWO318"/>
      <c r="FWP318"/>
      <c r="FWQ318"/>
      <c r="FWR318"/>
      <c r="FWS318"/>
      <c r="FWT318"/>
      <c r="FWU318"/>
      <c r="FWV318"/>
      <c r="FWW318"/>
      <c r="FWX318"/>
      <c r="FWY318"/>
      <c r="FWZ318"/>
      <c r="FXA318"/>
      <c r="FXB318"/>
      <c r="FXC318"/>
      <c r="FXD318"/>
      <c r="FXE318"/>
      <c r="FXF318"/>
      <c r="FXG318"/>
      <c r="FXH318"/>
      <c r="FXI318"/>
      <c r="FXJ318"/>
      <c r="FXK318"/>
      <c r="FXL318"/>
      <c r="FXM318"/>
      <c r="FXN318"/>
      <c r="FXO318"/>
      <c r="FXP318"/>
      <c r="FXQ318"/>
      <c r="FXR318"/>
      <c r="FXS318"/>
      <c r="FXT318"/>
      <c r="FXU318"/>
      <c r="FXV318"/>
      <c r="FXW318"/>
      <c r="FXX318"/>
      <c r="FXY318"/>
      <c r="FXZ318"/>
      <c r="FYA318"/>
      <c r="FYB318"/>
      <c r="FYC318"/>
      <c r="FYD318"/>
      <c r="FYE318"/>
      <c r="FYF318"/>
      <c r="FYG318"/>
      <c r="FYH318"/>
      <c r="FYI318"/>
      <c r="FYJ318"/>
      <c r="FYK318"/>
      <c r="FYL318"/>
      <c r="FYM318"/>
      <c r="FYN318"/>
      <c r="FYO318"/>
      <c r="FYP318"/>
      <c r="FYQ318"/>
      <c r="FYR318"/>
      <c r="FYS318"/>
      <c r="FYT318"/>
      <c r="FYU318"/>
      <c r="FYV318"/>
      <c r="FYW318"/>
      <c r="FYX318"/>
      <c r="FYY318"/>
      <c r="FYZ318"/>
      <c r="FZA318"/>
      <c r="FZB318"/>
      <c r="FZC318"/>
      <c r="FZD318"/>
      <c r="FZE318"/>
      <c r="FZF318"/>
      <c r="FZG318"/>
      <c r="FZH318"/>
      <c r="FZI318"/>
      <c r="FZJ318"/>
      <c r="FZK318"/>
      <c r="FZL318"/>
      <c r="FZM318"/>
      <c r="FZN318"/>
      <c r="FZO318"/>
      <c r="FZP318"/>
      <c r="FZQ318"/>
      <c r="FZR318"/>
      <c r="FZS318"/>
      <c r="FZT318"/>
      <c r="FZU318"/>
      <c r="FZV318"/>
      <c r="FZW318"/>
      <c r="FZX318"/>
      <c r="FZY318"/>
      <c r="FZZ318"/>
      <c r="GAA318"/>
      <c r="GAB318"/>
      <c r="GAC318"/>
      <c r="GAD318"/>
      <c r="GAE318"/>
      <c r="GAF318"/>
      <c r="GAG318"/>
      <c r="GAH318"/>
      <c r="GAI318"/>
      <c r="GAJ318"/>
      <c r="GAK318"/>
      <c r="GAL318"/>
      <c r="GAM318"/>
      <c r="GAN318"/>
      <c r="GAO318"/>
      <c r="GAP318"/>
      <c r="GAQ318"/>
      <c r="GAR318"/>
      <c r="GAS318"/>
      <c r="GAT318"/>
      <c r="GAU318"/>
      <c r="GAV318"/>
      <c r="GAW318"/>
      <c r="GAX318"/>
      <c r="GAY318"/>
      <c r="GAZ318"/>
      <c r="GBA318"/>
      <c r="GBB318"/>
      <c r="GBC318"/>
      <c r="GBD318"/>
      <c r="GBE318"/>
      <c r="GBF318"/>
      <c r="GBG318"/>
      <c r="GBH318"/>
      <c r="GBI318"/>
      <c r="GBJ318"/>
      <c r="GBK318"/>
      <c r="GBL318"/>
      <c r="GBM318"/>
      <c r="GBN318"/>
      <c r="GBO318"/>
      <c r="GBP318"/>
      <c r="GBQ318"/>
      <c r="GBR318"/>
      <c r="GBS318"/>
      <c r="GBT318"/>
      <c r="GBU318"/>
      <c r="GBV318"/>
      <c r="GBW318"/>
      <c r="GBX318"/>
      <c r="GBY318"/>
      <c r="GBZ318"/>
      <c r="GCA318"/>
      <c r="GCB318"/>
      <c r="GCC318"/>
      <c r="GCD318"/>
      <c r="GCE318"/>
      <c r="GCF318"/>
      <c r="GCG318"/>
      <c r="GCH318"/>
      <c r="GCI318"/>
      <c r="GCJ318"/>
      <c r="GCK318"/>
      <c r="GCL318"/>
      <c r="GCM318"/>
      <c r="GCN318"/>
      <c r="GCO318"/>
      <c r="GCP318"/>
      <c r="GCQ318"/>
      <c r="GCR318"/>
      <c r="GCS318"/>
      <c r="GCT318"/>
      <c r="GCU318"/>
      <c r="GCV318"/>
      <c r="GCW318"/>
      <c r="GCX318"/>
      <c r="GCY318"/>
      <c r="GCZ318"/>
      <c r="GDA318"/>
      <c r="GDB318"/>
      <c r="GDC318"/>
      <c r="GDD318"/>
      <c r="GDE318"/>
      <c r="GDF318"/>
      <c r="GDG318"/>
      <c r="GDH318"/>
      <c r="GDI318"/>
      <c r="GDJ318"/>
      <c r="GDK318"/>
      <c r="GDL318"/>
      <c r="GDM318"/>
      <c r="GDN318"/>
      <c r="GDO318"/>
      <c r="GDP318"/>
      <c r="GDQ318"/>
      <c r="GDR318"/>
      <c r="GDS318"/>
      <c r="GDT318"/>
      <c r="GDU318"/>
      <c r="GDV318"/>
      <c r="GDW318"/>
      <c r="GDX318"/>
      <c r="GDY318"/>
      <c r="GDZ318"/>
      <c r="GEA318"/>
      <c r="GEB318"/>
      <c r="GEC318"/>
      <c r="GED318"/>
      <c r="GEE318"/>
      <c r="GEF318"/>
      <c r="GEG318"/>
      <c r="GEH318"/>
      <c r="GEI318"/>
      <c r="GEJ318"/>
      <c r="GEK318"/>
      <c r="GEL318"/>
      <c r="GEM318"/>
      <c r="GEN318"/>
      <c r="GEO318"/>
      <c r="GEP318"/>
      <c r="GEQ318"/>
      <c r="GER318"/>
      <c r="GES318"/>
      <c r="GET318"/>
      <c r="GEU318"/>
      <c r="GEV318"/>
      <c r="GEW318"/>
      <c r="GEX318"/>
      <c r="GEY318"/>
      <c r="GEZ318"/>
      <c r="GFA318"/>
      <c r="GFB318"/>
      <c r="GFC318"/>
      <c r="GFD318"/>
      <c r="GFE318"/>
      <c r="GFF318"/>
      <c r="GFG318"/>
      <c r="GFH318"/>
      <c r="GFI318"/>
      <c r="GFJ318"/>
      <c r="GFK318"/>
      <c r="GFL318"/>
      <c r="GFM318"/>
      <c r="GFN318"/>
      <c r="GFO318"/>
      <c r="GFP318"/>
      <c r="GFQ318"/>
      <c r="GFR318"/>
      <c r="GFS318"/>
      <c r="GFT318"/>
      <c r="GFU318"/>
      <c r="GFV318"/>
      <c r="GFW318"/>
      <c r="GFX318"/>
      <c r="GFY318"/>
      <c r="GFZ318"/>
      <c r="GGA318"/>
      <c r="GGB318"/>
      <c r="GGC318"/>
      <c r="GGD318"/>
      <c r="GGE318"/>
      <c r="GGF318"/>
      <c r="GGG318"/>
      <c r="GGH318"/>
      <c r="GGI318"/>
      <c r="GGJ318"/>
      <c r="GGK318"/>
      <c r="GGL318"/>
      <c r="GGM318"/>
      <c r="GGN318"/>
      <c r="GGO318"/>
      <c r="GGP318"/>
      <c r="GGQ318"/>
      <c r="GGR318"/>
      <c r="GGS318"/>
      <c r="GGT318"/>
      <c r="GGU318"/>
      <c r="GGV318"/>
      <c r="GGW318"/>
      <c r="GGX318"/>
      <c r="GGY318"/>
      <c r="GGZ318"/>
      <c r="GHA318"/>
      <c r="GHB318"/>
      <c r="GHC318"/>
      <c r="GHD318"/>
      <c r="GHE318"/>
      <c r="GHF318"/>
      <c r="GHG318"/>
      <c r="GHH318"/>
      <c r="GHI318"/>
      <c r="GHJ318"/>
      <c r="GHK318"/>
      <c r="GHL318"/>
      <c r="GHM318"/>
      <c r="GHN318"/>
      <c r="GHO318"/>
      <c r="GHP318"/>
      <c r="GHQ318"/>
      <c r="GHR318"/>
      <c r="GHS318"/>
      <c r="GHT318"/>
      <c r="GHU318"/>
      <c r="GHV318"/>
      <c r="GHW318"/>
      <c r="GHX318"/>
      <c r="GHY318"/>
      <c r="GHZ318"/>
      <c r="GIA318"/>
      <c r="GIB318"/>
      <c r="GIC318"/>
      <c r="GID318"/>
      <c r="GIE318"/>
      <c r="GIF318"/>
      <c r="GIG318"/>
      <c r="GIH318"/>
      <c r="GII318"/>
      <c r="GIJ318"/>
      <c r="GIK318"/>
      <c r="GIL318"/>
      <c r="GIM318"/>
      <c r="GIN318"/>
      <c r="GIO318"/>
      <c r="GIP318"/>
      <c r="GIQ318"/>
      <c r="GIR318"/>
      <c r="GIS318"/>
      <c r="GIT318"/>
      <c r="GIU318"/>
      <c r="GIV318"/>
      <c r="GIW318"/>
      <c r="GIX318"/>
      <c r="GIY318"/>
      <c r="GIZ318"/>
      <c r="GJA318"/>
      <c r="GJB318"/>
      <c r="GJC318"/>
      <c r="GJD318"/>
      <c r="GJE318"/>
      <c r="GJF318"/>
      <c r="GJG318"/>
      <c r="GJH318"/>
      <c r="GJI318"/>
      <c r="GJJ318"/>
      <c r="GJK318"/>
      <c r="GJL318"/>
      <c r="GJM318"/>
      <c r="GJN318"/>
      <c r="GJO318"/>
      <c r="GJP318"/>
      <c r="GJQ318"/>
      <c r="GJR318"/>
      <c r="GJS318"/>
      <c r="GJT318"/>
      <c r="GJU318"/>
      <c r="GJV318"/>
      <c r="GJW318"/>
      <c r="GJX318"/>
      <c r="GJY318"/>
      <c r="GJZ318"/>
      <c r="GKA318"/>
      <c r="GKB318"/>
      <c r="GKC318"/>
      <c r="GKD318"/>
      <c r="GKE318"/>
      <c r="GKF318"/>
      <c r="GKG318"/>
      <c r="GKH318"/>
      <c r="GKI318"/>
      <c r="GKJ318"/>
      <c r="GKK318"/>
      <c r="GKL318"/>
      <c r="GKM318"/>
      <c r="GKN318"/>
      <c r="GKO318"/>
      <c r="GKP318"/>
      <c r="GKQ318"/>
      <c r="GKR318"/>
      <c r="GKS318"/>
      <c r="GKT318"/>
      <c r="GKU318"/>
      <c r="GKV318"/>
      <c r="GKW318"/>
      <c r="GKX318"/>
      <c r="GKY318"/>
      <c r="GKZ318"/>
      <c r="GLA318"/>
      <c r="GLB318"/>
      <c r="GLC318"/>
      <c r="GLD318"/>
      <c r="GLE318"/>
      <c r="GLF318"/>
      <c r="GLG318"/>
      <c r="GLH318"/>
      <c r="GLI318"/>
      <c r="GLJ318"/>
      <c r="GLK318"/>
      <c r="GLL318"/>
      <c r="GLM318"/>
      <c r="GLN318"/>
      <c r="GLO318"/>
      <c r="GLP318"/>
      <c r="GLQ318"/>
      <c r="GLR318"/>
      <c r="GLS318"/>
      <c r="GLT318"/>
      <c r="GLU318"/>
      <c r="GLV318"/>
      <c r="GLW318"/>
      <c r="GLX318"/>
      <c r="GLY318"/>
      <c r="GLZ318"/>
      <c r="GMA318"/>
      <c r="GMB318"/>
      <c r="GMC318"/>
      <c r="GMD318"/>
      <c r="GME318"/>
      <c r="GMF318"/>
      <c r="GMG318"/>
      <c r="GMH318"/>
      <c r="GMI318"/>
      <c r="GMJ318"/>
      <c r="GMK318"/>
      <c r="GML318"/>
      <c r="GMM318"/>
      <c r="GMN318"/>
      <c r="GMO318"/>
      <c r="GMP318"/>
      <c r="GMQ318"/>
      <c r="GMR318"/>
      <c r="GMS318"/>
      <c r="GMT318"/>
      <c r="GMU318"/>
      <c r="GMV318"/>
      <c r="GMW318"/>
      <c r="GMX318"/>
      <c r="GMY318"/>
      <c r="GMZ318"/>
      <c r="GNA318"/>
      <c r="GNB318"/>
      <c r="GNC318"/>
      <c r="GND318"/>
      <c r="GNE318"/>
      <c r="GNF318"/>
      <c r="GNG318"/>
      <c r="GNH318"/>
      <c r="GNI318"/>
      <c r="GNJ318"/>
      <c r="GNK318"/>
      <c r="GNL318"/>
      <c r="GNM318"/>
      <c r="GNN318"/>
      <c r="GNO318"/>
      <c r="GNP318"/>
      <c r="GNQ318"/>
      <c r="GNR318"/>
      <c r="GNS318"/>
      <c r="GNT318"/>
      <c r="GNU318"/>
      <c r="GNV318"/>
      <c r="GNW318"/>
      <c r="GNX318"/>
      <c r="GNY318"/>
      <c r="GNZ318"/>
      <c r="GOA318"/>
      <c r="GOB318"/>
      <c r="GOC318"/>
      <c r="GOD318"/>
      <c r="GOE318"/>
      <c r="GOF318"/>
      <c r="GOG318"/>
      <c r="GOH318"/>
      <c r="GOI318"/>
      <c r="GOJ318"/>
      <c r="GOK318"/>
      <c r="GOL318"/>
      <c r="GOM318"/>
      <c r="GON318"/>
      <c r="GOO318"/>
      <c r="GOP318"/>
      <c r="GOQ318"/>
      <c r="GOR318"/>
      <c r="GOS318"/>
      <c r="GOT318"/>
      <c r="GOU318"/>
      <c r="GOV318"/>
      <c r="GOW318"/>
      <c r="GOX318"/>
      <c r="GOY318"/>
      <c r="GOZ318"/>
      <c r="GPA318"/>
      <c r="GPB318"/>
      <c r="GPC318"/>
      <c r="GPD318"/>
      <c r="GPE318"/>
      <c r="GPF318"/>
      <c r="GPG318"/>
      <c r="GPH318"/>
      <c r="GPI318"/>
      <c r="GPJ318"/>
      <c r="GPK318"/>
      <c r="GPL318"/>
      <c r="GPM318"/>
      <c r="GPN318"/>
      <c r="GPO318"/>
      <c r="GPP318"/>
      <c r="GPQ318"/>
      <c r="GPR318"/>
      <c r="GPS318"/>
      <c r="GPT318"/>
      <c r="GPU318"/>
      <c r="GPV318"/>
      <c r="GPW318"/>
      <c r="GPX318"/>
      <c r="GPY318"/>
      <c r="GPZ318"/>
      <c r="GQA318"/>
      <c r="GQB318"/>
      <c r="GQC318"/>
      <c r="GQD318"/>
      <c r="GQE318"/>
      <c r="GQF318"/>
      <c r="GQG318"/>
      <c r="GQH318"/>
      <c r="GQI318"/>
      <c r="GQJ318"/>
      <c r="GQK318"/>
      <c r="GQL318"/>
      <c r="GQM318"/>
      <c r="GQN318"/>
      <c r="GQO318"/>
      <c r="GQP318"/>
      <c r="GQQ318"/>
      <c r="GQR318"/>
      <c r="GQS318"/>
      <c r="GQT318"/>
      <c r="GQU318"/>
      <c r="GQV318"/>
      <c r="GQW318"/>
      <c r="GQX318"/>
      <c r="GQY318"/>
      <c r="GQZ318"/>
      <c r="GRA318"/>
      <c r="GRB318"/>
      <c r="GRC318"/>
      <c r="GRD318"/>
      <c r="GRE318"/>
      <c r="GRF318"/>
      <c r="GRG318"/>
      <c r="GRH318"/>
      <c r="GRI318"/>
      <c r="GRJ318"/>
      <c r="GRK318"/>
      <c r="GRL318"/>
      <c r="GRM318"/>
      <c r="GRN318"/>
      <c r="GRO318"/>
      <c r="GRP318"/>
      <c r="GRQ318"/>
      <c r="GRR318"/>
      <c r="GRS318"/>
      <c r="GRT318"/>
      <c r="GRU318"/>
      <c r="GRV318"/>
      <c r="GRW318"/>
      <c r="GRX318"/>
      <c r="GRY318"/>
      <c r="GRZ318"/>
      <c r="GSA318"/>
      <c r="GSB318"/>
      <c r="GSC318"/>
      <c r="GSD318"/>
      <c r="GSE318"/>
      <c r="GSF318"/>
      <c r="GSG318"/>
      <c r="GSH318"/>
      <c r="GSI318"/>
      <c r="GSJ318"/>
      <c r="GSK318"/>
      <c r="GSL318"/>
      <c r="GSM318"/>
      <c r="GSN318"/>
      <c r="GSO318"/>
      <c r="GSP318"/>
      <c r="GSQ318"/>
      <c r="GSR318"/>
      <c r="GSS318"/>
      <c r="GST318"/>
      <c r="GSU318"/>
      <c r="GSV318"/>
      <c r="GSW318"/>
      <c r="GSX318"/>
      <c r="GSY318"/>
      <c r="GSZ318"/>
      <c r="GTA318"/>
      <c r="GTB318"/>
      <c r="GTC318"/>
      <c r="GTD318"/>
      <c r="GTE318"/>
      <c r="GTF318"/>
      <c r="GTG318"/>
      <c r="GTH318"/>
      <c r="GTI318"/>
      <c r="GTJ318"/>
      <c r="GTK318"/>
      <c r="GTL318"/>
      <c r="GTM318"/>
      <c r="GTN318"/>
      <c r="GTO318"/>
      <c r="GTP318"/>
      <c r="GTQ318"/>
      <c r="GTR318"/>
      <c r="GTS318"/>
      <c r="GTT318"/>
      <c r="GTU318"/>
      <c r="GTV318"/>
      <c r="GTW318"/>
      <c r="GTX318"/>
      <c r="GTY318"/>
      <c r="GTZ318"/>
      <c r="GUA318"/>
      <c r="GUB318"/>
      <c r="GUC318"/>
      <c r="GUD318"/>
      <c r="GUE318"/>
      <c r="GUF318"/>
      <c r="GUG318"/>
      <c r="GUH318"/>
      <c r="GUI318"/>
      <c r="GUJ318"/>
      <c r="GUK318"/>
      <c r="GUL318"/>
      <c r="GUM318"/>
      <c r="GUN318"/>
      <c r="GUO318"/>
      <c r="GUP318"/>
      <c r="GUQ318"/>
      <c r="GUR318"/>
      <c r="GUS318"/>
      <c r="GUT318"/>
      <c r="GUU318"/>
      <c r="GUV318"/>
      <c r="GUW318"/>
      <c r="GUX318"/>
      <c r="GUY318"/>
      <c r="GUZ318"/>
      <c r="GVA318"/>
      <c r="GVB318"/>
      <c r="GVC318"/>
      <c r="GVD318"/>
      <c r="GVE318"/>
      <c r="GVF318"/>
      <c r="GVG318"/>
      <c r="GVH318"/>
      <c r="GVI318"/>
      <c r="GVJ318"/>
      <c r="GVK318"/>
      <c r="GVL318"/>
      <c r="GVM318"/>
      <c r="GVN318"/>
      <c r="GVO318"/>
      <c r="GVP318"/>
      <c r="GVQ318"/>
      <c r="GVR318"/>
      <c r="GVS318"/>
      <c r="GVT318"/>
      <c r="GVU318"/>
      <c r="GVV318"/>
      <c r="GVW318"/>
      <c r="GVX318"/>
      <c r="GVY318"/>
      <c r="GVZ318"/>
      <c r="GWA318"/>
      <c r="GWB318"/>
      <c r="GWC318"/>
      <c r="GWD318"/>
      <c r="GWE318"/>
      <c r="GWF318"/>
      <c r="GWG318"/>
      <c r="GWH318"/>
      <c r="GWI318"/>
      <c r="GWJ318"/>
      <c r="GWK318"/>
      <c r="GWL318"/>
      <c r="GWM318"/>
      <c r="GWN318"/>
      <c r="GWO318"/>
      <c r="GWP318"/>
      <c r="GWQ318"/>
      <c r="GWR318"/>
      <c r="GWS318"/>
      <c r="GWT318"/>
      <c r="GWU318"/>
      <c r="GWV318"/>
      <c r="GWW318"/>
      <c r="GWX318"/>
      <c r="GWY318"/>
      <c r="GWZ318"/>
      <c r="GXA318"/>
      <c r="GXB318"/>
      <c r="GXC318"/>
      <c r="GXD318"/>
      <c r="GXE318"/>
      <c r="GXF318"/>
      <c r="GXG318"/>
      <c r="GXH318"/>
      <c r="GXI318"/>
      <c r="GXJ318"/>
      <c r="GXK318"/>
      <c r="GXL318"/>
      <c r="GXM318"/>
      <c r="GXN318"/>
      <c r="GXO318"/>
      <c r="GXP318"/>
      <c r="GXQ318"/>
      <c r="GXR318"/>
      <c r="GXS318"/>
      <c r="GXT318"/>
      <c r="GXU318"/>
      <c r="GXV318"/>
      <c r="GXW318"/>
      <c r="GXX318"/>
      <c r="GXY318"/>
      <c r="GXZ318"/>
      <c r="GYA318"/>
      <c r="GYB318"/>
      <c r="GYC318"/>
      <c r="GYD318"/>
      <c r="GYE318"/>
      <c r="GYF318"/>
      <c r="GYG318"/>
      <c r="GYH318"/>
      <c r="GYI318"/>
      <c r="GYJ318"/>
      <c r="GYK318"/>
      <c r="GYL318"/>
      <c r="GYM318"/>
      <c r="GYN318"/>
      <c r="GYO318"/>
      <c r="GYP318"/>
      <c r="GYQ318"/>
      <c r="GYR318"/>
      <c r="GYS318"/>
      <c r="GYT318"/>
      <c r="GYU318"/>
      <c r="GYV318"/>
      <c r="GYW318"/>
      <c r="GYX318"/>
      <c r="GYY318"/>
      <c r="GYZ318"/>
      <c r="GZA318"/>
      <c r="GZB318"/>
      <c r="GZC318"/>
      <c r="GZD318"/>
      <c r="GZE318"/>
      <c r="GZF318"/>
      <c r="GZG318"/>
      <c r="GZH318"/>
      <c r="GZI318"/>
      <c r="GZJ318"/>
      <c r="GZK318"/>
      <c r="GZL318"/>
      <c r="GZM318"/>
      <c r="GZN318"/>
      <c r="GZO318"/>
      <c r="GZP318"/>
      <c r="GZQ318"/>
      <c r="GZR318"/>
      <c r="GZS318"/>
      <c r="GZT318"/>
      <c r="GZU318"/>
      <c r="GZV318"/>
      <c r="GZW318"/>
      <c r="GZX318"/>
      <c r="GZY318"/>
      <c r="GZZ318"/>
      <c r="HAA318"/>
      <c r="HAB318"/>
      <c r="HAC318"/>
      <c r="HAD318"/>
      <c r="HAE318"/>
      <c r="HAF318"/>
      <c r="HAG318"/>
      <c r="HAH318"/>
      <c r="HAI318"/>
      <c r="HAJ318"/>
      <c r="HAK318"/>
      <c r="HAL318"/>
      <c r="HAM318"/>
      <c r="HAN318"/>
      <c r="HAO318"/>
      <c r="HAP318"/>
      <c r="HAQ318"/>
      <c r="HAR318"/>
      <c r="HAS318"/>
      <c r="HAT318"/>
      <c r="HAU318"/>
      <c r="HAV318"/>
      <c r="HAW318"/>
      <c r="HAX318"/>
      <c r="HAY318"/>
      <c r="HAZ318"/>
      <c r="HBA318"/>
      <c r="HBB318"/>
      <c r="HBC318"/>
      <c r="HBD318"/>
      <c r="HBE318"/>
      <c r="HBF318"/>
      <c r="HBG318"/>
      <c r="HBH318"/>
      <c r="HBI318"/>
      <c r="HBJ318"/>
      <c r="HBK318"/>
      <c r="HBL318"/>
      <c r="HBM318"/>
      <c r="HBN318"/>
      <c r="HBO318"/>
      <c r="HBP318"/>
      <c r="HBQ318"/>
      <c r="HBR318"/>
      <c r="HBS318"/>
      <c r="HBT318"/>
      <c r="HBU318"/>
      <c r="HBV318"/>
      <c r="HBW318"/>
      <c r="HBX318"/>
      <c r="HBY318"/>
      <c r="HBZ318"/>
      <c r="HCA318"/>
      <c r="HCB318"/>
      <c r="HCC318"/>
      <c r="HCD318"/>
      <c r="HCE318"/>
      <c r="HCF318"/>
      <c r="HCG318"/>
      <c r="HCH318"/>
      <c r="HCI318"/>
      <c r="HCJ318"/>
      <c r="HCK318"/>
      <c r="HCL318"/>
      <c r="HCM318"/>
      <c r="HCN318"/>
      <c r="HCO318"/>
      <c r="HCP318"/>
      <c r="HCQ318"/>
      <c r="HCR318"/>
      <c r="HCS318"/>
      <c r="HCT318"/>
      <c r="HCU318"/>
      <c r="HCV318"/>
      <c r="HCW318"/>
      <c r="HCX318"/>
      <c r="HCY318"/>
      <c r="HCZ318"/>
      <c r="HDA318"/>
      <c r="HDB318"/>
      <c r="HDC318"/>
      <c r="HDD318"/>
      <c r="HDE318"/>
      <c r="HDF318"/>
      <c r="HDG318"/>
      <c r="HDH318"/>
      <c r="HDI318"/>
      <c r="HDJ318"/>
      <c r="HDK318"/>
      <c r="HDL318"/>
      <c r="HDM318"/>
      <c r="HDN318"/>
      <c r="HDO318"/>
      <c r="HDP318"/>
      <c r="HDQ318"/>
      <c r="HDR318"/>
      <c r="HDS318"/>
      <c r="HDT318"/>
      <c r="HDU318"/>
      <c r="HDV318"/>
      <c r="HDW318"/>
      <c r="HDX318"/>
      <c r="HDY318"/>
      <c r="HDZ318"/>
      <c r="HEA318"/>
      <c r="HEB318"/>
      <c r="HEC318"/>
      <c r="HED318"/>
      <c r="HEE318"/>
      <c r="HEF318"/>
      <c r="HEG318"/>
      <c r="HEH318"/>
      <c r="HEI318"/>
      <c r="HEJ318"/>
      <c r="HEK318"/>
      <c r="HEL318"/>
      <c r="HEM318"/>
      <c r="HEN318"/>
      <c r="HEO318"/>
      <c r="HEP318"/>
      <c r="HEQ318"/>
      <c r="HER318"/>
      <c r="HES318"/>
      <c r="HET318"/>
      <c r="HEU318"/>
      <c r="HEV318"/>
      <c r="HEW318"/>
      <c r="HEX318"/>
      <c r="HEY318"/>
      <c r="HEZ318"/>
      <c r="HFA318"/>
      <c r="HFB318"/>
      <c r="HFC318"/>
      <c r="HFD318"/>
      <c r="HFE318"/>
      <c r="HFF318"/>
      <c r="HFG318"/>
      <c r="HFH318"/>
      <c r="HFI318"/>
      <c r="HFJ318"/>
      <c r="HFK318"/>
      <c r="HFL318"/>
      <c r="HFM318"/>
      <c r="HFN318"/>
      <c r="HFO318"/>
      <c r="HFP318"/>
      <c r="HFQ318"/>
      <c r="HFR318"/>
      <c r="HFS318"/>
      <c r="HFT318"/>
      <c r="HFU318"/>
      <c r="HFV318"/>
      <c r="HFW318"/>
      <c r="HFX318"/>
      <c r="HFY318"/>
      <c r="HFZ318"/>
      <c r="HGA318"/>
      <c r="HGB318"/>
      <c r="HGC318"/>
      <c r="HGD318"/>
      <c r="HGE318"/>
      <c r="HGF318"/>
      <c r="HGG318"/>
      <c r="HGH318"/>
      <c r="HGI318"/>
      <c r="HGJ318"/>
      <c r="HGK318"/>
      <c r="HGL318"/>
      <c r="HGM318"/>
      <c r="HGN318"/>
      <c r="HGO318"/>
      <c r="HGP318"/>
      <c r="HGQ318"/>
      <c r="HGR318"/>
      <c r="HGS318"/>
      <c r="HGT318"/>
      <c r="HGU318"/>
      <c r="HGV318"/>
      <c r="HGW318"/>
      <c r="HGX318"/>
      <c r="HGY318"/>
      <c r="HGZ318"/>
      <c r="HHA318"/>
      <c r="HHB318"/>
      <c r="HHC318"/>
      <c r="HHD318"/>
      <c r="HHE318"/>
      <c r="HHF318"/>
      <c r="HHG318"/>
      <c r="HHH318"/>
      <c r="HHI318"/>
      <c r="HHJ318"/>
      <c r="HHK318"/>
      <c r="HHL318"/>
      <c r="HHM318"/>
      <c r="HHN318"/>
      <c r="HHO318"/>
      <c r="HHP318"/>
      <c r="HHQ318"/>
      <c r="HHR318"/>
      <c r="HHS318"/>
      <c r="HHT318"/>
      <c r="HHU318"/>
      <c r="HHV318"/>
      <c r="HHW318"/>
      <c r="HHX318"/>
      <c r="HHY318"/>
      <c r="HHZ318"/>
      <c r="HIA318"/>
      <c r="HIB318"/>
      <c r="HIC318"/>
      <c r="HID318"/>
      <c r="HIE318"/>
      <c r="HIF318"/>
      <c r="HIG318"/>
      <c r="HIH318"/>
      <c r="HII318"/>
      <c r="HIJ318"/>
      <c r="HIK318"/>
      <c r="HIL318"/>
      <c r="HIM318"/>
      <c r="HIN318"/>
      <c r="HIO318"/>
      <c r="HIP318"/>
      <c r="HIQ318"/>
      <c r="HIR318"/>
      <c r="HIS318"/>
      <c r="HIT318"/>
      <c r="HIU318"/>
      <c r="HIV318"/>
      <c r="HIW318"/>
      <c r="HIX318"/>
      <c r="HIY318"/>
      <c r="HIZ318"/>
      <c r="HJA318"/>
      <c r="HJB318"/>
      <c r="HJC318"/>
      <c r="HJD318"/>
      <c r="HJE318"/>
      <c r="HJF318"/>
      <c r="HJG318"/>
      <c r="HJH318"/>
      <c r="HJI318"/>
      <c r="HJJ318"/>
      <c r="HJK318"/>
      <c r="HJL318"/>
      <c r="HJM318"/>
      <c r="HJN318"/>
      <c r="HJO318"/>
      <c r="HJP318"/>
      <c r="HJQ318"/>
      <c r="HJR318"/>
      <c r="HJS318"/>
      <c r="HJT318"/>
      <c r="HJU318"/>
      <c r="HJV318"/>
      <c r="HJW318"/>
      <c r="HJX318"/>
      <c r="HJY318"/>
      <c r="HJZ318"/>
      <c r="HKA318"/>
      <c r="HKB318"/>
      <c r="HKC318"/>
      <c r="HKD318"/>
      <c r="HKE318"/>
      <c r="HKF318"/>
      <c r="HKG318"/>
      <c r="HKH318"/>
      <c r="HKI318"/>
      <c r="HKJ318"/>
      <c r="HKK318"/>
      <c r="HKL318"/>
      <c r="HKM318"/>
      <c r="HKN318"/>
      <c r="HKO318"/>
      <c r="HKP318"/>
      <c r="HKQ318"/>
      <c r="HKR318"/>
      <c r="HKS318"/>
      <c r="HKT318"/>
      <c r="HKU318"/>
      <c r="HKV318"/>
      <c r="HKW318"/>
      <c r="HKX318"/>
      <c r="HKY318"/>
      <c r="HKZ318"/>
      <c r="HLA318"/>
      <c r="HLB318"/>
      <c r="HLC318"/>
      <c r="HLD318"/>
      <c r="HLE318"/>
      <c r="HLF318"/>
      <c r="HLG318"/>
      <c r="HLH318"/>
      <c r="HLI318"/>
      <c r="HLJ318"/>
      <c r="HLK318"/>
      <c r="HLL318"/>
      <c r="HLM318"/>
      <c r="HLN318"/>
      <c r="HLO318"/>
      <c r="HLP318"/>
      <c r="HLQ318"/>
      <c r="HLR318"/>
      <c r="HLS318"/>
      <c r="HLT318"/>
      <c r="HLU318"/>
      <c r="HLV318"/>
      <c r="HLW318"/>
      <c r="HLX318"/>
      <c r="HLY318"/>
      <c r="HLZ318"/>
      <c r="HMA318"/>
      <c r="HMB318"/>
      <c r="HMC318"/>
      <c r="HMD318"/>
      <c r="HME318"/>
      <c r="HMF318"/>
      <c r="HMG318"/>
      <c r="HMH318"/>
      <c r="HMI318"/>
      <c r="HMJ318"/>
      <c r="HMK318"/>
      <c r="HML318"/>
      <c r="HMM318"/>
      <c r="HMN318"/>
      <c r="HMO318"/>
      <c r="HMP318"/>
      <c r="HMQ318"/>
      <c r="HMR318"/>
      <c r="HMS318"/>
      <c r="HMT318"/>
      <c r="HMU318"/>
      <c r="HMV318"/>
      <c r="HMW318"/>
      <c r="HMX318"/>
      <c r="HMY318"/>
      <c r="HMZ318"/>
      <c r="HNA318"/>
      <c r="HNB318"/>
      <c r="HNC318"/>
      <c r="HND318"/>
      <c r="HNE318"/>
      <c r="HNF318"/>
      <c r="HNG318"/>
      <c r="HNH318"/>
      <c r="HNI318"/>
      <c r="HNJ318"/>
      <c r="HNK318"/>
      <c r="HNL318"/>
      <c r="HNM318"/>
      <c r="HNN318"/>
      <c r="HNO318"/>
      <c r="HNP318"/>
      <c r="HNQ318"/>
      <c r="HNR318"/>
      <c r="HNS318"/>
      <c r="HNT318"/>
      <c r="HNU318"/>
      <c r="HNV318"/>
      <c r="HNW318"/>
      <c r="HNX318"/>
      <c r="HNY318"/>
      <c r="HNZ318"/>
      <c r="HOA318"/>
      <c r="HOB318"/>
      <c r="HOC318"/>
      <c r="HOD318"/>
      <c r="HOE318"/>
      <c r="HOF318"/>
      <c r="HOG318"/>
      <c r="HOH318"/>
      <c r="HOI318"/>
      <c r="HOJ318"/>
      <c r="HOK318"/>
      <c r="HOL318"/>
      <c r="HOM318"/>
      <c r="HON318"/>
      <c r="HOO318"/>
      <c r="HOP318"/>
      <c r="HOQ318"/>
      <c r="HOR318"/>
      <c r="HOS318"/>
      <c r="HOT318"/>
      <c r="HOU318"/>
      <c r="HOV318"/>
      <c r="HOW318"/>
      <c r="HOX318"/>
      <c r="HOY318"/>
      <c r="HOZ318"/>
      <c r="HPA318"/>
      <c r="HPB318"/>
      <c r="HPC318"/>
      <c r="HPD318"/>
      <c r="HPE318"/>
      <c r="HPF318"/>
      <c r="HPG318"/>
      <c r="HPH318"/>
      <c r="HPI318"/>
      <c r="HPJ318"/>
      <c r="HPK318"/>
      <c r="HPL318"/>
      <c r="HPM318"/>
      <c r="HPN318"/>
      <c r="HPO318"/>
      <c r="HPP318"/>
      <c r="HPQ318"/>
      <c r="HPR318"/>
      <c r="HPS318"/>
      <c r="HPT318"/>
      <c r="HPU318"/>
      <c r="HPV318"/>
      <c r="HPW318"/>
      <c r="HPX318"/>
      <c r="HPY318"/>
      <c r="HPZ318"/>
      <c r="HQA318"/>
      <c r="HQB318"/>
      <c r="HQC318"/>
      <c r="HQD318"/>
      <c r="HQE318"/>
      <c r="HQF318"/>
      <c r="HQG318"/>
      <c r="HQH318"/>
      <c r="HQI318"/>
      <c r="HQJ318"/>
      <c r="HQK318"/>
      <c r="HQL318"/>
      <c r="HQM318"/>
      <c r="HQN318"/>
      <c r="HQO318"/>
      <c r="HQP318"/>
      <c r="HQQ318"/>
      <c r="HQR318"/>
      <c r="HQS318"/>
      <c r="HQT318"/>
      <c r="HQU318"/>
      <c r="HQV318"/>
      <c r="HQW318"/>
      <c r="HQX318"/>
      <c r="HQY318"/>
      <c r="HQZ318"/>
      <c r="HRA318"/>
      <c r="HRB318"/>
      <c r="HRC318"/>
      <c r="HRD318"/>
      <c r="HRE318"/>
      <c r="HRF318"/>
      <c r="HRG318"/>
      <c r="HRH318"/>
      <c r="HRI318"/>
      <c r="HRJ318"/>
      <c r="HRK318"/>
      <c r="HRL318"/>
      <c r="HRM318"/>
      <c r="HRN318"/>
      <c r="HRO318"/>
      <c r="HRP318"/>
      <c r="HRQ318"/>
      <c r="HRR318"/>
      <c r="HRS318"/>
      <c r="HRT318"/>
      <c r="HRU318"/>
      <c r="HRV318"/>
      <c r="HRW318"/>
      <c r="HRX318"/>
      <c r="HRY318"/>
      <c r="HRZ318"/>
      <c r="HSA318"/>
      <c r="HSB318"/>
      <c r="HSC318"/>
      <c r="HSD318"/>
      <c r="HSE318"/>
      <c r="HSF318"/>
      <c r="HSG318"/>
      <c r="HSH318"/>
      <c r="HSI318"/>
      <c r="HSJ318"/>
      <c r="HSK318"/>
      <c r="HSL318"/>
      <c r="HSM318"/>
      <c r="HSN318"/>
      <c r="HSO318"/>
      <c r="HSP318"/>
      <c r="HSQ318"/>
      <c r="HSR318"/>
      <c r="HSS318"/>
      <c r="HST318"/>
      <c r="HSU318"/>
      <c r="HSV318"/>
      <c r="HSW318"/>
      <c r="HSX318"/>
      <c r="HSY318"/>
      <c r="HSZ318"/>
      <c r="HTA318"/>
      <c r="HTB318"/>
      <c r="HTC318"/>
      <c r="HTD318"/>
      <c r="HTE318"/>
      <c r="HTF318"/>
      <c r="HTG318"/>
      <c r="HTH318"/>
      <c r="HTI318"/>
      <c r="HTJ318"/>
      <c r="HTK318"/>
      <c r="HTL318"/>
      <c r="HTM318"/>
      <c r="HTN318"/>
      <c r="HTO318"/>
      <c r="HTP318"/>
      <c r="HTQ318"/>
      <c r="HTR318"/>
      <c r="HTS318"/>
      <c r="HTT318"/>
      <c r="HTU318"/>
      <c r="HTV318"/>
      <c r="HTW318"/>
      <c r="HTX318"/>
      <c r="HTY318"/>
      <c r="HTZ318"/>
      <c r="HUA318"/>
      <c r="HUB318"/>
      <c r="HUC318"/>
      <c r="HUD318"/>
      <c r="HUE318"/>
      <c r="HUF318"/>
      <c r="HUG318"/>
      <c r="HUH318"/>
      <c r="HUI318"/>
      <c r="HUJ318"/>
      <c r="HUK318"/>
      <c r="HUL318"/>
      <c r="HUM318"/>
      <c r="HUN318"/>
      <c r="HUO318"/>
      <c r="HUP318"/>
      <c r="HUQ318"/>
      <c r="HUR318"/>
      <c r="HUS318"/>
      <c r="HUT318"/>
      <c r="HUU318"/>
      <c r="HUV318"/>
      <c r="HUW318"/>
      <c r="HUX318"/>
      <c r="HUY318"/>
      <c r="HUZ318"/>
      <c r="HVA318"/>
      <c r="HVB318"/>
      <c r="HVC318"/>
      <c r="HVD318"/>
      <c r="HVE318"/>
      <c r="HVF318"/>
      <c r="HVG318"/>
      <c r="HVH318"/>
      <c r="HVI318"/>
      <c r="HVJ318"/>
      <c r="HVK318"/>
      <c r="HVL318"/>
      <c r="HVM318"/>
      <c r="HVN318"/>
      <c r="HVO318"/>
      <c r="HVP318"/>
      <c r="HVQ318"/>
      <c r="HVR318"/>
      <c r="HVS318"/>
      <c r="HVT318"/>
      <c r="HVU318"/>
      <c r="HVV318"/>
      <c r="HVW318"/>
      <c r="HVX318"/>
      <c r="HVY318"/>
      <c r="HVZ318"/>
      <c r="HWA318"/>
      <c r="HWB318"/>
      <c r="HWC318"/>
      <c r="HWD318"/>
      <c r="HWE318"/>
      <c r="HWF318"/>
      <c r="HWG318"/>
      <c r="HWH318"/>
      <c r="HWI318"/>
      <c r="HWJ318"/>
      <c r="HWK318"/>
      <c r="HWL318"/>
      <c r="HWM318"/>
      <c r="HWN318"/>
      <c r="HWO318"/>
      <c r="HWP318"/>
      <c r="HWQ318"/>
      <c r="HWR318"/>
      <c r="HWS318"/>
      <c r="HWT318"/>
      <c r="HWU318"/>
      <c r="HWV318"/>
      <c r="HWW318"/>
      <c r="HWX318"/>
      <c r="HWY318"/>
      <c r="HWZ318"/>
      <c r="HXA318"/>
      <c r="HXB318"/>
      <c r="HXC318"/>
      <c r="HXD318"/>
      <c r="HXE318"/>
      <c r="HXF318"/>
      <c r="HXG318"/>
      <c r="HXH318"/>
      <c r="HXI318"/>
      <c r="HXJ318"/>
      <c r="HXK318"/>
      <c r="HXL318"/>
      <c r="HXM318"/>
      <c r="HXN318"/>
      <c r="HXO318"/>
      <c r="HXP318"/>
      <c r="HXQ318"/>
      <c r="HXR318"/>
      <c r="HXS318"/>
      <c r="HXT318"/>
      <c r="HXU318"/>
      <c r="HXV318"/>
      <c r="HXW318"/>
      <c r="HXX318"/>
      <c r="HXY318"/>
      <c r="HXZ318"/>
      <c r="HYA318"/>
      <c r="HYB318"/>
      <c r="HYC318"/>
      <c r="HYD318"/>
      <c r="HYE318"/>
      <c r="HYF318"/>
      <c r="HYG318"/>
      <c r="HYH318"/>
      <c r="HYI318"/>
      <c r="HYJ318"/>
      <c r="HYK318"/>
      <c r="HYL318"/>
      <c r="HYM318"/>
      <c r="HYN318"/>
      <c r="HYO318"/>
      <c r="HYP318"/>
      <c r="HYQ318"/>
      <c r="HYR318"/>
      <c r="HYS318"/>
      <c r="HYT318"/>
      <c r="HYU318"/>
      <c r="HYV318"/>
      <c r="HYW318"/>
      <c r="HYX318"/>
      <c r="HYY318"/>
      <c r="HYZ318"/>
      <c r="HZA318"/>
      <c r="HZB318"/>
      <c r="HZC318"/>
      <c r="HZD318"/>
      <c r="HZE318"/>
      <c r="HZF318"/>
      <c r="HZG318"/>
      <c r="HZH318"/>
      <c r="HZI318"/>
      <c r="HZJ318"/>
      <c r="HZK318"/>
      <c r="HZL318"/>
      <c r="HZM318"/>
      <c r="HZN318"/>
      <c r="HZO318"/>
      <c r="HZP318"/>
      <c r="HZQ318"/>
      <c r="HZR318"/>
      <c r="HZS318"/>
      <c r="HZT318"/>
      <c r="HZU318"/>
      <c r="HZV318"/>
      <c r="HZW318"/>
      <c r="HZX318"/>
      <c r="HZY318"/>
      <c r="HZZ318"/>
      <c r="IAA318"/>
      <c r="IAB318"/>
      <c r="IAC318"/>
      <c r="IAD318"/>
      <c r="IAE318"/>
      <c r="IAF318"/>
      <c r="IAG318"/>
      <c r="IAH318"/>
      <c r="IAI318"/>
      <c r="IAJ318"/>
      <c r="IAK318"/>
      <c r="IAL318"/>
      <c r="IAM318"/>
      <c r="IAN318"/>
      <c r="IAO318"/>
      <c r="IAP318"/>
      <c r="IAQ318"/>
      <c r="IAR318"/>
      <c r="IAS318"/>
      <c r="IAT318"/>
      <c r="IAU318"/>
      <c r="IAV318"/>
      <c r="IAW318"/>
      <c r="IAX318"/>
      <c r="IAY318"/>
      <c r="IAZ318"/>
      <c r="IBA318"/>
      <c r="IBB318"/>
      <c r="IBC318"/>
      <c r="IBD318"/>
      <c r="IBE318"/>
      <c r="IBF318"/>
      <c r="IBG318"/>
      <c r="IBH318"/>
      <c r="IBI318"/>
      <c r="IBJ318"/>
      <c r="IBK318"/>
      <c r="IBL318"/>
      <c r="IBM318"/>
      <c r="IBN318"/>
      <c r="IBO318"/>
      <c r="IBP318"/>
      <c r="IBQ318"/>
      <c r="IBR318"/>
      <c r="IBS318"/>
      <c r="IBT318"/>
      <c r="IBU318"/>
      <c r="IBV318"/>
      <c r="IBW318"/>
      <c r="IBX318"/>
      <c r="IBY318"/>
      <c r="IBZ318"/>
      <c r="ICA318"/>
      <c r="ICB318"/>
      <c r="ICC318"/>
      <c r="ICD318"/>
      <c r="ICE318"/>
      <c r="ICF318"/>
      <c r="ICG318"/>
      <c r="ICH318"/>
      <c r="ICI318"/>
      <c r="ICJ318"/>
      <c r="ICK318"/>
      <c r="ICL318"/>
      <c r="ICM318"/>
      <c r="ICN318"/>
      <c r="ICO318"/>
      <c r="ICP318"/>
      <c r="ICQ318"/>
      <c r="ICR318"/>
      <c r="ICS318"/>
      <c r="ICT318"/>
      <c r="ICU318"/>
      <c r="ICV318"/>
      <c r="ICW318"/>
      <c r="ICX318"/>
      <c r="ICY318"/>
      <c r="ICZ318"/>
      <c r="IDA318"/>
      <c r="IDB318"/>
      <c r="IDC318"/>
      <c r="IDD318"/>
      <c r="IDE318"/>
      <c r="IDF318"/>
      <c r="IDG318"/>
      <c r="IDH318"/>
      <c r="IDI318"/>
      <c r="IDJ318"/>
      <c r="IDK318"/>
      <c r="IDL318"/>
      <c r="IDM318"/>
      <c r="IDN318"/>
      <c r="IDO318"/>
      <c r="IDP318"/>
      <c r="IDQ318"/>
      <c r="IDR318"/>
      <c r="IDS318"/>
      <c r="IDT318"/>
      <c r="IDU318"/>
      <c r="IDV318"/>
      <c r="IDW318"/>
      <c r="IDX318"/>
      <c r="IDY318"/>
      <c r="IDZ318"/>
      <c r="IEA318"/>
      <c r="IEB318"/>
      <c r="IEC318"/>
      <c r="IED318"/>
      <c r="IEE318"/>
      <c r="IEF318"/>
      <c r="IEG318"/>
      <c r="IEH318"/>
      <c r="IEI318"/>
      <c r="IEJ318"/>
      <c r="IEK318"/>
      <c r="IEL318"/>
      <c r="IEM318"/>
      <c r="IEN318"/>
      <c r="IEO318"/>
      <c r="IEP318"/>
      <c r="IEQ318"/>
      <c r="IER318"/>
      <c r="IES318"/>
      <c r="IET318"/>
      <c r="IEU318"/>
      <c r="IEV318"/>
      <c r="IEW318"/>
      <c r="IEX318"/>
      <c r="IEY318"/>
      <c r="IEZ318"/>
      <c r="IFA318"/>
      <c r="IFB318"/>
      <c r="IFC318"/>
      <c r="IFD318"/>
      <c r="IFE318"/>
      <c r="IFF318"/>
      <c r="IFG318"/>
      <c r="IFH318"/>
      <c r="IFI318"/>
      <c r="IFJ318"/>
      <c r="IFK318"/>
      <c r="IFL318"/>
      <c r="IFM318"/>
      <c r="IFN318"/>
      <c r="IFO318"/>
      <c r="IFP318"/>
      <c r="IFQ318"/>
      <c r="IFR318"/>
      <c r="IFS318"/>
      <c r="IFT318"/>
      <c r="IFU318"/>
      <c r="IFV318"/>
      <c r="IFW318"/>
      <c r="IFX318"/>
      <c r="IFY318"/>
      <c r="IFZ318"/>
      <c r="IGA318"/>
      <c r="IGB318"/>
      <c r="IGC318"/>
      <c r="IGD318"/>
      <c r="IGE318"/>
      <c r="IGF318"/>
      <c r="IGG318"/>
      <c r="IGH318"/>
      <c r="IGI318"/>
      <c r="IGJ318"/>
      <c r="IGK318"/>
      <c r="IGL318"/>
      <c r="IGM318"/>
      <c r="IGN318"/>
      <c r="IGO318"/>
      <c r="IGP318"/>
      <c r="IGQ318"/>
      <c r="IGR318"/>
      <c r="IGS318"/>
      <c r="IGT318"/>
      <c r="IGU318"/>
      <c r="IGV318"/>
      <c r="IGW318"/>
      <c r="IGX318"/>
      <c r="IGY318"/>
      <c r="IGZ318"/>
      <c r="IHA318"/>
      <c r="IHB318"/>
      <c r="IHC318"/>
      <c r="IHD318"/>
      <c r="IHE318"/>
      <c r="IHF318"/>
      <c r="IHG318"/>
      <c r="IHH318"/>
      <c r="IHI318"/>
      <c r="IHJ318"/>
      <c r="IHK318"/>
      <c r="IHL318"/>
      <c r="IHM318"/>
      <c r="IHN318"/>
      <c r="IHO318"/>
      <c r="IHP318"/>
      <c r="IHQ318"/>
      <c r="IHR318"/>
      <c r="IHS318"/>
      <c r="IHT318"/>
      <c r="IHU318"/>
      <c r="IHV318"/>
      <c r="IHW318"/>
      <c r="IHX318"/>
      <c r="IHY318"/>
      <c r="IHZ318"/>
      <c r="IIA318"/>
      <c r="IIB318"/>
      <c r="IIC318"/>
      <c r="IID318"/>
      <c r="IIE318"/>
      <c r="IIF318"/>
      <c r="IIG318"/>
      <c r="IIH318"/>
      <c r="III318"/>
      <c r="IIJ318"/>
      <c r="IIK318"/>
      <c r="IIL318"/>
      <c r="IIM318"/>
      <c r="IIN318"/>
      <c r="IIO318"/>
      <c r="IIP318"/>
      <c r="IIQ318"/>
      <c r="IIR318"/>
      <c r="IIS318"/>
      <c r="IIT318"/>
      <c r="IIU318"/>
      <c r="IIV318"/>
      <c r="IIW318"/>
      <c r="IIX318"/>
      <c r="IIY318"/>
      <c r="IIZ318"/>
      <c r="IJA318"/>
      <c r="IJB318"/>
      <c r="IJC318"/>
      <c r="IJD318"/>
      <c r="IJE318"/>
      <c r="IJF318"/>
      <c r="IJG318"/>
      <c r="IJH318"/>
      <c r="IJI318"/>
      <c r="IJJ318"/>
      <c r="IJK318"/>
      <c r="IJL318"/>
      <c r="IJM318"/>
      <c r="IJN318"/>
      <c r="IJO318"/>
      <c r="IJP318"/>
      <c r="IJQ318"/>
      <c r="IJR318"/>
      <c r="IJS318"/>
      <c r="IJT318"/>
      <c r="IJU318"/>
      <c r="IJV318"/>
      <c r="IJW318"/>
      <c r="IJX318"/>
      <c r="IJY318"/>
      <c r="IJZ318"/>
      <c r="IKA318"/>
      <c r="IKB318"/>
      <c r="IKC318"/>
      <c r="IKD318"/>
      <c r="IKE318"/>
      <c r="IKF318"/>
      <c r="IKG318"/>
      <c r="IKH318"/>
      <c r="IKI318"/>
      <c r="IKJ318"/>
      <c r="IKK318"/>
      <c r="IKL318"/>
      <c r="IKM318"/>
      <c r="IKN318"/>
      <c r="IKO318"/>
      <c r="IKP318"/>
      <c r="IKQ318"/>
      <c r="IKR318"/>
      <c r="IKS318"/>
      <c r="IKT318"/>
      <c r="IKU318"/>
      <c r="IKV318"/>
      <c r="IKW318"/>
      <c r="IKX318"/>
      <c r="IKY318"/>
      <c r="IKZ318"/>
      <c r="ILA318"/>
      <c r="ILB318"/>
      <c r="ILC318"/>
      <c r="ILD318"/>
      <c r="ILE318"/>
      <c r="ILF318"/>
      <c r="ILG318"/>
      <c r="ILH318"/>
      <c r="ILI318"/>
      <c r="ILJ318"/>
      <c r="ILK318"/>
      <c r="ILL318"/>
      <c r="ILM318"/>
      <c r="ILN318"/>
      <c r="ILO318"/>
      <c r="ILP318"/>
      <c r="ILQ318"/>
      <c r="ILR318"/>
      <c r="ILS318"/>
      <c r="ILT318"/>
      <c r="ILU318"/>
      <c r="ILV318"/>
      <c r="ILW318"/>
      <c r="ILX318"/>
      <c r="ILY318"/>
      <c r="ILZ318"/>
      <c r="IMA318"/>
      <c r="IMB318"/>
      <c r="IMC318"/>
      <c r="IMD318"/>
      <c r="IME318"/>
      <c r="IMF318"/>
      <c r="IMG318"/>
      <c r="IMH318"/>
      <c r="IMI318"/>
      <c r="IMJ318"/>
      <c r="IMK318"/>
      <c r="IML318"/>
      <c r="IMM318"/>
      <c r="IMN318"/>
      <c r="IMO318"/>
      <c r="IMP318"/>
      <c r="IMQ318"/>
      <c r="IMR318"/>
      <c r="IMS318"/>
      <c r="IMT318"/>
      <c r="IMU318"/>
      <c r="IMV318"/>
      <c r="IMW318"/>
      <c r="IMX318"/>
      <c r="IMY318"/>
      <c r="IMZ318"/>
      <c r="INA318"/>
      <c r="INB318"/>
      <c r="INC318"/>
      <c r="IND318"/>
      <c r="INE318"/>
      <c r="INF318"/>
      <c r="ING318"/>
      <c r="INH318"/>
      <c r="INI318"/>
      <c r="INJ318"/>
      <c r="INK318"/>
      <c r="INL318"/>
      <c r="INM318"/>
      <c r="INN318"/>
      <c r="INO318"/>
      <c r="INP318"/>
      <c r="INQ318"/>
      <c r="INR318"/>
      <c r="INS318"/>
      <c r="INT318"/>
      <c r="INU318"/>
      <c r="INV318"/>
      <c r="INW318"/>
      <c r="INX318"/>
      <c r="INY318"/>
      <c r="INZ318"/>
      <c r="IOA318"/>
      <c r="IOB318"/>
      <c r="IOC318"/>
      <c r="IOD318"/>
      <c r="IOE318"/>
      <c r="IOF318"/>
      <c r="IOG318"/>
      <c r="IOH318"/>
      <c r="IOI318"/>
      <c r="IOJ318"/>
      <c r="IOK318"/>
      <c r="IOL318"/>
      <c r="IOM318"/>
      <c r="ION318"/>
      <c r="IOO318"/>
      <c r="IOP318"/>
      <c r="IOQ318"/>
      <c r="IOR318"/>
      <c r="IOS318"/>
      <c r="IOT318"/>
      <c r="IOU318"/>
      <c r="IOV318"/>
      <c r="IOW318"/>
      <c r="IOX318"/>
      <c r="IOY318"/>
      <c r="IOZ318"/>
      <c r="IPA318"/>
      <c r="IPB318"/>
      <c r="IPC318"/>
      <c r="IPD318"/>
      <c r="IPE318"/>
      <c r="IPF318"/>
      <c r="IPG318"/>
      <c r="IPH318"/>
      <c r="IPI318"/>
      <c r="IPJ318"/>
      <c r="IPK318"/>
      <c r="IPL318"/>
      <c r="IPM318"/>
      <c r="IPN318"/>
      <c r="IPO318"/>
      <c r="IPP318"/>
      <c r="IPQ318"/>
      <c r="IPR318"/>
      <c r="IPS318"/>
      <c r="IPT318"/>
      <c r="IPU318"/>
      <c r="IPV318"/>
      <c r="IPW318"/>
      <c r="IPX318"/>
      <c r="IPY318"/>
      <c r="IPZ318"/>
      <c r="IQA318"/>
      <c r="IQB318"/>
      <c r="IQC318"/>
      <c r="IQD318"/>
      <c r="IQE318"/>
      <c r="IQF318"/>
      <c r="IQG318"/>
      <c r="IQH318"/>
      <c r="IQI318"/>
      <c r="IQJ318"/>
      <c r="IQK318"/>
      <c r="IQL318"/>
      <c r="IQM318"/>
      <c r="IQN318"/>
      <c r="IQO318"/>
      <c r="IQP318"/>
      <c r="IQQ318"/>
      <c r="IQR318"/>
      <c r="IQS318"/>
      <c r="IQT318"/>
      <c r="IQU318"/>
      <c r="IQV318"/>
      <c r="IQW318"/>
      <c r="IQX318"/>
      <c r="IQY318"/>
      <c r="IQZ318"/>
      <c r="IRA318"/>
      <c r="IRB318"/>
      <c r="IRC318"/>
      <c r="IRD318"/>
      <c r="IRE318"/>
      <c r="IRF318"/>
      <c r="IRG318"/>
      <c r="IRH318"/>
      <c r="IRI318"/>
      <c r="IRJ318"/>
      <c r="IRK318"/>
      <c r="IRL318"/>
      <c r="IRM318"/>
      <c r="IRN318"/>
      <c r="IRO318"/>
      <c r="IRP318"/>
      <c r="IRQ318"/>
      <c r="IRR318"/>
      <c r="IRS318"/>
      <c r="IRT318"/>
      <c r="IRU318"/>
      <c r="IRV318"/>
      <c r="IRW318"/>
      <c r="IRX318"/>
      <c r="IRY318"/>
      <c r="IRZ318"/>
      <c r="ISA318"/>
      <c r="ISB318"/>
      <c r="ISC318"/>
      <c r="ISD318"/>
      <c r="ISE318"/>
      <c r="ISF318"/>
      <c r="ISG318"/>
      <c r="ISH318"/>
      <c r="ISI318"/>
      <c r="ISJ318"/>
      <c r="ISK318"/>
      <c r="ISL318"/>
      <c r="ISM318"/>
      <c r="ISN318"/>
      <c r="ISO318"/>
      <c r="ISP318"/>
      <c r="ISQ318"/>
      <c r="ISR318"/>
      <c r="ISS318"/>
      <c r="IST318"/>
      <c r="ISU318"/>
      <c r="ISV318"/>
      <c r="ISW318"/>
      <c r="ISX318"/>
      <c r="ISY318"/>
      <c r="ISZ318"/>
      <c r="ITA318"/>
      <c r="ITB318"/>
      <c r="ITC318"/>
      <c r="ITD318"/>
      <c r="ITE318"/>
      <c r="ITF318"/>
      <c r="ITG318"/>
      <c r="ITH318"/>
      <c r="ITI318"/>
      <c r="ITJ318"/>
      <c r="ITK318"/>
      <c r="ITL318"/>
      <c r="ITM318"/>
      <c r="ITN318"/>
      <c r="ITO318"/>
      <c r="ITP318"/>
      <c r="ITQ318"/>
      <c r="ITR318"/>
      <c r="ITS318"/>
      <c r="ITT318"/>
      <c r="ITU318"/>
      <c r="ITV318"/>
      <c r="ITW318"/>
      <c r="ITX318"/>
      <c r="ITY318"/>
      <c r="ITZ318"/>
      <c r="IUA318"/>
      <c r="IUB318"/>
      <c r="IUC318"/>
      <c r="IUD318"/>
      <c r="IUE318"/>
      <c r="IUF318"/>
      <c r="IUG318"/>
      <c r="IUH318"/>
      <c r="IUI318"/>
      <c r="IUJ318"/>
      <c r="IUK318"/>
      <c r="IUL318"/>
      <c r="IUM318"/>
      <c r="IUN318"/>
      <c r="IUO318"/>
      <c r="IUP318"/>
      <c r="IUQ318"/>
      <c r="IUR318"/>
      <c r="IUS318"/>
      <c r="IUT318"/>
      <c r="IUU318"/>
      <c r="IUV318"/>
      <c r="IUW318"/>
      <c r="IUX318"/>
      <c r="IUY318"/>
      <c r="IUZ318"/>
      <c r="IVA318"/>
      <c r="IVB318"/>
      <c r="IVC318"/>
      <c r="IVD318"/>
      <c r="IVE318"/>
      <c r="IVF318"/>
      <c r="IVG318"/>
      <c r="IVH318"/>
      <c r="IVI318"/>
      <c r="IVJ318"/>
      <c r="IVK318"/>
      <c r="IVL318"/>
      <c r="IVM318"/>
      <c r="IVN318"/>
      <c r="IVO318"/>
      <c r="IVP318"/>
      <c r="IVQ318"/>
      <c r="IVR318"/>
      <c r="IVS318"/>
      <c r="IVT318"/>
      <c r="IVU318"/>
      <c r="IVV318"/>
      <c r="IVW318"/>
      <c r="IVX318"/>
      <c r="IVY318"/>
      <c r="IVZ318"/>
      <c r="IWA318"/>
      <c r="IWB318"/>
      <c r="IWC318"/>
      <c r="IWD318"/>
      <c r="IWE318"/>
      <c r="IWF318"/>
      <c r="IWG318"/>
      <c r="IWH318"/>
      <c r="IWI318"/>
      <c r="IWJ318"/>
      <c r="IWK318"/>
      <c r="IWL318"/>
      <c r="IWM318"/>
      <c r="IWN318"/>
      <c r="IWO318"/>
      <c r="IWP318"/>
      <c r="IWQ318"/>
      <c r="IWR318"/>
      <c r="IWS318"/>
      <c r="IWT318"/>
      <c r="IWU318"/>
      <c r="IWV318"/>
      <c r="IWW318"/>
      <c r="IWX318"/>
      <c r="IWY318"/>
      <c r="IWZ318"/>
      <c r="IXA318"/>
      <c r="IXB318"/>
      <c r="IXC318"/>
      <c r="IXD318"/>
      <c r="IXE318"/>
      <c r="IXF318"/>
      <c r="IXG318"/>
      <c r="IXH318"/>
      <c r="IXI318"/>
      <c r="IXJ318"/>
      <c r="IXK318"/>
      <c r="IXL318"/>
      <c r="IXM318"/>
      <c r="IXN318"/>
      <c r="IXO318"/>
      <c r="IXP318"/>
      <c r="IXQ318"/>
      <c r="IXR318"/>
      <c r="IXS318"/>
      <c r="IXT318"/>
      <c r="IXU318"/>
      <c r="IXV318"/>
      <c r="IXW318"/>
      <c r="IXX318"/>
      <c r="IXY318"/>
      <c r="IXZ318"/>
      <c r="IYA318"/>
      <c r="IYB318"/>
      <c r="IYC318"/>
      <c r="IYD318"/>
      <c r="IYE318"/>
      <c r="IYF318"/>
      <c r="IYG318"/>
      <c r="IYH318"/>
      <c r="IYI318"/>
      <c r="IYJ318"/>
      <c r="IYK318"/>
      <c r="IYL318"/>
      <c r="IYM318"/>
      <c r="IYN318"/>
      <c r="IYO318"/>
      <c r="IYP318"/>
      <c r="IYQ318"/>
      <c r="IYR318"/>
      <c r="IYS318"/>
      <c r="IYT318"/>
      <c r="IYU318"/>
      <c r="IYV318"/>
      <c r="IYW318"/>
      <c r="IYX318"/>
      <c r="IYY318"/>
      <c r="IYZ318"/>
      <c r="IZA318"/>
      <c r="IZB318"/>
      <c r="IZC318"/>
      <c r="IZD318"/>
      <c r="IZE318"/>
      <c r="IZF318"/>
      <c r="IZG318"/>
      <c r="IZH318"/>
      <c r="IZI318"/>
      <c r="IZJ318"/>
      <c r="IZK318"/>
      <c r="IZL318"/>
      <c r="IZM318"/>
      <c r="IZN318"/>
      <c r="IZO318"/>
      <c r="IZP318"/>
      <c r="IZQ318"/>
      <c r="IZR318"/>
      <c r="IZS318"/>
      <c r="IZT318"/>
      <c r="IZU318"/>
      <c r="IZV318"/>
      <c r="IZW318"/>
      <c r="IZX318"/>
      <c r="IZY318"/>
      <c r="IZZ318"/>
      <c r="JAA318"/>
      <c r="JAB318"/>
      <c r="JAC318"/>
      <c r="JAD318"/>
      <c r="JAE318"/>
      <c r="JAF318"/>
      <c r="JAG318"/>
      <c r="JAH318"/>
      <c r="JAI318"/>
      <c r="JAJ318"/>
      <c r="JAK318"/>
      <c r="JAL318"/>
      <c r="JAM318"/>
      <c r="JAN318"/>
      <c r="JAO318"/>
      <c r="JAP318"/>
      <c r="JAQ318"/>
      <c r="JAR318"/>
      <c r="JAS318"/>
      <c r="JAT318"/>
      <c r="JAU318"/>
      <c r="JAV318"/>
      <c r="JAW318"/>
      <c r="JAX318"/>
      <c r="JAY318"/>
      <c r="JAZ318"/>
      <c r="JBA318"/>
      <c r="JBB318"/>
      <c r="JBC318"/>
      <c r="JBD318"/>
      <c r="JBE318"/>
      <c r="JBF318"/>
      <c r="JBG318"/>
      <c r="JBH318"/>
      <c r="JBI318"/>
      <c r="JBJ318"/>
      <c r="JBK318"/>
      <c r="JBL318"/>
      <c r="JBM318"/>
      <c r="JBN318"/>
      <c r="JBO318"/>
      <c r="JBP318"/>
      <c r="JBQ318"/>
      <c r="JBR318"/>
      <c r="JBS318"/>
      <c r="JBT318"/>
      <c r="JBU318"/>
      <c r="JBV318"/>
      <c r="JBW318"/>
      <c r="JBX318"/>
      <c r="JBY318"/>
      <c r="JBZ318"/>
      <c r="JCA318"/>
      <c r="JCB318"/>
      <c r="JCC318"/>
      <c r="JCD318"/>
      <c r="JCE318"/>
      <c r="JCF318"/>
      <c r="JCG318"/>
      <c r="JCH318"/>
      <c r="JCI318"/>
      <c r="JCJ318"/>
      <c r="JCK318"/>
      <c r="JCL318"/>
      <c r="JCM318"/>
      <c r="JCN318"/>
      <c r="JCO318"/>
      <c r="JCP318"/>
      <c r="JCQ318"/>
      <c r="JCR318"/>
      <c r="JCS318"/>
      <c r="JCT318"/>
      <c r="JCU318"/>
      <c r="JCV318"/>
      <c r="JCW318"/>
      <c r="JCX318"/>
      <c r="JCY318"/>
      <c r="JCZ318"/>
      <c r="JDA318"/>
      <c r="JDB318"/>
      <c r="JDC318"/>
      <c r="JDD318"/>
      <c r="JDE318"/>
      <c r="JDF318"/>
      <c r="JDG318"/>
      <c r="JDH318"/>
      <c r="JDI318"/>
      <c r="JDJ318"/>
      <c r="JDK318"/>
      <c r="JDL318"/>
      <c r="JDM318"/>
      <c r="JDN318"/>
      <c r="JDO318"/>
      <c r="JDP318"/>
      <c r="JDQ318"/>
      <c r="JDR318"/>
      <c r="JDS318"/>
      <c r="JDT318"/>
      <c r="JDU318"/>
      <c r="JDV318"/>
      <c r="JDW318"/>
      <c r="JDX318"/>
      <c r="JDY318"/>
      <c r="JDZ318"/>
      <c r="JEA318"/>
      <c r="JEB318"/>
      <c r="JEC318"/>
      <c r="JED318"/>
      <c r="JEE318"/>
      <c r="JEF318"/>
      <c r="JEG318"/>
      <c r="JEH318"/>
      <c r="JEI318"/>
      <c r="JEJ318"/>
      <c r="JEK318"/>
      <c r="JEL318"/>
      <c r="JEM318"/>
      <c r="JEN318"/>
      <c r="JEO318"/>
      <c r="JEP318"/>
      <c r="JEQ318"/>
      <c r="JER318"/>
      <c r="JES318"/>
      <c r="JET318"/>
      <c r="JEU318"/>
      <c r="JEV318"/>
      <c r="JEW318"/>
      <c r="JEX318"/>
      <c r="JEY318"/>
      <c r="JEZ318"/>
      <c r="JFA318"/>
      <c r="JFB318"/>
      <c r="JFC318"/>
      <c r="JFD318"/>
      <c r="JFE318"/>
      <c r="JFF318"/>
      <c r="JFG318"/>
      <c r="JFH318"/>
      <c r="JFI318"/>
      <c r="JFJ318"/>
      <c r="JFK318"/>
      <c r="JFL318"/>
      <c r="JFM318"/>
      <c r="JFN318"/>
      <c r="JFO318"/>
      <c r="JFP318"/>
      <c r="JFQ318"/>
      <c r="JFR318"/>
      <c r="JFS318"/>
      <c r="JFT318"/>
      <c r="JFU318"/>
      <c r="JFV318"/>
      <c r="JFW318"/>
      <c r="JFX318"/>
      <c r="JFY318"/>
      <c r="JFZ318"/>
      <c r="JGA318"/>
      <c r="JGB318"/>
      <c r="JGC318"/>
      <c r="JGD318"/>
      <c r="JGE318"/>
      <c r="JGF318"/>
      <c r="JGG318"/>
      <c r="JGH318"/>
      <c r="JGI318"/>
      <c r="JGJ318"/>
      <c r="JGK318"/>
      <c r="JGL318"/>
      <c r="JGM318"/>
      <c r="JGN318"/>
      <c r="JGO318"/>
      <c r="JGP318"/>
      <c r="JGQ318"/>
      <c r="JGR318"/>
      <c r="JGS318"/>
      <c r="JGT318"/>
      <c r="JGU318"/>
      <c r="JGV318"/>
      <c r="JGW318"/>
      <c r="JGX318"/>
      <c r="JGY318"/>
      <c r="JGZ318"/>
      <c r="JHA318"/>
      <c r="JHB318"/>
      <c r="JHC318"/>
      <c r="JHD318"/>
      <c r="JHE318"/>
      <c r="JHF318"/>
      <c r="JHG318"/>
      <c r="JHH318"/>
      <c r="JHI318"/>
      <c r="JHJ318"/>
      <c r="JHK318"/>
      <c r="JHL318"/>
      <c r="JHM318"/>
      <c r="JHN318"/>
      <c r="JHO318"/>
      <c r="JHP318"/>
      <c r="JHQ318"/>
      <c r="JHR318"/>
      <c r="JHS318"/>
      <c r="JHT318"/>
      <c r="JHU318"/>
      <c r="JHV318"/>
      <c r="JHW318"/>
      <c r="JHX318"/>
      <c r="JHY318"/>
      <c r="JHZ318"/>
      <c r="JIA318"/>
      <c r="JIB318"/>
      <c r="JIC318"/>
      <c r="JID318"/>
      <c r="JIE318"/>
      <c r="JIF318"/>
      <c r="JIG318"/>
      <c r="JIH318"/>
      <c r="JII318"/>
      <c r="JIJ318"/>
      <c r="JIK318"/>
      <c r="JIL318"/>
      <c r="JIM318"/>
      <c r="JIN318"/>
      <c r="JIO318"/>
      <c r="JIP318"/>
      <c r="JIQ318"/>
      <c r="JIR318"/>
      <c r="JIS318"/>
      <c r="JIT318"/>
      <c r="JIU318"/>
      <c r="JIV318"/>
      <c r="JIW318"/>
      <c r="JIX318"/>
      <c r="JIY318"/>
      <c r="JIZ318"/>
      <c r="JJA318"/>
      <c r="JJB318"/>
      <c r="JJC318"/>
      <c r="JJD318"/>
      <c r="JJE318"/>
      <c r="JJF318"/>
      <c r="JJG318"/>
      <c r="JJH318"/>
      <c r="JJI318"/>
      <c r="JJJ318"/>
      <c r="JJK318"/>
      <c r="JJL318"/>
      <c r="JJM318"/>
      <c r="JJN318"/>
      <c r="JJO318"/>
      <c r="JJP318"/>
      <c r="JJQ318"/>
      <c r="JJR318"/>
      <c r="JJS318"/>
      <c r="JJT318"/>
      <c r="JJU318"/>
      <c r="JJV318"/>
      <c r="JJW318"/>
      <c r="JJX318"/>
      <c r="JJY318"/>
      <c r="JJZ318"/>
      <c r="JKA318"/>
      <c r="JKB318"/>
      <c r="JKC318"/>
      <c r="JKD318"/>
      <c r="JKE318"/>
      <c r="JKF318"/>
      <c r="JKG318"/>
      <c r="JKH318"/>
      <c r="JKI318"/>
      <c r="JKJ318"/>
      <c r="JKK318"/>
      <c r="JKL318"/>
      <c r="JKM318"/>
      <c r="JKN318"/>
      <c r="JKO318"/>
      <c r="JKP318"/>
      <c r="JKQ318"/>
      <c r="JKR318"/>
      <c r="JKS318"/>
      <c r="JKT318"/>
      <c r="JKU318"/>
      <c r="JKV318"/>
      <c r="JKW318"/>
      <c r="JKX318"/>
      <c r="JKY318"/>
      <c r="JKZ318"/>
      <c r="JLA318"/>
      <c r="JLB318"/>
      <c r="JLC318"/>
      <c r="JLD318"/>
      <c r="JLE318"/>
      <c r="JLF318"/>
      <c r="JLG318"/>
      <c r="JLH318"/>
      <c r="JLI318"/>
      <c r="JLJ318"/>
      <c r="JLK318"/>
      <c r="JLL318"/>
      <c r="JLM318"/>
      <c r="JLN318"/>
      <c r="JLO318"/>
      <c r="JLP318"/>
      <c r="JLQ318"/>
      <c r="JLR318"/>
      <c r="JLS318"/>
      <c r="JLT318"/>
      <c r="JLU318"/>
      <c r="JLV318"/>
      <c r="JLW318"/>
      <c r="JLX318"/>
      <c r="JLY318"/>
      <c r="JLZ318"/>
      <c r="JMA318"/>
      <c r="JMB318"/>
      <c r="JMC318"/>
      <c r="JMD318"/>
      <c r="JME318"/>
      <c r="JMF318"/>
      <c r="JMG318"/>
      <c r="JMH318"/>
      <c r="JMI318"/>
      <c r="JMJ318"/>
      <c r="JMK318"/>
      <c r="JML318"/>
      <c r="JMM318"/>
      <c r="JMN318"/>
      <c r="JMO318"/>
      <c r="JMP318"/>
      <c r="JMQ318"/>
      <c r="JMR318"/>
      <c r="JMS318"/>
      <c r="JMT318"/>
      <c r="JMU318"/>
      <c r="JMV318"/>
      <c r="JMW318"/>
      <c r="JMX318"/>
      <c r="JMY318"/>
      <c r="JMZ318"/>
      <c r="JNA318"/>
      <c r="JNB318"/>
      <c r="JNC318"/>
      <c r="JND318"/>
      <c r="JNE318"/>
      <c r="JNF318"/>
      <c r="JNG318"/>
      <c r="JNH318"/>
      <c r="JNI318"/>
      <c r="JNJ318"/>
      <c r="JNK318"/>
      <c r="JNL318"/>
      <c r="JNM318"/>
      <c r="JNN318"/>
      <c r="JNO318"/>
      <c r="JNP318"/>
      <c r="JNQ318"/>
      <c r="JNR318"/>
      <c r="JNS318"/>
      <c r="JNT318"/>
      <c r="JNU318"/>
      <c r="JNV318"/>
      <c r="JNW318"/>
      <c r="JNX318"/>
      <c r="JNY318"/>
      <c r="JNZ318"/>
      <c r="JOA318"/>
      <c r="JOB318"/>
      <c r="JOC318"/>
      <c r="JOD318"/>
      <c r="JOE318"/>
      <c r="JOF318"/>
      <c r="JOG318"/>
      <c r="JOH318"/>
      <c r="JOI318"/>
      <c r="JOJ318"/>
      <c r="JOK318"/>
      <c r="JOL318"/>
      <c r="JOM318"/>
      <c r="JON318"/>
      <c r="JOO318"/>
      <c r="JOP318"/>
      <c r="JOQ318"/>
      <c r="JOR318"/>
      <c r="JOS318"/>
      <c r="JOT318"/>
      <c r="JOU318"/>
      <c r="JOV318"/>
      <c r="JOW318"/>
      <c r="JOX318"/>
      <c r="JOY318"/>
      <c r="JOZ318"/>
      <c r="JPA318"/>
      <c r="JPB318"/>
      <c r="JPC318"/>
      <c r="JPD318"/>
      <c r="JPE318"/>
      <c r="JPF318"/>
      <c r="JPG318"/>
      <c r="JPH318"/>
      <c r="JPI318"/>
      <c r="JPJ318"/>
      <c r="JPK318"/>
      <c r="JPL318"/>
      <c r="JPM318"/>
      <c r="JPN318"/>
      <c r="JPO318"/>
      <c r="JPP318"/>
      <c r="JPQ318"/>
      <c r="JPR318"/>
      <c r="JPS318"/>
      <c r="JPT318"/>
      <c r="JPU318"/>
      <c r="JPV318"/>
      <c r="JPW318"/>
      <c r="JPX318"/>
      <c r="JPY318"/>
      <c r="JPZ318"/>
      <c r="JQA318"/>
      <c r="JQB318"/>
      <c r="JQC318"/>
      <c r="JQD318"/>
      <c r="JQE318"/>
      <c r="JQF318"/>
      <c r="JQG318"/>
      <c r="JQH318"/>
      <c r="JQI318"/>
      <c r="JQJ318"/>
      <c r="JQK318"/>
      <c r="JQL318"/>
      <c r="JQM318"/>
      <c r="JQN318"/>
      <c r="JQO318"/>
      <c r="JQP318"/>
      <c r="JQQ318"/>
      <c r="JQR318"/>
      <c r="JQS318"/>
      <c r="JQT318"/>
      <c r="JQU318"/>
      <c r="JQV318"/>
      <c r="JQW318"/>
      <c r="JQX318"/>
      <c r="JQY318"/>
      <c r="JQZ318"/>
      <c r="JRA318"/>
      <c r="JRB318"/>
      <c r="JRC318"/>
      <c r="JRD318"/>
      <c r="JRE318"/>
      <c r="JRF318"/>
      <c r="JRG318"/>
      <c r="JRH318"/>
      <c r="JRI318"/>
      <c r="JRJ318"/>
      <c r="JRK318"/>
      <c r="JRL318"/>
      <c r="JRM318"/>
      <c r="JRN318"/>
      <c r="JRO318"/>
      <c r="JRP318"/>
      <c r="JRQ318"/>
      <c r="JRR318"/>
      <c r="JRS318"/>
      <c r="JRT318"/>
      <c r="JRU318"/>
      <c r="JRV318"/>
      <c r="JRW318"/>
      <c r="JRX318"/>
      <c r="JRY318"/>
      <c r="JRZ318"/>
      <c r="JSA318"/>
      <c r="JSB318"/>
      <c r="JSC318"/>
      <c r="JSD318"/>
      <c r="JSE318"/>
      <c r="JSF318"/>
      <c r="JSG318"/>
      <c r="JSH318"/>
      <c r="JSI318"/>
      <c r="JSJ318"/>
      <c r="JSK318"/>
      <c r="JSL318"/>
      <c r="JSM318"/>
      <c r="JSN318"/>
      <c r="JSO318"/>
      <c r="JSP318"/>
      <c r="JSQ318"/>
      <c r="JSR318"/>
      <c r="JSS318"/>
      <c r="JST318"/>
      <c r="JSU318"/>
      <c r="JSV318"/>
      <c r="JSW318"/>
      <c r="JSX318"/>
      <c r="JSY318"/>
      <c r="JSZ318"/>
      <c r="JTA318"/>
      <c r="JTB318"/>
      <c r="JTC318"/>
      <c r="JTD318"/>
      <c r="JTE318"/>
      <c r="JTF318"/>
      <c r="JTG318"/>
      <c r="JTH318"/>
      <c r="JTI318"/>
      <c r="JTJ318"/>
      <c r="JTK318"/>
      <c r="JTL318"/>
      <c r="JTM318"/>
      <c r="JTN318"/>
      <c r="JTO318"/>
      <c r="JTP318"/>
      <c r="JTQ318"/>
      <c r="JTR318"/>
      <c r="JTS318"/>
      <c r="JTT318"/>
      <c r="JTU318"/>
      <c r="JTV318"/>
      <c r="JTW318"/>
      <c r="JTX318"/>
      <c r="JTY318"/>
      <c r="JTZ318"/>
      <c r="JUA318"/>
      <c r="JUB318"/>
      <c r="JUC318"/>
      <c r="JUD318"/>
      <c r="JUE318"/>
      <c r="JUF318"/>
      <c r="JUG318"/>
      <c r="JUH318"/>
      <c r="JUI318"/>
      <c r="JUJ318"/>
      <c r="JUK318"/>
      <c r="JUL318"/>
      <c r="JUM318"/>
      <c r="JUN318"/>
      <c r="JUO318"/>
      <c r="JUP318"/>
      <c r="JUQ318"/>
      <c r="JUR318"/>
      <c r="JUS318"/>
      <c r="JUT318"/>
      <c r="JUU318"/>
      <c r="JUV318"/>
      <c r="JUW318"/>
      <c r="JUX318"/>
      <c r="JUY318"/>
      <c r="JUZ318"/>
      <c r="JVA318"/>
      <c r="JVB318"/>
      <c r="JVC318"/>
      <c r="JVD318"/>
      <c r="JVE318"/>
      <c r="JVF318"/>
      <c r="JVG318"/>
      <c r="JVH318"/>
      <c r="JVI318"/>
      <c r="JVJ318"/>
      <c r="JVK318"/>
      <c r="JVL318"/>
      <c r="JVM318"/>
      <c r="JVN318"/>
      <c r="JVO318"/>
      <c r="JVP318"/>
      <c r="JVQ318"/>
      <c r="JVR318"/>
      <c r="JVS318"/>
      <c r="JVT318"/>
      <c r="JVU318"/>
      <c r="JVV318"/>
      <c r="JVW318"/>
      <c r="JVX318"/>
      <c r="JVY318"/>
      <c r="JVZ318"/>
      <c r="JWA318"/>
      <c r="JWB318"/>
      <c r="JWC318"/>
      <c r="JWD318"/>
      <c r="JWE318"/>
      <c r="JWF318"/>
      <c r="JWG318"/>
      <c r="JWH318"/>
      <c r="JWI318"/>
      <c r="JWJ318"/>
      <c r="JWK318"/>
      <c r="JWL318"/>
      <c r="JWM318"/>
      <c r="JWN318"/>
      <c r="JWO318"/>
      <c r="JWP318"/>
      <c r="JWQ318"/>
      <c r="JWR318"/>
      <c r="JWS318"/>
      <c r="JWT318"/>
      <c r="JWU318"/>
      <c r="JWV318"/>
      <c r="JWW318"/>
      <c r="JWX318"/>
      <c r="JWY318"/>
      <c r="JWZ318"/>
      <c r="JXA318"/>
      <c r="JXB318"/>
      <c r="JXC318"/>
      <c r="JXD318"/>
      <c r="JXE318"/>
      <c r="JXF318"/>
      <c r="JXG318"/>
      <c r="JXH318"/>
      <c r="JXI318"/>
      <c r="JXJ318"/>
      <c r="JXK318"/>
      <c r="JXL318"/>
      <c r="JXM318"/>
      <c r="JXN318"/>
      <c r="JXO318"/>
      <c r="JXP318"/>
      <c r="JXQ318"/>
      <c r="JXR318"/>
      <c r="JXS318"/>
      <c r="JXT318"/>
      <c r="JXU318"/>
      <c r="JXV318"/>
      <c r="JXW318"/>
      <c r="JXX318"/>
      <c r="JXY318"/>
      <c r="JXZ318"/>
      <c r="JYA318"/>
      <c r="JYB318"/>
      <c r="JYC318"/>
      <c r="JYD318"/>
      <c r="JYE318"/>
      <c r="JYF318"/>
      <c r="JYG318"/>
      <c r="JYH318"/>
      <c r="JYI318"/>
      <c r="JYJ318"/>
      <c r="JYK318"/>
      <c r="JYL318"/>
      <c r="JYM318"/>
      <c r="JYN318"/>
      <c r="JYO318"/>
      <c r="JYP318"/>
      <c r="JYQ318"/>
      <c r="JYR318"/>
      <c r="JYS318"/>
      <c r="JYT318"/>
      <c r="JYU318"/>
      <c r="JYV318"/>
      <c r="JYW318"/>
      <c r="JYX318"/>
      <c r="JYY318"/>
      <c r="JYZ318"/>
      <c r="JZA318"/>
      <c r="JZB318"/>
      <c r="JZC318"/>
      <c r="JZD318"/>
      <c r="JZE318"/>
      <c r="JZF318"/>
      <c r="JZG318"/>
      <c r="JZH318"/>
      <c r="JZI318"/>
      <c r="JZJ318"/>
      <c r="JZK318"/>
      <c r="JZL318"/>
      <c r="JZM318"/>
      <c r="JZN318"/>
      <c r="JZO318"/>
      <c r="JZP318"/>
      <c r="JZQ318"/>
      <c r="JZR318"/>
      <c r="JZS318"/>
      <c r="JZT318"/>
      <c r="JZU318"/>
      <c r="JZV318"/>
      <c r="JZW318"/>
      <c r="JZX318"/>
      <c r="JZY318"/>
      <c r="JZZ318"/>
      <c r="KAA318"/>
      <c r="KAB318"/>
      <c r="KAC318"/>
      <c r="KAD318"/>
      <c r="KAE318"/>
      <c r="KAF318"/>
      <c r="KAG318"/>
      <c r="KAH318"/>
      <c r="KAI318"/>
      <c r="KAJ318"/>
      <c r="KAK318"/>
      <c r="KAL318"/>
      <c r="KAM318"/>
      <c r="KAN318"/>
      <c r="KAO318"/>
      <c r="KAP318"/>
      <c r="KAQ318"/>
      <c r="KAR318"/>
      <c r="KAS318"/>
      <c r="KAT318"/>
      <c r="KAU318"/>
      <c r="KAV318"/>
      <c r="KAW318"/>
      <c r="KAX318"/>
      <c r="KAY318"/>
      <c r="KAZ318"/>
      <c r="KBA318"/>
      <c r="KBB318"/>
      <c r="KBC318"/>
      <c r="KBD318"/>
      <c r="KBE318"/>
      <c r="KBF318"/>
      <c r="KBG318"/>
      <c r="KBH318"/>
      <c r="KBI318"/>
      <c r="KBJ318"/>
      <c r="KBK318"/>
      <c r="KBL318"/>
      <c r="KBM318"/>
      <c r="KBN318"/>
      <c r="KBO318"/>
      <c r="KBP318"/>
      <c r="KBQ318"/>
      <c r="KBR318"/>
      <c r="KBS318"/>
      <c r="KBT318"/>
      <c r="KBU318"/>
      <c r="KBV318"/>
      <c r="KBW318"/>
      <c r="KBX318"/>
      <c r="KBY318"/>
      <c r="KBZ318"/>
      <c r="KCA318"/>
      <c r="KCB318"/>
      <c r="KCC318"/>
      <c r="KCD318"/>
      <c r="KCE318"/>
      <c r="KCF318"/>
      <c r="KCG318"/>
      <c r="KCH318"/>
      <c r="KCI318"/>
      <c r="KCJ318"/>
      <c r="KCK318"/>
      <c r="KCL318"/>
      <c r="KCM318"/>
      <c r="KCN318"/>
      <c r="KCO318"/>
      <c r="KCP318"/>
      <c r="KCQ318"/>
      <c r="KCR318"/>
      <c r="KCS318"/>
      <c r="KCT318"/>
      <c r="KCU318"/>
      <c r="KCV318"/>
      <c r="KCW318"/>
      <c r="KCX318"/>
      <c r="KCY318"/>
      <c r="KCZ318"/>
      <c r="KDA318"/>
      <c r="KDB318"/>
      <c r="KDC318"/>
      <c r="KDD318"/>
      <c r="KDE318"/>
      <c r="KDF318"/>
      <c r="KDG318"/>
      <c r="KDH318"/>
      <c r="KDI318"/>
      <c r="KDJ318"/>
      <c r="KDK318"/>
      <c r="KDL318"/>
      <c r="KDM318"/>
      <c r="KDN318"/>
      <c r="KDO318"/>
      <c r="KDP318"/>
      <c r="KDQ318"/>
      <c r="KDR318"/>
      <c r="KDS318"/>
      <c r="KDT318"/>
      <c r="KDU318"/>
      <c r="KDV318"/>
      <c r="KDW318"/>
      <c r="KDX318"/>
      <c r="KDY318"/>
      <c r="KDZ318"/>
      <c r="KEA318"/>
      <c r="KEB318"/>
      <c r="KEC318"/>
      <c r="KED318"/>
      <c r="KEE318"/>
      <c r="KEF318"/>
      <c r="KEG318"/>
      <c r="KEH318"/>
      <c r="KEI318"/>
      <c r="KEJ318"/>
      <c r="KEK318"/>
      <c r="KEL318"/>
      <c r="KEM318"/>
      <c r="KEN318"/>
      <c r="KEO318"/>
      <c r="KEP318"/>
      <c r="KEQ318"/>
      <c r="KER318"/>
      <c r="KES318"/>
      <c r="KET318"/>
      <c r="KEU318"/>
      <c r="KEV318"/>
      <c r="KEW318"/>
      <c r="KEX318"/>
      <c r="KEY318"/>
      <c r="KEZ318"/>
      <c r="KFA318"/>
      <c r="KFB318"/>
      <c r="KFC318"/>
      <c r="KFD318"/>
      <c r="KFE318"/>
      <c r="KFF318"/>
      <c r="KFG318"/>
      <c r="KFH318"/>
      <c r="KFI318"/>
      <c r="KFJ318"/>
      <c r="KFK318"/>
      <c r="KFL318"/>
      <c r="KFM318"/>
      <c r="KFN318"/>
      <c r="KFO318"/>
      <c r="KFP318"/>
      <c r="KFQ318"/>
      <c r="KFR318"/>
      <c r="KFS318"/>
      <c r="KFT318"/>
      <c r="KFU318"/>
      <c r="KFV318"/>
      <c r="KFW318"/>
      <c r="KFX318"/>
      <c r="KFY318"/>
      <c r="KFZ318"/>
      <c r="KGA318"/>
      <c r="KGB318"/>
      <c r="KGC318"/>
      <c r="KGD318"/>
      <c r="KGE318"/>
      <c r="KGF318"/>
      <c r="KGG318"/>
      <c r="KGH318"/>
      <c r="KGI318"/>
      <c r="KGJ318"/>
      <c r="KGK318"/>
      <c r="KGL318"/>
      <c r="KGM318"/>
      <c r="KGN318"/>
      <c r="KGO318"/>
      <c r="KGP318"/>
      <c r="KGQ318"/>
      <c r="KGR318"/>
      <c r="KGS318"/>
      <c r="KGT318"/>
      <c r="KGU318"/>
      <c r="KGV318"/>
      <c r="KGW318"/>
      <c r="KGX318"/>
      <c r="KGY318"/>
      <c r="KGZ318"/>
      <c r="KHA318"/>
      <c r="KHB318"/>
      <c r="KHC318"/>
      <c r="KHD318"/>
      <c r="KHE318"/>
      <c r="KHF318"/>
      <c r="KHG318"/>
      <c r="KHH318"/>
      <c r="KHI318"/>
      <c r="KHJ318"/>
      <c r="KHK318"/>
      <c r="KHL318"/>
      <c r="KHM318"/>
      <c r="KHN318"/>
      <c r="KHO318"/>
      <c r="KHP318"/>
      <c r="KHQ318"/>
      <c r="KHR318"/>
      <c r="KHS318"/>
      <c r="KHT318"/>
      <c r="KHU318"/>
      <c r="KHV318"/>
      <c r="KHW318"/>
      <c r="KHX318"/>
      <c r="KHY318"/>
      <c r="KHZ318"/>
      <c r="KIA318"/>
      <c r="KIB318"/>
      <c r="KIC318"/>
      <c r="KID318"/>
      <c r="KIE318"/>
      <c r="KIF318"/>
      <c r="KIG318"/>
      <c r="KIH318"/>
      <c r="KII318"/>
      <c r="KIJ318"/>
      <c r="KIK318"/>
      <c r="KIL318"/>
      <c r="KIM318"/>
      <c r="KIN318"/>
      <c r="KIO318"/>
      <c r="KIP318"/>
      <c r="KIQ318"/>
      <c r="KIR318"/>
      <c r="KIS318"/>
      <c r="KIT318"/>
      <c r="KIU318"/>
      <c r="KIV318"/>
      <c r="KIW318"/>
      <c r="KIX318"/>
      <c r="KIY318"/>
      <c r="KIZ318"/>
      <c r="KJA318"/>
      <c r="KJB318"/>
      <c r="KJC318"/>
      <c r="KJD318"/>
      <c r="KJE318"/>
      <c r="KJF318"/>
      <c r="KJG318"/>
      <c r="KJH318"/>
      <c r="KJI318"/>
      <c r="KJJ318"/>
      <c r="KJK318"/>
      <c r="KJL318"/>
      <c r="KJM318"/>
      <c r="KJN318"/>
      <c r="KJO318"/>
      <c r="KJP318"/>
      <c r="KJQ318"/>
      <c r="KJR318"/>
      <c r="KJS318"/>
      <c r="KJT318"/>
      <c r="KJU318"/>
      <c r="KJV318"/>
      <c r="KJW318"/>
      <c r="KJX318"/>
      <c r="KJY318"/>
      <c r="KJZ318"/>
      <c r="KKA318"/>
      <c r="KKB318"/>
      <c r="KKC318"/>
      <c r="KKD318"/>
      <c r="KKE318"/>
      <c r="KKF318"/>
      <c r="KKG318"/>
      <c r="KKH318"/>
      <c r="KKI318"/>
      <c r="KKJ318"/>
      <c r="KKK318"/>
      <c r="KKL318"/>
      <c r="KKM318"/>
      <c r="KKN318"/>
      <c r="KKO318"/>
      <c r="KKP318"/>
      <c r="KKQ318"/>
      <c r="KKR318"/>
      <c r="KKS318"/>
      <c r="KKT318"/>
      <c r="KKU318"/>
      <c r="KKV318"/>
      <c r="KKW318"/>
      <c r="KKX318"/>
      <c r="KKY318"/>
      <c r="KKZ318"/>
      <c r="KLA318"/>
      <c r="KLB318"/>
      <c r="KLC318"/>
      <c r="KLD318"/>
      <c r="KLE318"/>
      <c r="KLF318"/>
      <c r="KLG318"/>
      <c r="KLH318"/>
      <c r="KLI318"/>
      <c r="KLJ318"/>
      <c r="KLK318"/>
      <c r="KLL318"/>
      <c r="KLM318"/>
      <c r="KLN318"/>
      <c r="KLO318"/>
      <c r="KLP318"/>
      <c r="KLQ318"/>
      <c r="KLR318"/>
      <c r="KLS318"/>
      <c r="KLT318"/>
      <c r="KLU318"/>
      <c r="KLV318"/>
      <c r="KLW318"/>
      <c r="KLX318"/>
      <c r="KLY318"/>
      <c r="KLZ318"/>
      <c r="KMA318"/>
      <c r="KMB318"/>
      <c r="KMC318"/>
      <c r="KMD318"/>
      <c r="KME318"/>
      <c r="KMF318"/>
      <c r="KMG318"/>
      <c r="KMH318"/>
      <c r="KMI318"/>
      <c r="KMJ318"/>
      <c r="KMK318"/>
      <c r="KML318"/>
      <c r="KMM318"/>
      <c r="KMN318"/>
      <c r="KMO318"/>
      <c r="KMP318"/>
      <c r="KMQ318"/>
      <c r="KMR318"/>
      <c r="KMS318"/>
      <c r="KMT318"/>
      <c r="KMU318"/>
      <c r="KMV318"/>
      <c r="KMW318"/>
      <c r="KMX318"/>
      <c r="KMY318"/>
      <c r="KMZ318"/>
      <c r="KNA318"/>
      <c r="KNB318"/>
      <c r="KNC318"/>
      <c r="KND318"/>
      <c r="KNE318"/>
      <c r="KNF318"/>
      <c r="KNG318"/>
      <c r="KNH318"/>
      <c r="KNI318"/>
      <c r="KNJ318"/>
      <c r="KNK318"/>
      <c r="KNL318"/>
      <c r="KNM318"/>
      <c r="KNN318"/>
      <c r="KNO318"/>
      <c r="KNP318"/>
      <c r="KNQ318"/>
      <c r="KNR318"/>
      <c r="KNS318"/>
      <c r="KNT318"/>
      <c r="KNU318"/>
      <c r="KNV318"/>
      <c r="KNW318"/>
      <c r="KNX318"/>
      <c r="KNY318"/>
      <c r="KNZ318"/>
      <c r="KOA318"/>
      <c r="KOB318"/>
      <c r="KOC318"/>
      <c r="KOD318"/>
      <c r="KOE318"/>
      <c r="KOF318"/>
      <c r="KOG318"/>
      <c r="KOH318"/>
      <c r="KOI318"/>
      <c r="KOJ318"/>
      <c r="KOK318"/>
      <c r="KOL318"/>
      <c r="KOM318"/>
      <c r="KON318"/>
      <c r="KOO318"/>
      <c r="KOP318"/>
      <c r="KOQ318"/>
      <c r="KOR318"/>
      <c r="KOS318"/>
      <c r="KOT318"/>
      <c r="KOU318"/>
      <c r="KOV318"/>
      <c r="KOW318"/>
      <c r="KOX318"/>
      <c r="KOY318"/>
      <c r="KOZ318"/>
      <c r="KPA318"/>
      <c r="KPB318"/>
      <c r="KPC318"/>
      <c r="KPD318"/>
      <c r="KPE318"/>
      <c r="KPF318"/>
      <c r="KPG318"/>
      <c r="KPH318"/>
      <c r="KPI318"/>
      <c r="KPJ318"/>
      <c r="KPK318"/>
      <c r="KPL318"/>
      <c r="KPM318"/>
      <c r="KPN318"/>
      <c r="KPO318"/>
      <c r="KPP318"/>
      <c r="KPQ318"/>
      <c r="KPR318"/>
      <c r="KPS318"/>
      <c r="KPT318"/>
      <c r="KPU318"/>
      <c r="KPV318"/>
      <c r="KPW318"/>
      <c r="KPX318"/>
      <c r="KPY318"/>
      <c r="KPZ318"/>
      <c r="KQA318"/>
      <c r="KQB318"/>
      <c r="KQC318"/>
      <c r="KQD318"/>
      <c r="KQE318"/>
      <c r="KQF318"/>
      <c r="KQG318"/>
      <c r="KQH318"/>
      <c r="KQI318"/>
      <c r="KQJ318"/>
      <c r="KQK318"/>
      <c r="KQL318"/>
      <c r="KQM318"/>
      <c r="KQN318"/>
      <c r="KQO318"/>
      <c r="KQP318"/>
      <c r="KQQ318"/>
      <c r="KQR318"/>
      <c r="KQS318"/>
      <c r="KQT318"/>
      <c r="KQU318"/>
      <c r="KQV318"/>
      <c r="KQW318"/>
      <c r="KQX318"/>
      <c r="KQY318"/>
      <c r="KQZ318"/>
      <c r="KRA318"/>
      <c r="KRB318"/>
      <c r="KRC318"/>
      <c r="KRD318"/>
      <c r="KRE318"/>
      <c r="KRF318"/>
      <c r="KRG318"/>
      <c r="KRH318"/>
      <c r="KRI318"/>
      <c r="KRJ318"/>
      <c r="KRK318"/>
      <c r="KRL318"/>
      <c r="KRM318"/>
      <c r="KRN318"/>
      <c r="KRO318"/>
      <c r="KRP318"/>
      <c r="KRQ318"/>
      <c r="KRR318"/>
      <c r="KRS318"/>
      <c r="KRT318"/>
      <c r="KRU318"/>
      <c r="KRV318"/>
      <c r="KRW318"/>
      <c r="KRX318"/>
      <c r="KRY318"/>
      <c r="KRZ318"/>
      <c r="KSA318"/>
      <c r="KSB318"/>
      <c r="KSC318"/>
      <c r="KSD318"/>
      <c r="KSE318"/>
      <c r="KSF318"/>
      <c r="KSG318"/>
      <c r="KSH318"/>
      <c r="KSI318"/>
      <c r="KSJ318"/>
      <c r="KSK318"/>
      <c r="KSL318"/>
      <c r="KSM318"/>
      <c r="KSN318"/>
      <c r="KSO318"/>
      <c r="KSP318"/>
      <c r="KSQ318"/>
      <c r="KSR318"/>
      <c r="KSS318"/>
      <c r="KST318"/>
      <c r="KSU318"/>
      <c r="KSV318"/>
      <c r="KSW318"/>
      <c r="KSX318"/>
      <c r="KSY318"/>
      <c r="KSZ318"/>
      <c r="KTA318"/>
      <c r="KTB318"/>
      <c r="KTC318"/>
      <c r="KTD318"/>
      <c r="KTE318"/>
      <c r="KTF318"/>
      <c r="KTG318"/>
      <c r="KTH318"/>
      <c r="KTI318"/>
      <c r="KTJ318"/>
      <c r="KTK318"/>
      <c r="KTL318"/>
      <c r="KTM318"/>
      <c r="KTN318"/>
      <c r="KTO318"/>
      <c r="KTP318"/>
      <c r="KTQ318"/>
      <c r="KTR318"/>
      <c r="KTS318"/>
      <c r="KTT318"/>
      <c r="KTU318"/>
      <c r="KTV318"/>
      <c r="KTW318"/>
      <c r="KTX318"/>
      <c r="KTY318"/>
      <c r="KTZ318"/>
      <c r="KUA318"/>
      <c r="KUB318"/>
      <c r="KUC318"/>
      <c r="KUD318"/>
      <c r="KUE318"/>
      <c r="KUF318"/>
      <c r="KUG318"/>
      <c r="KUH318"/>
      <c r="KUI318"/>
      <c r="KUJ318"/>
      <c r="KUK318"/>
      <c r="KUL318"/>
      <c r="KUM318"/>
      <c r="KUN318"/>
      <c r="KUO318"/>
      <c r="KUP318"/>
      <c r="KUQ318"/>
      <c r="KUR318"/>
      <c r="KUS318"/>
      <c r="KUT318"/>
      <c r="KUU318"/>
      <c r="KUV318"/>
      <c r="KUW318"/>
      <c r="KUX318"/>
      <c r="KUY318"/>
      <c r="KUZ318"/>
      <c r="KVA318"/>
      <c r="KVB318"/>
      <c r="KVC318"/>
      <c r="KVD318"/>
      <c r="KVE318"/>
      <c r="KVF318"/>
      <c r="KVG318"/>
      <c r="KVH318"/>
      <c r="KVI318"/>
      <c r="KVJ318"/>
      <c r="KVK318"/>
      <c r="KVL318"/>
      <c r="KVM318"/>
      <c r="KVN318"/>
      <c r="KVO318"/>
      <c r="KVP318"/>
      <c r="KVQ318"/>
      <c r="KVR318"/>
      <c r="KVS318"/>
      <c r="KVT318"/>
      <c r="KVU318"/>
      <c r="KVV318"/>
      <c r="KVW318"/>
      <c r="KVX318"/>
      <c r="KVY318"/>
      <c r="KVZ318"/>
      <c r="KWA318"/>
      <c r="KWB318"/>
      <c r="KWC318"/>
      <c r="KWD318"/>
      <c r="KWE318"/>
      <c r="KWF318"/>
      <c r="KWG318"/>
      <c r="KWH318"/>
      <c r="KWI318"/>
      <c r="KWJ318"/>
      <c r="KWK318"/>
      <c r="KWL318"/>
      <c r="KWM318"/>
      <c r="KWN318"/>
      <c r="KWO318"/>
      <c r="KWP318"/>
      <c r="KWQ318"/>
      <c r="KWR318"/>
      <c r="KWS318"/>
      <c r="KWT318"/>
      <c r="KWU318"/>
      <c r="KWV318"/>
      <c r="KWW318"/>
      <c r="KWX318"/>
      <c r="KWY318"/>
      <c r="KWZ318"/>
      <c r="KXA318"/>
      <c r="KXB318"/>
      <c r="KXC318"/>
      <c r="KXD318"/>
      <c r="KXE318"/>
      <c r="KXF318"/>
      <c r="KXG318"/>
      <c r="KXH318"/>
      <c r="KXI318"/>
      <c r="KXJ318"/>
      <c r="KXK318"/>
      <c r="KXL318"/>
      <c r="KXM318"/>
      <c r="KXN318"/>
      <c r="KXO318"/>
      <c r="KXP318"/>
      <c r="KXQ318"/>
      <c r="KXR318"/>
      <c r="KXS318"/>
      <c r="KXT318"/>
      <c r="KXU318"/>
      <c r="KXV318"/>
      <c r="KXW318"/>
      <c r="KXX318"/>
      <c r="KXY318"/>
      <c r="KXZ318"/>
      <c r="KYA318"/>
      <c r="KYB318"/>
      <c r="KYC318"/>
      <c r="KYD318"/>
      <c r="KYE318"/>
      <c r="KYF318"/>
      <c r="KYG318"/>
      <c r="KYH318"/>
      <c r="KYI318"/>
      <c r="KYJ318"/>
      <c r="KYK318"/>
      <c r="KYL318"/>
      <c r="KYM318"/>
      <c r="KYN318"/>
      <c r="KYO318"/>
      <c r="KYP318"/>
      <c r="KYQ318"/>
      <c r="KYR318"/>
      <c r="KYS318"/>
      <c r="KYT318"/>
      <c r="KYU318"/>
      <c r="KYV318"/>
      <c r="KYW318"/>
      <c r="KYX318"/>
      <c r="KYY318"/>
      <c r="KYZ318"/>
      <c r="KZA318"/>
      <c r="KZB318"/>
      <c r="KZC318"/>
      <c r="KZD318"/>
      <c r="KZE318"/>
      <c r="KZF318"/>
      <c r="KZG318"/>
      <c r="KZH318"/>
      <c r="KZI318"/>
      <c r="KZJ318"/>
      <c r="KZK318"/>
      <c r="KZL318"/>
      <c r="KZM318"/>
      <c r="KZN318"/>
      <c r="KZO318"/>
      <c r="KZP318"/>
      <c r="KZQ318"/>
      <c r="KZR318"/>
      <c r="KZS318"/>
      <c r="KZT318"/>
      <c r="KZU318"/>
      <c r="KZV318"/>
      <c r="KZW318"/>
      <c r="KZX318"/>
      <c r="KZY318"/>
      <c r="KZZ318"/>
      <c r="LAA318"/>
      <c r="LAB318"/>
      <c r="LAC318"/>
      <c r="LAD318"/>
      <c r="LAE318"/>
      <c r="LAF318"/>
      <c r="LAG318"/>
      <c r="LAH318"/>
      <c r="LAI318"/>
      <c r="LAJ318"/>
      <c r="LAK318"/>
      <c r="LAL318"/>
      <c r="LAM318"/>
      <c r="LAN318"/>
      <c r="LAO318"/>
      <c r="LAP318"/>
      <c r="LAQ318"/>
      <c r="LAR318"/>
      <c r="LAS318"/>
      <c r="LAT318"/>
      <c r="LAU318"/>
      <c r="LAV318"/>
      <c r="LAW318"/>
      <c r="LAX318"/>
      <c r="LAY318"/>
      <c r="LAZ318"/>
      <c r="LBA318"/>
      <c r="LBB318"/>
      <c r="LBC318"/>
      <c r="LBD318"/>
      <c r="LBE318"/>
      <c r="LBF318"/>
      <c r="LBG318"/>
      <c r="LBH318"/>
      <c r="LBI318"/>
      <c r="LBJ318"/>
      <c r="LBK318"/>
      <c r="LBL318"/>
      <c r="LBM318"/>
      <c r="LBN318"/>
      <c r="LBO318"/>
      <c r="LBP318"/>
      <c r="LBQ318"/>
      <c r="LBR318"/>
      <c r="LBS318"/>
      <c r="LBT318"/>
      <c r="LBU318"/>
      <c r="LBV318"/>
      <c r="LBW318"/>
      <c r="LBX318"/>
      <c r="LBY318"/>
      <c r="LBZ318"/>
      <c r="LCA318"/>
      <c r="LCB318"/>
      <c r="LCC318"/>
      <c r="LCD318"/>
      <c r="LCE318"/>
      <c r="LCF318"/>
      <c r="LCG318"/>
      <c r="LCH318"/>
      <c r="LCI318"/>
      <c r="LCJ318"/>
      <c r="LCK318"/>
      <c r="LCL318"/>
      <c r="LCM318"/>
      <c r="LCN318"/>
      <c r="LCO318"/>
      <c r="LCP318"/>
      <c r="LCQ318"/>
      <c r="LCR318"/>
      <c r="LCS318"/>
      <c r="LCT318"/>
      <c r="LCU318"/>
      <c r="LCV318"/>
      <c r="LCW318"/>
      <c r="LCX318"/>
      <c r="LCY318"/>
      <c r="LCZ318"/>
      <c r="LDA318"/>
      <c r="LDB318"/>
      <c r="LDC318"/>
      <c r="LDD318"/>
      <c r="LDE318"/>
      <c r="LDF318"/>
      <c r="LDG318"/>
      <c r="LDH318"/>
      <c r="LDI318"/>
      <c r="LDJ318"/>
      <c r="LDK318"/>
      <c r="LDL318"/>
      <c r="LDM318"/>
      <c r="LDN318"/>
      <c r="LDO318"/>
      <c r="LDP318"/>
      <c r="LDQ318"/>
      <c r="LDR318"/>
      <c r="LDS318"/>
      <c r="LDT318"/>
      <c r="LDU318"/>
      <c r="LDV318"/>
      <c r="LDW318"/>
      <c r="LDX318"/>
      <c r="LDY318"/>
      <c r="LDZ318"/>
      <c r="LEA318"/>
      <c r="LEB318"/>
      <c r="LEC318"/>
      <c r="LED318"/>
      <c r="LEE318"/>
      <c r="LEF318"/>
      <c r="LEG318"/>
      <c r="LEH318"/>
      <c r="LEI318"/>
      <c r="LEJ318"/>
      <c r="LEK318"/>
      <c r="LEL318"/>
      <c r="LEM318"/>
      <c r="LEN318"/>
      <c r="LEO318"/>
      <c r="LEP318"/>
      <c r="LEQ318"/>
      <c r="LER318"/>
      <c r="LES318"/>
      <c r="LET318"/>
      <c r="LEU318"/>
      <c r="LEV318"/>
      <c r="LEW318"/>
      <c r="LEX318"/>
      <c r="LEY318"/>
      <c r="LEZ318"/>
      <c r="LFA318"/>
      <c r="LFB318"/>
      <c r="LFC318"/>
      <c r="LFD318"/>
      <c r="LFE318"/>
      <c r="LFF318"/>
      <c r="LFG318"/>
      <c r="LFH318"/>
      <c r="LFI318"/>
      <c r="LFJ318"/>
      <c r="LFK318"/>
      <c r="LFL318"/>
      <c r="LFM318"/>
      <c r="LFN318"/>
      <c r="LFO318"/>
      <c r="LFP318"/>
      <c r="LFQ318"/>
      <c r="LFR318"/>
      <c r="LFS318"/>
      <c r="LFT318"/>
      <c r="LFU318"/>
      <c r="LFV318"/>
      <c r="LFW318"/>
      <c r="LFX318"/>
      <c r="LFY318"/>
      <c r="LFZ318"/>
      <c r="LGA318"/>
      <c r="LGB318"/>
      <c r="LGC318"/>
      <c r="LGD318"/>
      <c r="LGE318"/>
      <c r="LGF318"/>
      <c r="LGG318"/>
      <c r="LGH318"/>
      <c r="LGI318"/>
      <c r="LGJ318"/>
      <c r="LGK318"/>
      <c r="LGL318"/>
      <c r="LGM318"/>
      <c r="LGN318"/>
      <c r="LGO318"/>
      <c r="LGP318"/>
      <c r="LGQ318"/>
      <c r="LGR318"/>
      <c r="LGS318"/>
      <c r="LGT318"/>
      <c r="LGU318"/>
      <c r="LGV318"/>
      <c r="LGW318"/>
      <c r="LGX318"/>
      <c r="LGY318"/>
      <c r="LGZ318"/>
      <c r="LHA318"/>
      <c r="LHB318"/>
      <c r="LHC318"/>
      <c r="LHD318"/>
      <c r="LHE318"/>
      <c r="LHF318"/>
      <c r="LHG318"/>
      <c r="LHH318"/>
      <c r="LHI318"/>
      <c r="LHJ318"/>
      <c r="LHK318"/>
      <c r="LHL318"/>
      <c r="LHM318"/>
      <c r="LHN318"/>
      <c r="LHO318"/>
      <c r="LHP318"/>
      <c r="LHQ318"/>
      <c r="LHR318"/>
      <c r="LHS318"/>
      <c r="LHT318"/>
      <c r="LHU318"/>
      <c r="LHV318"/>
      <c r="LHW318"/>
      <c r="LHX318"/>
      <c r="LHY318"/>
      <c r="LHZ318"/>
      <c r="LIA318"/>
      <c r="LIB318"/>
      <c r="LIC318"/>
      <c r="LID318"/>
      <c r="LIE318"/>
      <c r="LIF318"/>
      <c r="LIG318"/>
      <c r="LIH318"/>
      <c r="LII318"/>
      <c r="LIJ318"/>
      <c r="LIK318"/>
      <c r="LIL318"/>
      <c r="LIM318"/>
      <c r="LIN318"/>
      <c r="LIO318"/>
      <c r="LIP318"/>
      <c r="LIQ318"/>
      <c r="LIR318"/>
      <c r="LIS318"/>
      <c r="LIT318"/>
      <c r="LIU318"/>
      <c r="LIV318"/>
      <c r="LIW318"/>
      <c r="LIX318"/>
      <c r="LIY318"/>
      <c r="LIZ318"/>
      <c r="LJA318"/>
      <c r="LJB318"/>
      <c r="LJC318"/>
      <c r="LJD318"/>
      <c r="LJE318"/>
      <c r="LJF318"/>
      <c r="LJG318"/>
      <c r="LJH318"/>
      <c r="LJI318"/>
      <c r="LJJ318"/>
      <c r="LJK318"/>
      <c r="LJL318"/>
      <c r="LJM318"/>
      <c r="LJN318"/>
      <c r="LJO318"/>
      <c r="LJP318"/>
      <c r="LJQ318"/>
      <c r="LJR318"/>
      <c r="LJS318"/>
      <c r="LJT318"/>
      <c r="LJU318"/>
      <c r="LJV318"/>
      <c r="LJW318"/>
      <c r="LJX318"/>
      <c r="LJY318"/>
      <c r="LJZ318"/>
      <c r="LKA318"/>
      <c r="LKB318"/>
      <c r="LKC318"/>
      <c r="LKD318"/>
      <c r="LKE318"/>
      <c r="LKF318"/>
      <c r="LKG318"/>
      <c r="LKH318"/>
      <c r="LKI318"/>
      <c r="LKJ318"/>
      <c r="LKK318"/>
      <c r="LKL318"/>
      <c r="LKM318"/>
      <c r="LKN318"/>
      <c r="LKO318"/>
      <c r="LKP318"/>
      <c r="LKQ318"/>
      <c r="LKR318"/>
      <c r="LKS318"/>
      <c r="LKT318"/>
      <c r="LKU318"/>
      <c r="LKV318"/>
      <c r="LKW318"/>
      <c r="LKX318"/>
      <c r="LKY318"/>
      <c r="LKZ318"/>
      <c r="LLA318"/>
      <c r="LLB318"/>
      <c r="LLC318"/>
      <c r="LLD318"/>
      <c r="LLE318"/>
      <c r="LLF318"/>
      <c r="LLG318"/>
      <c r="LLH318"/>
      <c r="LLI318"/>
      <c r="LLJ318"/>
      <c r="LLK318"/>
      <c r="LLL318"/>
      <c r="LLM318"/>
      <c r="LLN318"/>
      <c r="LLO318"/>
      <c r="LLP318"/>
      <c r="LLQ318"/>
      <c r="LLR318"/>
      <c r="LLS318"/>
      <c r="LLT318"/>
      <c r="LLU318"/>
      <c r="LLV318"/>
      <c r="LLW318"/>
      <c r="LLX318"/>
      <c r="LLY318"/>
      <c r="LLZ318"/>
      <c r="LMA318"/>
      <c r="LMB318"/>
      <c r="LMC318"/>
      <c r="LMD318"/>
      <c r="LME318"/>
      <c r="LMF318"/>
      <c r="LMG318"/>
      <c r="LMH318"/>
      <c r="LMI318"/>
      <c r="LMJ318"/>
      <c r="LMK318"/>
      <c r="LML318"/>
      <c r="LMM318"/>
      <c r="LMN318"/>
      <c r="LMO318"/>
      <c r="LMP318"/>
      <c r="LMQ318"/>
      <c r="LMR318"/>
      <c r="LMS318"/>
      <c r="LMT318"/>
      <c r="LMU318"/>
      <c r="LMV318"/>
      <c r="LMW318"/>
      <c r="LMX318"/>
      <c r="LMY318"/>
      <c r="LMZ318"/>
      <c r="LNA318"/>
      <c r="LNB318"/>
      <c r="LNC318"/>
      <c r="LND318"/>
      <c r="LNE318"/>
      <c r="LNF318"/>
      <c r="LNG318"/>
      <c r="LNH318"/>
      <c r="LNI318"/>
      <c r="LNJ318"/>
      <c r="LNK318"/>
      <c r="LNL318"/>
      <c r="LNM318"/>
      <c r="LNN318"/>
      <c r="LNO318"/>
      <c r="LNP318"/>
      <c r="LNQ318"/>
      <c r="LNR318"/>
      <c r="LNS318"/>
      <c r="LNT318"/>
      <c r="LNU318"/>
      <c r="LNV318"/>
      <c r="LNW318"/>
      <c r="LNX318"/>
      <c r="LNY318"/>
      <c r="LNZ318"/>
      <c r="LOA318"/>
      <c r="LOB318"/>
      <c r="LOC318"/>
      <c r="LOD318"/>
      <c r="LOE318"/>
      <c r="LOF318"/>
      <c r="LOG318"/>
      <c r="LOH318"/>
      <c r="LOI318"/>
      <c r="LOJ318"/>
      <c r="LOK318"/>
      <c r="LOL318"/>
      <c r="LOM318"/>
      <c r="LON318"/>
      <c r="LOO318"/>
      <c r="LOP318"/>
      <c r="LOQ318"/>
      <c r="LOR318"/>
      <c r="LOS318"/>
      <c r="LOT318"/>
      <c r="LOU318"/>
      <c r="LOV318"/>
      <c r="LOW318"/>
      <c r="LOX318"/>
      <c r="LOY318"/>
      <c r="LOZ318"/>
      <c r="LPA318"/>
      <c r="LPB318"/>
      <c r="LPC318"/>
      <c r="LPD318"/>
      <c r="LPE318"/>
      <c r="LPF318"/>
      <c r="LPG318"/>
      <c r="LPH318"/>
      <c r="LPI318"/>
      <c r="LPJ318"/>
      <c r="LPK318"/>
      <c r="LPL318"/>
      <c r="LPM318"/>
      <c r="LPN318"/>
      <c r="LPO318"/>
      <c r="LPP318"/>
      <c r="LPQ318"/>
      <c r="LPR318"/>
      <c r="LPS318"/>
      <c r="LPT318"/>
      <c r="LPU318"/>
      <c r="LPV318"/>
      <c r="LPW318"/>
      <c r="LPX318"/>
      <c r="LPY318"/>
      <c r="LPZ318"/>
      <c r="LQA318"/>
      <c r="LQB318"/>
      <c r="LQC318"/>
      <c r="LQD318"/>
      <c r="LQE318"/>
      <c r="LQF318"/>
      <c r="LQG318"/>
      <c r="LQH318"/>
      <c r="LQI318"/>
      <c r="LQJ318"/>
      <c r="LQK318"/>
      <c r="LQL318"/>
      <c r="LQM318"/>
      <c r="LQN318"/>
      <c r="LQO318"/>
      <c r="LQP318"/>
      <c r="LQQ318"/>
      <c r="LQR318"/>
      <c r="LQS318"/>
      <c r="LQT318"/>
      <c r="LQU318"/>
      <c r="LQV318"/>
      <c r="LQW318"/>
      <c r="LQX318"/>
      <c r="LQY318"/>
      <c r="LQZ318"/>
      <c r="LRA318"/>
      <c r="LRB318"/>
      <c r="LRC318"/>
      <c r="LRD318"/>
      <c r="LRE318"/>
      <c r="LRF318"/>
      <c r="LRG318"/>
      <c r="LRH318"/>
      <c r="LRI318"/>
      <c r="LRJ318"/>
      <c r="LRK318"/>
      <c r="LRL318"/>
      <c r="LRM318"/>
      <c r="LRN318"/>
      <c r="LRO318"/>
      <c r="LRP318"/>
      <c r="LRQ318"/>
      <c r="LRR318"/>
      <c r="LRS318"/>
      <c r="LRT318"/>
      <c r="LRU318"/>
      <c r="LRV318"/>
      <c r="LRW318"/>
      <c r="LRX318"/>
      <c r="LRY318"/>
      <c r="LRZ318"/>
      <c r="LSA318"/>
      <c r="LSB318"/>
      <c r="LSC318"/>
      <c r="LSD318"/>
      <c r="LSE318"/>
      <c r="LSF318"/>
      <c r="LSG318"/>
      <c r="LSH318"/>
      <c r="LSI318"/>
      <c r="LSJ318"/>
      <c r="LSK318"/>
      <c r="LSL318"/>
      <c r="LSM318"/>
      <c r="LSN318"/>
      <c r="LSO318"/>
      <c r="LSP318"/>
      <c r="LSQ318"/>
      <c r="LSR318"/>
      <c r="LSS318"/>
      <c r="LST318"/>
      <c r="LSU318"/>
      <c r="LSV318"/>
      <c r="LSW318"/>
      <c r="LSX318"/>
      <c r="LSY318"/>
      <c r="LSZ318"/>
      <c r="LTA318"/>
      <c r="LTB318"/>
      <c r="LTC318"/>
      <c r="LTD318"/>
      <c r="LTE318"/>
      <c r="LTF318"/>
      <c r="LTG318"/>
      <c r="LTH318"/>
      <c r="LTI318"/>
      <c r="LTJ318"/>
      <c r="LTK318"/>
      <c r="LTL318"/>
      <c r="LTM318"/>
      <c r="LTN318"/>
      <c r="LTO318"/>
      <c r="LTP318"/>
      <c r="LTQ318"/>
      <c r="LTR318"/>
      <c r="LTS318"/>
      <c r="LTT318"/>
      <c r="LTU318"/>
      <c r="LTV318"/>
      <c r="LTW318"/>
      <c r="LTX318"/>
      <c r="LTY318"/>
      <c r="LTZ318"/>
      <c r="LUA318"/>
      <c r="LUB318"/>
      <c r="LUC318"/>
      <c r="LUD318"/>
      <c r="LUE318"/>
      <c r="LUF318"/>
      <c r="LUG318"/>
      <c r="LUH318"/>
      <c r="LUI318"/>
      <c r="LUJ318"/>
      <c r="LUK318"/>
      <c r="LUL318"/>
      <c r="LUM318"/>
      <c r="LUN318"/>
      <c r="LUO318"/>
      <c r="LUP318"/>
      <c r="LUQ318"/>
      <c r="LUR318"/>
      <c r="LUS318"/>
      <c r="LUT318"/>
      <c r="LUU318"/>
      <c r="LUV318"/>
      <c r="LUW318"/>
      <c r="LUX318"/>
      <c r="LUY318"/>
      <c r="LUZ318"/>
      <c r="LVA318"/>
      <c r="LVB318"/>
      <c r="LVC318"/>
      <c r="LVD318"/>
      <c r="LVE318"/>
      <c r="LVF318"/>
      <c r="LVG318"/>
      <c r="LVH318"/>
      <c r="LVI318"/>
      <c r="LVJ318"/>
      <c r="LVK318"/>
      <c r="LVL318"/>
      <c r="LVM318"/>
      <c r="LVN318"/>
      <c r="LVO318"/>
      <c r="LVP318"/>
      <c r="LVQ318"/>
      <c r="LVR318"/>
      <c r="LVS318"/>
      <c r="LVT318"/>
      <c r="LVU318"/>
      <c r="LVV318"/>
      <c r="LVW318"/>
      <c r="LVX318"/>
      <c r="LVY318"/>
      <c r="LVZ318"/>
      <c r="LWA318"/>
      <c r="LWB318"/>
      <c r="LWC318"/>
      <c r="LWD318"/>
      <c r="LWE318"/>
      <c r="LWF318"/>
      <c r="LWG318"/>
      <c r="LWH318"/>
      <c r="LWI318"/>
      <c r="LWJ318"/>
      <c r="LWK318"/>
      <c r="LWL318"/>
      <c r="LWM318"/>
      <c r="LWN318"/>
      <c r="LWO318"/>
      <c r="LWP318"/>
      <c r="LWQ318"/>
      <c r="LWR318"/>
      <c r="LWS318"/>
      <c r="LWT318"/>
      <c r="LWU318"/>
      <c r="LWV318"/>
      <c r="LWW318"/>
      <c r="LWX318"/>
      <c r="LWY318"/>
      <c r="LWZ318"/>
      <c r="LXA318"/>
      <c r="LXB318"/>
      <c r="LXC318"/>
      <c r="LXD318"/>
      <c r="LXE318"/>
      <c r="LXF318"/>
      <c r="LXG318"/>
      <c r="LXH318"/>
      <c r="LXI318"/>
      <c r="LXJ318"/>
      <c r="LXK318"/>
      <c r="LXL318"/>
      <c r="LXM318"/>
      <c r="LXN318"/>
      <c r="LXO318"/>
      <c r="LXP318"/>
      <c r="LXQ318"/>
      <c r="LXR318"/>
      <c r="LXS318"/>
      <c r="LXT318"/>
      <c r="LXU318"/>
      <c r="LXV318"/>
      <c r="LXW318"/>
      <c r="LXX318"/>
      <c r="LXY318"/>
      <c r="LXZ318"/>
      <c r="LYA318"/>
      <c r="LYB318"/>
      <c r="LYC318"/>
      <c r="LYD318"/>
      <c r="LYE318"/>
      <c r="LYF318"/>
      <c r="LYG318"/>
      <c r="LYH318"/>
      <c r="LYI318"/>
      <c r="LYJ318"/>
      <c r="LYK318"/>
      <c r="LYL318"/>
      <c r="LYM318"/>
      <c r="LYN318"/>
      <c r="LYO318"/>
      <c r="LYP318"/>
      <c r="LYQ318"/>
      <c r="LYR318"/>
      <c r="LYS318"/>
      <c r="LYT318"/>
      <c r="LYU318"/>
      <c r="LYV318"/>
      <c r="LYW318"/>
      <c r="LYX318"/>
      <c r="LYY318"/>
      <c r="LYZ318"/>
      <c r="LZA318"/>
      <c r="LZB318"/>
      <c r="LZC318"/>
      <c r="LZD318"/>
      <c r="LZE318"/>
      <c r="LZF318"/>
      <c r="LZG318"/>
      <c r="LZH318"/>
      <c r="LZI318"/>
      <c r="LZJ318"/>
      <c r="LZK318"/>
      <c r="LZL318"/>
      <c r="LZM318"/>
      <c r="LZN318"/>
      <c r="LZO318"/>
      <c r="LZP318"/>
      <c r="LZQ318"/>
      <c r="LZR318"/>
      <c r="LZS318"/>
      <c r="LZT318"/>
      <c r="LZU318"/>
      <c r="LZV318"/>
      <c r="LZW318"/>
      <c r="LZX318"/>
      <c r="LZY318"/>
      <c r="LZZ318"/>
      <c r="MAA318"/>
      <c r="MAB318"/>
      <c r="MAC318"/>
      <c r="MAD318"/>
      <c r="MAE318"/>
      <c r="MAF318"/>
      <c r="MAG318"/>
      <c r="MAH318"/>
      <c r="MAI318"/>
      <c r="MAJ318"/>
      <c r="MAK318"/>
      <c r="MAL318"/>
      <c r="MAM318"/>
      <c r="MAN318"/>
      <c r="MAO318"/>
      <c r="MAP318"/>
      <c r="MAQ318"/>
      <c r="MAR318"/>
      <c r="MAS318"/>
      <c r="MAT318"/>
      <c r="MAU318"/>
      <c r="MAV318"/>
      <c r="MAW318"/>
      <c r="MAX318"/>
      <c r="MAY318"/>
      <c r="MAZ318"/>
      <c r="MBA318"/>
      <c r="MBB318"/>
      <c r="MBC318"/>
      <c r="MBD318"/>
      <c r="MBE318"/>
      <c r="MBF318"/>
      <c r="MBG318"/>
      <c r="MBH318"/>
      <c r="MBI318"/>
      <c r="MBJ318"/>
      <c r="MBK318"/>
      <c r="MBL318"/>
      <c r="MBM318"/>
      <c r="MBN318"/>
      <c r="MBO318"/>
      <c r="MBP318"/>
      <c r="MBQ318"/>
      <c r="MBR318"/>
      <c r="MBS318"/>
      <c r="MBT318"/>
      <c r="MBU318"/>
      <c r="MBV318"/>
      <c r="MBW318"/>
      <c r="MBX318"/>
      <c r="MBY318"/>
      <c r="MBZ318"/>
      <c r="MCA318"/>
      <c r="MCB318"/>
      <c r="MCC318"/>
      <c r="MCD318"/>
      <c r="MCE318"/>
      <c r="MCF318"/>
      <c r="MCG318"/>
      <c r="MCH318"/>
      <c r="MCI318"/>
      <c r="MCJ318"/>
      <c r="MCK318"/>
      <c r="MCL318"/>
      <c r="MCM318"/>
      <c r="MCN318"/>
      <c r="MCO318"/>
      <c r="MCP318"/>
      <c r="MCQ318"/>
      <c r="MCR318"/>
      <c r="MCS318"/>
      <c r="MCT318"/>
      <c r="MCU318"/>
      <c r="MCV318"/>
      <c r="MCW318"/>
      <c r="MCX318"/>
      <c r="MCY318"/>
      <c r="MCZ318"/>
      <c r="MDA318"/>
      <c r="MDB318"/>
      <c r="MDC318"/>
      <c r="MDD318"/>
      <c r="MDE318"/>
      <c r="MDF318"/>
      <c r="MDG318"/>
      <c r="MDH318"/>
      <c r="MDI318"/>
      <c r="MDJ318"/>
      <c r="MDK318"/>
      <c r="MDL318"/>
      <c r="MDM318"/>
      <c r="MDN318"/>
      <c r="MDO318"/>
      <c r="MDP318"/>
      <c r="MDQ318"/>
      <c r="MDR318"/>
      <c r="MDS318"/>
      <c r="MDT318"/>
      <c r="MDU318"/>
      <c r="MDV318"/>
      <c r="MDW318"/>
      <c r="MDX318"/>
      <c r="MDY318"/>
      <c r="MDZ318"/>
      <c r="MEA318"/>
      <c r="MEB318"/>
      <c r="MEC318"/>
      <c r="MED318"/>
      <c r="MEE318"/>
      <c r="MEF318"/>
      <c r="MEG318"/>
      <c r="MEH318"/>
      <c r="MEI318"/>
      <c r="MEJ318"/>
      <c r="MEK318"/>
      <c r="MEL318"/>
      <c r="MEM318"/>
      <c r="MEN318"/>
      <c r="MEO318"/>
      <c r="MEP318"/>
      <c r="MEQ318"/>
      <c r="MER318"/>
      <c r="MES318"/>
      <c r="MET318"/>
      <c r="MEU318"/>
      <c r="MEV318"/>
      <c r="MEW318"/>
      <c r="MEX318"/>
      <c r="MEY318"/>
      <c r="MEZ318"/>
      <c r="MFA318"/>
      <c r="MFB318"/>
      <c r="MFC318"/>
      <c r="MFD318"/>
      <c r="MFE318"/>
      <c r="MFF318"/>
      <c r="MFG318"/>
      <c r="MFH318"/>
      <c r="MFI318"/>
      <c r="MFJ318"/>
      <c r="MFK318"/>
      <c r="MFL318"/>
      <c r="MFM318"/>
      <c r="MFN318"/>
      <c r="MFO318"/>
      <c r="MFP318"/>
      <c r="MFQ318"/>
      <c r="MFR318"/>
      <c r="MFS318"/>
      <c r="MFT318"/>
      <c r="MFU318"/>
      <c r="MFV318"/>
      <c r="MFW318"/>
      <c r="MFX318"/>
      <c r="MFY318"/>
      <c r="MFZ318"/>
      <c r="MGA318"/>
      <c r="MGB318"/>
      <c r="MGC318"/>
      <c r="MGD318"/>
      <c r="MGE318"/>
      <c r="MGF318"/>
      <c r="MGG318"/>
      <c r="MGH318"/>
      <c r="MGI318"/>
      <c r="MGJ318"/>
      <c r="MGK318"/>
      <c r="MGL318"/>
      <c r="MGM318"/>
      <c r="MGN318"/>
      <c r="MGO318"/>
      <c r="MGP318"/>
      <c r="MGQ318"/>
      <c r="MGR318"/>
      <c r="MGS318"/>
      <c r="MGT318"/>
      <c r="MGU318"/>
      <c r="MGV318"/>
      <c r="MGW318"/>
      <c r="MGX318"/>
      <c r="MGY318"/>
      <c r="MGZ318"/>
      <c r="MHA318"/>
      <c r="MHB318"/>
      <c r="MHC318"/>
      <c r="MHD318"/>
      <c r="MHE318"/>
      <c r="MHF318"/>
      <c r="MHG318"/>
      <c r="MHH318"/>
      <c r="MHI318"/>
      <c r="MHJ318"/>
      <c r="MHK318"/>
      <c r="MHL318"/>
      <c r="MHM318"/>
      <c r="MHN318"/>
      <c r="MHO318"/>
      <c r="MHP318"/>
      <c r="MHQ318"/>
      <c r="MHR318"/>
      <c r="MHS318"/>
      <c r="MHT318"/>
      <c r="MHU318"/>
      <c r="MHV318"/>
      <c r="MHW318"/>
      <c r="MHX318"/>
      <c r="MHY318"/>
      <c r="MHZ318"/>
      <c r="MIA318"/>
      <c r="MIB318"/>
      <c r="MIC318"/>
      <c r="MID318"/>
      <c r="MIE318"/>
      <c r="MIF318"/>
      <c r="MIG318"/>
      <c r="MIH318"/>
      <c r="MII318"/>
      <c r="MIJ318"/>
      <c r="MIK318"/>
      <c r="MIL318"/>
      <c r="MIM318"/>
      <c r="MIN318"/>
      <c r="MIO318"/>
      <c r="MIP318"/>
      <c r="MIQ318"/>
      <c r="MIR318"/>
      <c r="MIS318"/>
      <c r="MIT318"/>
      <c r="MIU318"/>
      <c r="MIV318"/>
      <c r="MIW318"/>
      <c r="MIX318"/>
      <c r="MIY318"/>
      <c r="MIZ318"/>
      <c r="MJA318"/>
      <c r="MJB318"/>
      <c r="MJC318"/>
      <c r="MJD318"/>
      <c r="MJE318"/>
      <c r="MJF318"/>
      <c r="MJG318"/>
      <c r="MJH318"/>
      <c r="MJI318"/>
      <c r="MJJ318"/>
      <c r="MJK318"/>
      <c r="MJL318"/>
      <c r="MJM318"/>
      <c r="MJN318"/>
      <c r="MJO318"/>
      <c r="MJP318"/>
      <c r="MJQ318"/>
      <c r="MJR318"/>
      <c r="MJS318"/>
      <c r="MJT318"/>
      <c r="MJU318"/>
      <c r="MJV318"/>
      <c r="MJW318"/>
      <c r="MJX318"/>
      <c r="MJY318"/>
      <c r="MJZ318"/>
      <c r="MKA318"/>
      <c r="MKB318"/>
      <c r="MKC318"/>
      <c r="MKD318"/>
      <c r="MKE318"/>
      <c r="MKF318"/>
      <c r="MKG318"/>
      <c r="MKH318"/>
      <c r="MKI318"/>
      <c r="MKJ318"/>
      <c r="MKK318"/>
      <c r="MKL318"/>
      <c r="MKM318"/>
      <c r="MKN318"/>
      <c r="MKO318"/>
      <c r="MKP318"/>
      <c r="MKQ318"/>
      <c r="MKR318"/>
      <c r="MKS318"/>
      <c r="MKT318"/>
      <c r="MKU318"/>
      <c r="MKV318"/>
      <c r="MKW318"/>
      <c r="MKX318"/>
      <c r="MKY318"/>
      <c r="MKZ318"/>
      <c r="MLA318"/>
      <c r="MLB318"/>
      <c r="MLC318"/>
      <c r="MLD318"/>
      <c r="MLE318"/>
      <c r="MLF318"/>
      <c r="MLG318"/>
      <c r="MLH318"/>
      <c r="MLI318"/>
      <c r="MLJ318"/>
      <c r="MLK318"/>
      <c r="MLL318"/>
      <c r="MLM318"/>
      <c r="MLN318"/>
      <c r="MLO318"/>
      <c r="MLP318"/>
      <c r="MLQ318"/>
      <c r="MLR318"/>
      <c r="MLS318"/>
      <c r="MLT318"/>
      <c r="MLU318"/>
      <c r="MLV318"/>
      <c r="MLW318"/>
      <c r="MLX318"/>
      <c r="MLY318"/>
      <c r="MLZ318"/>
      <c r="MMA318"/>
      <c r="MMB318"/>
      <c r="MMC318"/>
      <c r="MMD318"/>
      <c r="MME318"/>
      <c r="MMF318"/>
      <c r="MMG318"/>
      <c r="MMH318"/>
      <c r="MMI318"/>
      <c r="MMJ318"/>
      <c r="MMK318"/>
      <c r="MML318"/>
      <c r="MMM318"/>
      <c r="MMN318"/>
      <c r="MMO318"/>
      <c r="MMP318"/>
      <c r="MMQ318"/>
      <c r="MMR318"/>
      <c r="MMS318"/>
      <c r="MMT318"/>
      <c r="MMU318"/>
      <c r="MMV318"/>
      <c r="MMW318"/>
      <c r="MMX318"/>
      <c r="MMY318"/>
      <c r="MMZ318"/>
      <c r="MNA318"/>
      <c r="MNB318"/>
      <c r="MNC318"/>
      <c r="MND318"/>
      <c r="MNE318"/>
      <c r="MNF318"/>
      <c r="MNG318"/>
      <c r="MNH318"/>
      <c r="MNI318"/>
      <c r="MNJ318"/>
      <c r="MNK318"/>
      <c r="MNL318"/>
      <c r="MNM318"/>
      <c r="MNN318"/>
      <c r="MNO318"/>
      <c r="MNP318"/>
      <c r="MNQ318"/>
      <c r="MNR318"/>
      <c r="MNS318"/>
      <c r="MNT318"/>
      <c r="MNU318"/>
      <c r="MNV318"/>
      <c r="MNW318"/>
      <c r="MNX318"/>
      <c r="MNY318"/>
      <c r="MNZ318"/>
      <c r="MOA318"/>
      <c r="MOB318"/>
      <c r="MOC318"/>
      <c r="MOD318"/>
      <c r="MOE318"/>
      <c r="MOF318"/>
      <c r="MOG318"/>
      <c r="MOH318"/>
      <c r="MOI318"/>
      <c r="MOJ318"/>
      <c r="MOK318"/>
      <c r="MOL318"/>
      <c r="MOM318"/>
      <c r="MON318"/>
      <c r="MOO318"/>
      <c r="MOP318"/>
      <c r="MOQ318"/>
      <c r="MOR318"/>
      <c r="MOS318"/>
      <c r="MOT318"/>
      <c r="MOU318"/>
      <c r="MOV318"/>
      <c r="MOW318"/>
      <c r="MOX318"/>
      <c r="MOY318"/>
      <c r="MOZ318"/>
      <c r="MPA318"/>
      <c r="MPB318"/>
      <c r="MPC318"/>
      <c r="MPD318"/>
      <c r="MPE318"/>
      <c r="MPF318"/>
      <c r="MPG318"/>
      <c r="MPH318"/>
      <c r="MPI318"/>
      <c r="MPJ318"/>
      <c r="MPK318"/>
      <c r="MPL318"/>
      <c r="MPM318"/>
      <c r="MPN318"/>
      <c r="MPO318"/>
      <c r="MPP318"/>
      <c r="MPQ318"/>
      <c r="MPR318"/>
      <c r="MPS318"/>
      <c r="MPT318"/>
      <c r="MPU318"/>
      <c r="MPV318"/>
      <c r="MPW318"/>
      <c r="MPX318"/>
      <c r="MPY318"/>
      <c r="MPZ318"/>
      <c r="MQA318"/>
      <c r="MQB318"/>
      <c r="MQC318"/>
      <c r="MQD318"/>
      <c r="MQE318"/>
      <c r="MQF318"/>
      <c r="MQG318"/>
      <c r="MQH318"/>
      <c r="MQI318"/>
      <c r="MQJ318"/>
      <c r="MQK318"/>
      <c r="MQL318"/>
      <c r="MQM318"/>
      <c r="MQN318"/>
      <c r="MQO318"/>
      <c r="MQP318"/>
      <c r="MQQ318"/>
      <c r="MQR318"/>
      <c r="MQS318"/>
      <c r="MQT318"/>
      <c r="MQU318"/>
      <c r="MQV318"/>
      <c r="MQW318"/>
      <c r="MQX318"/>
      <c r="MQY318"/>
      <c r="MQZ318"/>
      <c r="MRA318"/>
      <c r="MRB318"/>
      <c r="MRC318"/>
      <c r="MRD318"/>
      <c r="MRE318"/>
      <c r="MRF318"/>
      <c r="MRG318"/>
      <c r="MRH318"/>
      <c r="MRI318"/>
      <c r="MRJ318"/>
      <c r="MRK318"/>
      <c r="MRL318"/>
      <c r="MRM318"/>
      <c r="MRN318"/>
      <c r="MRO318"/>
      <c r="MRP318"/>
      <c r="MRQ318"/>
      <c r="MRR318"/>
      <c r="MRS318"/>
      <c r="MRT318"/>
      <c r="MRU318"/>
      <c r="MRV318"/>
      <c r="MRW318"/>
      <c r="MRX318"/>
      <c r="MRY318"/>
      <c r="MRZ318"/>
      <c r="MSA318"/>
      <c r="MSB318"/>
      <c r="MSC318"/>
      <c r="MSD318"/>
      <c r="MSE318"/>
      <c r="MSF318"/>
      <c r="MSG318"/>
      <c r="MSH318"/>
      <c r="MSI318"/>
      <c r="MSJ318"/>
      <c r="MSK318"/>
      <c r="MSL318"/>
      <c r="MSM318"/>
      <c r="MSN318"/>
      <c r="MSO318"/>
      <c r="MSP318"/>
      <c r="MSQ318"/>
      <c r="MSR318"/>
      <c r="MSS318"/>
      <c r="MST318"/>
      <c r="MSU318"/>
      <c r="MSV318"/>
      <c r="MSW318"/>
      <c r="MSX318"/>
      <c r="MSY318"/>
      <c r="MSZ318"/>
      <c r="MTA318"/>
      <c r="MTB318"/>
      <c r="MTC318"/>
      <c r="MTD318"/>
      <c r="MTE318"/>
      <c r="MTF318"/>
      <c r="MTG318"/>
      <c r="MTH318"/>
      <c r="MTI318"/>
      <c r="MTJ318"/>
      <c r="MTK318"/>
      <c r="MTL318"/>
      <c r="MTM318"/>
      <c r="MTN318"/>
      <c r="MTO318"/>
      <c r="MTP318"/>
      <c r="MTQ318"/>
      <c r="MTR318"/>
      <c r="MTS318"/>
      <c r="MTT318"/>
      <c r="MTU318"/>
      <c r="MTV318"/>
      <c r="MTW318"/>
      <c r="MTX318"/>
      <c r="MTY318"/>
      <c r="MTZ318"/>
      <c r="MUA318"/>
      <c r="MUB318"/>
      <c r="MUC318"/>
      <c r="MUD318"/>
      <c r="MUE318"/>
      <c r="MUF318"/>
      <c r="MUG318"/>
      <c r="MUH318"/>
      <c r="MUI318"/>
      <c r="MUJ318"/>
      <c r="MUK318"/>
      <c r="MUL318"/>
      <c r="MUM318"/>
      <c r="MUN318"/>
      <c r="MUO318"/>
      <c r="MUP318"/>
      <c r="MUQ318"/>
      <c r="MUR318"/>
      <c r="MUS318"/>
      <c r="MUT318"/>
      <c r="MUU318"/>
      <c r="MUV318"/>
      <c r="MUW318"/>
      <c r="MUX318"/>
      <c r="MUY318"/>
      <c r="MUZ318"/>
      <c r="MVA318"/>
      <c r="MVB318"/>
      <c r="MVC318"/>
      <c r="MVD318"/>
      <c r="MVE318"/>
      <c r="MVF318"/>
      <c r="MVG318"/>
      <c r="MVH318"/>
      <c r="MVI318"/>
      <c r="MVJ318"/>
      <c r="MVK318"/>
      <c r="MVL318"/>
      <c r="MVM318"/>
      <c r="MVN318"/>
      <c r="MVO318"/>
      <c r="MVP318"/>
      <c r="MVQ318"/>
      <c r="MVR318"/>
      <c r="MVS318"/>
      <c r="MVT318"/>
      <c r="MVU318"/>
      <c r="MVV318"/>
      <c r="MVW318"/>
      <c r="MVX318"/>
      <c r="MVY318"/>
      <c r="MVZ318"/>
      <c r="MWA318"/>
      <c r="MWB318"/>
      <c r="MWC318"/>
      <c r="MWD318"/>
      <c r="MWE318"/>
      <c r="MWF318"/>
      <c r="MWG318"/>
      <c r="MWH318"/>
      <c r="MWI318"/>
      <c r="MWJ318"/>
      <c r="MWK318"/>
      <c r="MWL318"/>
      <c r="MWM318"/>
      <c r="MWN318"/>
      <c r="MWO318"/>
      <c r="MWP318"/>
      <c r="MWQ318"/>
      <c r="MWR318"/>
      <c r="MWS318"/>
      <c r="MWT318"/>
      <c r="MWU318"/>
      <c r="MWV318"/>
      <c r="MWW318"/>
      <c r="MWX318"/>
      <c r="MWY318"/>
      <c r="MWZ318"/>
      <c r="MXA318"/>
      <c r="MXB318"/>
      <c r="MXC318"/>
      <c r="MXD318"/>
      <c r="MXE318"/>
      <c r="MXF318"/>
      <c r="MXG318"/>
      <c r="MXH318"/>
      <c r="MXI318"/>
      <c r="MXJ318"/>
      <c r="MXK318"/>
      <c r="MXL318"/>
      <c r="MXM318"/>
      <c r="MXN318"/>
      <c r="MXO318"/>
      <c r="MXP318"/>
      <c r="MXQ318"/>
      <c r="MXR318"/>
      <c r="MXS318"/>
      <c r="MXT318"/>
      <c r="MXU318"/>
      <c r="MXV318"/>
      <c r="MXW318"/>
      <c r="MXX318"/>
      <c r="MXY318"/>
      <c r="MXZ318"/>
      <c r="MYA318"/>
      <c r="MYB318"/>
      <c r="MYC318"/>
      <c r="MYD318"/>
      <c r="MYE318"/>
      <c r="MYF318"/>
      <c r="MYG318"/>
      <c r="MYH318"/>
      <c r="MYI318"/>
      <c r="MYJ318"/>
      <c r="MYK318"/>
      <c r="MYL318"/>
      <c r="MYM318"/>
      <c r="MYN318"/>
      <c r="MYO318"/>
      <c r="MYP318"/>
      <c r="MYQ318"/>
      <c r="MYR318"/>
      <c r="MYS318"/>
      <c r="MYT318"/>
      <c r="MYU318"/>
      <c r="MYV318"/>
      <c r="MYW318"/>
      <c r="MYX318"/>
      <c r="MYY318"/>
      <c r="MYZ318"/>
      <c r="MZA318"/>
      <c r="MZB318"/>
      <c r="MZC318"/>
      <c r="MZD318"/>
      <c r="MZE318"/>
      <c r="MZF318"/>
      <c r="MZG318"/>
      <c r="MZH318"/>
      <c r="MZI318"/>
      <c r="MZJ318"/>
      <c r="MZK318"/>
      <c r="MZL318"/>
      <c r="MZM318"/>
      <c r="MZN318"/>
      <c r="MZO318"/>
      <c r="MZP318"/>
      <c r="MZQ318"/>
      <c r="MZR318"/>
      <c r="MZS318"/>
      <c r="MZT318"/>
      <c r="MZU318"/>
      <c r="MZV318"/>
      <c r="MZW318"/>
      <c r="MZX318"/>
      <c r="MZY318"/>
      <c r="MZZ318"/>
      <c r="NAA318"/>
      <c r="NAB318"/>
      <c r="NAC318"/>
      <c r="NAD318"/>
      <c r="NAE318"/>
      <c r="NAF318"/>
      <c r="NAG318"/>
      <c r="NAH318"/>
      <c r="NAI318"/>
      <c r="NAJ318"/>
      <c r="NAK318"/>
      <c r="NAL318"/>
      <c r="NAM318"/>
      <c r="NAN318"/>
      <c r="NAO318"/>
      <c r="NAP318"/>
      <c r="NAQ318"/>
      <c r="NAR318"/>
      <c r="NAS318"/>
      <c r="NAT318"/>
      <c r="NAU318"/>
      <c r="NAV318"/>
      <c r="NAW318"/>
      <c r="NAX318"/>
      <c r="NAY318"/>
      <c r="NAZ318"/>
      <c r="NBA318"/>
      <c r="NBB318"/>
      <c r="NBC318"/>
      <c r="NBD318"/>
      <c r="NBE318"/>
      <c r="NBF318"/>
      <c r="NBG318"/>
      <c r="NBH318"/>
      <c r="NBI318"/>
      <c r="NBJ318"/>
      <c r="NBK318"/>
      <c r="NBL318"/>
      <c r="NBM318"/>
      <c r="NBN318"/>
      <c r="NBO318"/>
      <c r="NBP318"/>
      <c r="NBQ318"/>
      <c r="NBR318"/>
      <c r="NBS318"/>
      <c r="NBT318"/>
      <c r="NBU318"/>
      <c r="NBV318"/>
      <c r="NBW318"/>
      <c r="NBX318"/>
      <c r="NBY318"/>
      <c r="NBZ318"/>
      <c r="NCA318"/>
      <c r="NCB318"/>
      <c r="NCC318"/>
      <c r="NCD318"/>
      <c r="NCE318"/>
      <c r="NCF318"/>
      <c r="NCG318"/>
      <c r="NCH318"/>
      <c r="NCI318"/>
      <c r="NCJ318"/>
      <c r="NCK318"/>
      <c r="NCL318"/>
      <c r="NCM318"/>
      <c r="NCN318"/>
      <c r="NCO318"/>
      <c r="NCP318"/>
      <c r="NCQ318"/>
      <c r="NCR318"/>
      <c r="NCS318"/>
      <c r="NCT318"/>
      <c r="NCU318"/>
      <c r="NCV318"/>
      <c r="NCW318"/>
      <c r="NCX318"/>
      <c r="NCY318"/>
      <c r="NCZ318"/>
      <c r="NDA318"/>
      <c r="NDB318"/>
      <c r="NDC318"/>
      <c r="NDD318"/>
      <c r="NDE318"/>
      <c r="NDF318"/>
      <c r="NDG318"/>
      <c r="NDH318"/>
      <c r="NDI318"/>
      <c r="NDJ318"/>
      <c r="NDK318"/>
      <c r="NDL318"/>
      <c r="NDM318"/>
      <c r="NDN318"/>
      <c r="NDO318"/>
      <c r="NDP318"/>
      <c r="NDQ318"/>
      <c r="NDR318"/>
      <c r="NDS318"/>
      <c r="NDT318"/>
      <c r="NDU318"/>
      <c r="NDV318"/>
      <c r="NDW318"/>
      <c r="NDX318"/>
      <c r="NDY318"/>
      <c r="NDZ318"/>
      <c r="NEA318"/>
      <c r="NEB318"/>
      <c r="NEC318"/>
      <c r="NED318"/>
      <c r="NEE318"/>
      <c r="NEF318"/>
      <c r="NEG318"/>
      <c r="NEH318"/>
      <c r="NEI318"/>
      <c r="NEJ318"/>
      <c r="NEK318"/>
      <c r="NEL318"/>
      <c r="NEM318"/>
      <c r="NEN318"/>
      <c r="NEO318"/>
      <c r="NEP318"/>
      <c r="NEQ318"/>
      <c r="NER318"/>
      <c r="NES318"/>
      <c r="NET318"/>
      <c r="NEU318"/>
      <c r="NEV318"/>
      <c r="NEW318"/>
      <c r="NEX318"/>
      <c r="NEY318"/>
      <c r="NEZ318"/>
      <c r="NFA318"/>
      <c r="NFB318"/>
      <c r="NFC318"/>
      <c r="NFD318"/>
      <c r="NFE318"/>
      <c r="NFF318"/>
      <c r="NFG318"/>
      <c r="NFH318"/>
      <c r="NFI318"/>
      <c r="NFJ318"/>
      <c r="NFK318"/>
      <c r="NFL318"/>
      <c r="NFM318"/>
      <c r="NFN318"/>
      <c r="NFO318"/>
      <c r="NFP318"/>
      <c r="NFQ318"/>
      <c r="NFR318"/>
      <c r="NFS318"/>
      <c r="NFT318"/>
      <c r="NFU318"/>
      <c r="NFV318"/>
      <c r="NFW318"/>
      <c r="NFX318"/>
      <c r="NFY318"/>
      <c r="NFZ318"/>
      <c r="NGA318"/>
      <c r="NGB318"/>
      <c r="NGC318"/>
      <c r="NGD318"/>
      <c r="NGE318"/>
      <c r="NGF318"/>
      <c r="NGG318"/>
      <c r="NGH318"/>
      <c r="NGI318"/>
      <c r="NGJ318"/>
      <c r="NGK318"/>
      <c r="NGL318"/>
      <c r="NGM318"/>
      <c r="NGN318"/>
      <c r="NGO318"/>
      <c r="NGP318"/>
      <c r="NGQ318"/>
      <c r="NGR318"/>
      <c r="NGS318"/>
      <c r="NGT318"/>
      <c r="NGU318"/>
      <c r="NGV318"/>
      <c r="NGW318"/>
      <c r="NGX318"/>
      <c r="NGY318"/>
      <c r="NGZ318"/>
      <c r="NHA318"/>
      <c r="NHB318"/>
      <c r="NHC318"/>
      <c r="NHD318"/>
      <c r="NHE318"/>
      <c r="NHF318"/>
      <c r="NHG318"/>
      <c r="NHH318"/>
      <c r="NHI318"/>
      <c r="NHJ318"/>
      <c r="NHK318"/>
      <c r="NHL318"/>
      <c r="NHM318"/>
      <c r="NHN318"/>
      <c r="NHO318"/>
      <c r="NHP318"/>
      <c r="NHQ318"/>
      <c r="NHR318"/>
      <c r="NHS318"/>
      <c r="NHT318"/>
      <c r="NHU318"/>
      <c r="NHV318"/>
      <c r="NHW318"/>
      <c r="NHX318"/>
      <c r="NHY318"/>
      <c r="NHZ318"/>
      <c r="NIA318"/>
      <c r="NIB318"/>
      <c r="NIC318"/>
      <c r="NID318"/>
      <c r="NIE318"/>
      <c r="NIF318"/>
      <c r="NIG318"/>
      <c r="NIH318"/>
      <c r="NII318"/>
      <c r="NIJ318"/>
      <c r="NIK318"/>
      <c r="NIL318"/>
      <c r="NIM318"/>
      <c r="NIN318"/>
      <c r="NIO318"/>
      <c r="NIP318"/>
      <c r="NIQ318"/>
      <c r="NIR318"/>
      <c r="NIS318"/>
      <c r="NIT318"/>
      <c r="NIU318"/>
      <c r="NIV318"/>
      <c r="NIW318"/>
      <c r="NIX318"/>
      <c r="NIY318"/>
      <c r="NIZ318"/>
      <c r="NJA318"/>
      <c r="NJB318"/>
      <c r="NJC318"/>
      <c r="NJD318"/>
      <c r="NJE318"/>
      <c r="NJF318"/>
      <c r="NJG318"/>
      <c r="NJH318"/>
      <c r="NJI318"/>
      <c r="NJJ318"/>
      <c r="NJK318"/>
      <c r="NJL318"/>
      <c r="NJM318"/>
      <c r="NJN318"/>
      <c r="NJO318"/>
      <c r="NJP318"/>
      <c r="NJQ318"/>
      <c r="NJR318"/>
      <c r="NJS318"/>
      <c r="NJT318"/>
      <c r="NJU318"/>
      <c r="NJV318"/>
      <c r="NJW318"/>
      <c r="NJX318"/>
      <c r="NJY318"/>
      <c r="NJZ318"/>
      <c r="NKA318"/>
      <c r="NKB318"/>
      <c r="NKC318"/>
      <c r="NKD318"/>
      <c r="NKE318"/>
      <c r="NKF318"/>
      <c r="NKG318"/>
      <c r="NKH318"/>
      <c r="NKI318"/>
      <c r="NKJ318"/>
      <c r="NKK318"/>
      <c r="NKL318"/>
      <c r="NKM318"/>
      <c r="NKN318"/>
      <c r="NKO318"/>
      <c r="NKP318"/>
      <c r="NKQ318"/>
      <c r="NKR318"/>
      <c r="NKS318"/>
      <c r="NKT318"/>
      <c r="NKU318"/>
      <c r="NKV318"/>
      <c r="NKW318"/>
      <c r="NKX318"/>
      <c r="NKY318"/>
      <c r="NKZ318"/>
      <c r="NLA318"/>
      <c r="NLB318"/>
      <c r="NLC318"/>
      <c r="NLD318"/>
      <c r="NLE318"/>
      <c r="NLF318"/>
      <c r="NLG318"/>
      <c r="NLH318"/>
      <c r="NLI318"/>
      <c r="NLJ318"/>
      <c r="NLK318"/>
      <c r="NLL318"/>
      <c r="NLM318"/>
      <c r="NLN318"/>
      <c r="NLO318"/>
      <c r="NLP318"/>
      <c r="NLQ318"/>
      <c r="NLR318"/>
      <c r="NLS318"/>
      <c r="NLT318"/>
      <c r="NLU318"/>
      <c r="NLV318"/>
      <c r="NLW318"/>
      <c r="NLX318"/>
      <c r="NLY318"/>
      <c r="NLZ318"/>
      <c r="NMA318"/>
      <c r="NMB318"/>
      <c r="NMC318"/>
      <c r="NMD318"/>
      <c r="NME318"/>
      <c r="NMF318"/>
      <c r="NMG318"/>
      <c r="NMH318"/>
      <c r="NMI318"/>
      <c r="NMJ318"/>
      <c r="NMK318"/>
      <c r="NML318"/>
      <c r="NMM318"/>
      <c r="NMN318"/>
      <c r="NMO318"/>
      <c r="NMP318"/>
      <c r="NMQ318"/>
      <c r="NMR318"/>
      <c r="NMS318"/>
      <c r="NMT318"/>
      <c r="NMU318"/>
      <c r="NMV318"/>
      <c r="NMW318"/>
      <c r="NMX318"/>
      <c r="NMY318"/>
      <c r="NMZ318"/>
      <c r="NNA318"/>
      <c r="NNB318"/>
      <c r="NNC318"/>
      <c r="NND318"/>
      <c r="NNE318"/>
      <c r="NNF318"/>
      <c r="NNG318"/>
      <c r="NNH318"/>
      <c r="NNI318"/>
      <c r="NNJ318"/>
      <c r="NNK318"/>
      <c r="NNL318"/>
      <c r="NNM318"/>
      <c r="NNN318"/>
      <c r="NNO318"/>
      <c r="NNP318"/>
      <c r="NNQ318"/>
      <c r="NNR318"/>
      <c r="NNS318"/>
      <c r="NNT318"/>
      <c r="NNU318"/>
      <c r="NNV318"/>
      <c r="NNW318"/>
      <c r="NNX318"/>
      <c r="NNY318"/>
      <c r="NNZ318"/>
      <c r="NOA318"/>
      <c r="NOB318"/>
      <c r="NOC318"/>
      <c r="NOD318"/>
      <c r="NOE318"/>
      <c r="NOF318"/>
      <c r="NOG318"/>
      <c r="NOH318"/>
      <c r="NOI318"/>
      <c r="NOJ318"/>
      <c r="NOK318"/>
      <c r="NOL318"/>
      <c r="NOM318"/>
      <c r="NON318"/>
      <c r="NOO318"/>
      <c r="NOP318"/>
      <c r="NOQ318"/>
      <c r="NOR318"/>
      <c r="NOS318"/>
      <c r="NOT318"/>
      <c r="NOU318"/>
      <c r="NOV318"/>
      <c r="NOW318"/>
      <c r="NOX318"/>
      <c r="NOY318"/>
      <c r="NOZ318"/>
      <c r="NPA318"/>
      <c r="NPB318"/>
      <c r="NPC318"/>
      <c r="NPD318"/>
      <c r="NPE318"/>
      <c r="NPF318"/>
      <c r="NPG318"/>
      <c r="NPH318"/>
      <c r="NPI318"/>
      <c r="NPJ318"/>
      <c r="NPK318"/>
      <c r="NPL318"/>
      <c r="NPM318"/>
      <c r="NPN318"/>
      <c r="NPO318"/>
      <c r="NPP318"/>
      <c r="NPQ318"/>
      <c r="NPR318"/>
      <c r="NPS318"/>
      <c r="NPT318"/>
      <c r="NPU318"/>
      <c r="NPV318"/>
      <c r="NPW318"/>
      <c r="NPX318"/>
      <c r="NPY318"/>
      <c r="NPZ318"/>
      <c r="NQA318"/>
      <c r="NQB318"/>
      <c r="NQC318"/>
      <c r="NQD318"/>
      <c r="NQE318"/>
      <c r="NQF318"/>
      <c r="NQG318"/>
      <c r="NQH318"/>
      <c r="NQI318"/>
      <c r="NQJ318"/>
      <c r="NQK318"/>
      <c r="NQL318"/>
      <c r="NQM318"/>
      <c r="NQN318"/>
      <c r="NQO318"/>
      <c r="NQP318"/>
      <c r="NQQ318"/>
      <c r="NQR318"/>
      <c r="NQS318"/>
      <c r="NQT318"/>
      <c r="NQU318"/>
      <c r="NQV318"/>
      <c r="NQW318"/>
      <c r="NQX318"/>
      <c r="NQY318"/>
      <c r="NQZ318"/>
      <c r="NRA318"/>
      <c r="NRB318"/>
      <c r="NRC318"/>
      <c r="NRD318"/>
      <c r="NRE318"/>
      <c r="NRF318"/>
      <c r="NRG318"/>
      <c r="NRH318"/>
      <c r="NRI318"/>
      <c r="NRJ318"/>
      <c r="NRK318"/>
      <c r="NRL318"/>
      <c r="NRM318"/>
      <c r="NRN318"/>
      <c r="NRO318"/>
      <c r="NRP318"/>
      <c r="NRQ318"/>
      <c r="NRR318"/>
      <c r="NRS318"/>
      <c r="NRT318"/>
      <c r="NRU318"/>
      <c r="NRV318"/>
      <c r="NRW318"/>
      <c r="NRX318"/>
      <c r="NRY318"/>
      <c r="NRZ318"/>
      <c r="NSA318"/>
      <c r="NSB318"/>
      <c r="NSC318"/>
      <c r="NSD318"/>
      <c r="NSE318"/>
      <c r="NSF318"/>
      <c r="NSG318"/>
      <c r="NSH318"/>
      <c r="NSI318"/>
      <c r="NSJ318"/>
      <c r="NSK318"/>
      <c r="NSL318"/>
      <c r="NSM318"/>
      <c r="NSN318"/>
      <c r="NSO318"/>
      <c r="NSP318"/>
      <c r="NSQ318"/>
      <c r="NSR318"/>
      <c r="NSS318"/>
      <c r="NST318"/>
      <c r="NSU318"/>
      <c r="NSV318"/>
      <c r="NSW318"/>
      <c r="NSX318"/>
      <c r="NSY318"/>
      <c r="NSZ318"/>
      <c r="NTA318"/>
      <c r="NTB318"/>
      <c r="NTC318"/>
      <c r="NTD318"/>
      <c r="NTE318"/>
      <c r="NTF318"/>
      <c r="NTG318"/>
      <c r="NTH318"/>
      <c r="NTI318"/>
      <c r="NTJ318"/>
      <c r="NTK318"/>
      <c r="NTL318"/>
      <c r="NTM318"/>
      <c r="NTN318"/>
      <c r="NTO318"/>
      <c r="NTP318"/>
      <c r="NTQ318"/>
      <c r="NTR318"/>
      <c r="NTS318"/>
      <c r="NTT318"/>
      <c r="NTU318"/>
      <c r="NTV318"/>
      <c r="NTW318"/>
      <c r="NTX318"/>
      <c r="NTY318"/>
      <c r="NTZ318"/>
      <c r="NUA318"/>
      <c r="NUB318"/>
      <c r="NUC318"/>
      <c r="NUD318"/>
      <c r="NUE318"/>
      <c r="NUF318"/>
      <c r="NUG318"/>
      <c r="NUH318"/>
      <c r="NUI318"/>
      <c r="NUJ318"/>
      <c r="NUK318"/>
      <c r="NUL318"/>
      <c r="NUM318"/>
      <c r="NUN318"/>
      <c r="NUO318"/>
      <c r="NUP318"/>
      <c r="NUQ318"/>
      <c r="NUR318"/>
      <c r="NUS318"/>
      <c r="NUT318"/>
      <c r="NUU318"/>
      <c r="NUV318"/>
      <c r="NUW318"/>
      <c r="NUX318"/>
      <c r="NUY318"/>
      <c r="NUZ318"/>
      <c r="NVA318"/>
      <c r="NVB318"/>
      <c r="NVC318"/>
      <c r="NVD318"/>
      <c r="NVE318"/>
      <c r="NVF318"/>
      <c r="NVG318"/>
      <c r="NVH318"/>
      <c r="NVI318"/>
      <c r="NVJ318"/>
      <c r="NVK318"/>
      <c r="NVL318"/>
      <c r="NVM318"/>
      <c r="NVN318"/>
      <c r="NVO318"/>
      <c r="NVP318"/>
      <c r="NVQ318"/>
      <c r="NVR318"/>
      <c r="NVS318"/>
      <c r="NVT318"/>
      <c r="NVU318"/>
      <c r="NVV318"/>
      <c r="NVW318"/>
      <c r="NVX318"/>
      <c r="NVY318"/>
      <c r="NVZ318"/>
      <c r="NWA318"/>
      <c r="NWB318"/>
      <c r="NWC318"/>
      <c r="NWD318"/>
      <c r="NWE318"/>
      <c r="NWF318"/>
      <c r="NWG318"/>
      <c r="NWH318"/>
      <c r="NWI318"/>
      <c r="NWJ318"/>
      <c r="NWK318"/>
      <c r="NWL318"/>
      <c r="NWM318"/>
      <c r="NWN318"/>
      <c r="NWO318"/>
      <c r="NWP318"/>
      <c r="NWQ318"/>
      <c r="NWR318"/>
      <c r="NWS318"/>
      <c r="NWT318"/>
      <c r="NWU318"/>
      <c r="NWV318"/>
      <c r="NWW318"/>
      <c r="NWX318"/>
      <c r="NWY318"/>
      <c r="NWZ318"/>
      <c r="NXA318"/>
      <c r="NXB318"/>
      <c r="NXC318"/>
      <c r="NXD318"/>
      <c r="NXE318"/>
      <c r="NXF318"/>
      <c r="NXG318"/>
      <c r="NXH318"/>
      <c r="NXI318"/>
      <c r="NXJ318"/>
      <c r="NXK318"/>
      <c r="NXL318"/>
      <c r="NXM318"/>
      <c r="NXN318"/>
      <c r="NXO318"/>
      <c r="NXP318"/>
      <c r="NXQ318"/>
      <c r="NXR318"/>
      <c r="NXS318"/>
      <c r="NXT318"/>
      <c r="NXU318"/>
      <c r="NXV318"/>
      <c r="NXW318"/>
      <c r="NXX318"/>
      <c r="NXY318"/>
      <c r="NXZ318"/>
      <c r="NYA318"/>
      <c r="NYB318"/>
      <c r="NYC318"/>
      <c r="NYD318"/>
      <c r="NYE318"/>
      <c r="NYF318"/>
      <c r="NYG318"/>
      <c r="NYH318"/>
      <c r="NYI318"/>
      <c r="NYJ318"/>
      <c r="NYK318"/>
      <c r="NYL318"/>
      <c r="NYM318"/>
      <c r="NYN318"/>
      <c r="NYO318"/>
      <c r="NYP318"/>
      <c r="NYQ318"/>
      <c r="NYR318"/>
      <c r="NYS318"/>
      <c r="NYT318"/>
      <c r="NYU318"/>
      <c r="NYV318"/>
      <c r="NYW318"/>
      <c r="NYX318"/>
      <c r="NYY318"/>
      <c r="NYZ318"/>
      <c r="NZA318"/>
      <c r="NZB318"/>
      <c r="NZC318"/>
      <c r="NZD318"/>
      <c r="NZE318"/>
      <c r="NZF318"/>
      <c r="NZG318"/>
      <c r="NZH318"/>
      <c r="NZI318"/>
      <c r="NZJ318"/>
      <c r="NZK318"/>
      <c r="NZL318"/>
      <c r="NZM318"/>
      <c r="NZN318"/>
      <c r="NZO318"/>
      <c r="NZP318"/>
      <c r="NZQ318"/>
      <c r="NZR318"/>
      <c r="NZS318"/>
      <c r="NZT318"/>
      <c r="NZU318"/>
      <c r="NZV318"/>
      <c r="NZW318"/>
      <c r="NZX318"/>
      <c r="NZY318"/>
      <c r="NZZ318"/>
      <c r="OAA318"/>
      <c r="OAB318"/>
      <c r="OAC318"/>
      <c r="OAD318"/>
      <c r="OAE318"/>
      <c r="OAF318"/>
      <c r="OAG318"/>
      <c r="OAH318"/>
      <c r="OAI318"/>
      <c r="OAJ318"/>
      <c r="OAK318"/>
      <c r="OAL318"/>
      <c r="OAM318"/>
      <c r="OAN318"/>
      <c r="OAO318"/>
      <c r="OAP318"/>
      <c r="OAQ318"/>
      <c r="OAR318"/>
      <c r="OAS318"/>
      <c r="OAT318"/>
      <c r="OAU318"/>
      <c r="OAV318"/>
      <c r="OAW318"/>
      <c r="OAX318"/>
      <c r="OAY318"/>
      <c r="OAZ318"/>
      <c r="OBA318"/>
      <c r="OBB318"/>
      <c r="OBC318"/>
      <c r="OBD318"/>
      <c r="OBE318"/>
      <c r="OBF318"/>
      <c r="OBG318"/>
      <c r="OBH318"/>
      <c r="OBI318"/>
      <c r="OBJ318"/>
      <c r="OBK318"/>
      <c r="OBL318"/>
      <c r="OBM318"/>
      <c r="OBN318"/>
      <c r="OBO318"/>
      <c r="OBP318"/>
      <c r="OBQ318"/>
      <c r="OBR318"/>
      <c r="OBS318"/>
      <c r="OBT318"/>
      <c r="OBU318"/>
      <c r="OBV318"/>
      <c r="OBW318"/>
      <c r="OBX318"/>
      <c r="OBY318"/>
      <c r="OBZ318"/>
      <c r="OCA318"/>
      <c r="OCB318"/>
      <c r="OCC318"/>
      <c r="OCD318"/>
      <c r="OCE318"/>
      <c r="OCF318"/>
      <c r="OCG318"/>
      <c r="OCH318"/>
      <c r="OCI318"/>
      <c r="OCJ318"/>
      <c r="OCK318"/>
      <c r="OCL318"/>
      <c r="OCM318"/>
      <c r="OCN318"/>
      <c r="OCO318"/>
      <c r="OCP318"/>
      <c r="OCQ318"/>
      <c r="OCR318"/>
      <c r="OCS318"/>
      <c r="OCT318"/>
      <c r="OCU318"/>
      <c r="OCV318"/>
      <c r="OCW318"/>
      <c r="OCX318"/>
      <c r="OCY318"/>
      <c r="OCZ318"/>
      <c r="ODA318"/>
      <c r="ODB318"/>
      <c r="ODC318"/>
      <c r="ODD318"/>
      <c r="ODE318"/>
      <c r="ODF318"/>
      <c r="ODG318"/>
      <c r="ODH318"/>
      <c r="ODI318"/>
      <c r="ODJ318"/>
      <c r="ODK318"/>
      <c r="ODL318"/>
      <c r="ODM318"/>
      <c r="ODN318"/>
      <c r="ODO318"/>
      <c r="ODP318"/>
      <c r="ODQ318"/>
      <c r="ODR318"/>
      <c r="ODS318"/>
      <c r="ODT318"/>
      <c r="ODU318"/>
      <c r="ODV318"/>
      <c r="ODW318"/>
      <c r="ODX318"/>
      <c r="ODY318"/>
      <c r="ODZ318"/>
      <c r="OEA318"/>
      <c r="OEB318"/>
      <c r="OEC318"/>
      <c r="OED318"/>
      <c r="OEE318"/>
      <c r="OEF318"/>
      <c r="OEG318"/>
      <c r="OEH318"/>
      <c r="OEI318"/>
      <c r="OEJ318"/>
      <c r="OEK318"/>
      <c r="OEL318"/>
      <c r="OEM318"/>
      <c r="OEN318"/>
      <c r="OEO318"/>
      <c r="OEP318"/>
      <c r="OEQ318"/>
      <c r="OER318"/>
      <c r="OES318"/>
      <c r="OET318"/>
      <c r="OEU318"/>
      <c r="OEV318"/>
      <c r="OEW318"/>
      <c r="OEX318"/>
      <c r="OEY318"/>
      <c r="OEZ318"/>
      <c r="OFA318"/>
      <c r="OFB318"/>
      <c r="OFC318"/>
      <c r="OFD318"/>
      <c r="OFE318"/>
      <c r="OFF318"/>
      <c r="OFG318"/>
      <c r="OFH318"/>
      <c r="OFI318"/>
      <c r="OFJ318"/>
      <c r="OFK318"/>
      <c r="OFL318"/>
      <c r="OFM318"/>
      <c r="OFN318"/>
      <c r="OFO318"/>
      <c r="OFP318"/>
      <c r="OFQ318"/>
      <c r="OFR318"/>
      <c r="OFS318"/>
      <c r="OFT318"/>
      <c r="OFU318"/>
      <c r="OFV318"/>
      <c r="OFW318"/>
      <c r="OFX318"/>
      <c r="OFY318"/>
      <c r="OFZ318"/>
      <c r="OGA318"/>
      <c r="OGB318"/>
      <c r="OGC318"/>
      <c r="OGD318"/>
      <c r="OGE318"/>
      <c r="OGF318"/>
      <c r="OGG318"/>
      <c r="OGH318"/>
      <c r="OGI318"/>
      <c r="OGJ318"/>
      <c r="OGK318"/>
      <c r="OGL318"/>
      <c r="OGM318"/>
      <c r="OGN318"/>
      <c r="OGO318"/>
      <c r="OGP318"/>
      <c r="OGQ318"/>
      <c r="OGR318"/>
      <c r="OGS318"/>
      <c r="OGT318"/>
      <c r="OGU318"/>
      <c r="OGV318"/>
      <c r="OGW318"/>
      <c r="OGX318"/>
      <c r="OGY318"/>
      <c r="OGZ318"/>
      <c r="OHA318"/>
      <c r="OHB318"/>
      <c r="OHC318"/>
      <c r="OHD318"/>
      <c r="OHE318"/>
      <c r="OHF318"/>
      <c r="OHG318"/>
      <c r="OHH318"/>
      <c r="OHI318"/>
      <c r="OHJ318"/>
      <c r="OHK318"/>
      <c r="OHL318"/>
      <c r="OHM318"/>
      <c r="OHN318"/>
      <c r="OHO318"/>
      <c r="OHP318"/>
      <c r="OHQ318"/>
      <c r="OHR318"/>
      <c r="OHS318"/>
      <c r="OHT318"/>
      <c r="OHU318"/>
      <c r="OHV318"/>
      <c r="OHW318"/>
      <c r="OHX318"/>
      <c r="OHY318"/>
      <c r="OHZ318"/>
      <c r="OIA318"/>
      <c r="OIB318"/>
      <c r="OIC318"/>
      <c r="OID318"/>
      <c r="OIE318"/>
      <c r="OIF318"/>
      <c r="OIG318"/>
      <c r="OIH318"/>
      <c r="OII318"/>
      <c r="OIJ318"/>
      <c r="OIK318"/>
      <c r="OIL318"/>
      <c r="OIM318"/>
      <c r="OIN318"/>
      <c r="OIO318"/>
      <c r="OIP318"/>
      <c r="OIQ318"/>
      <c r="OIR318"/>
      <c r="OIS318"/>
      <c r="OIT318"/>
      <c r="OIU318"/>
      <c r="OIV318"/>
      <c r="OIW318"/>
      <c r="OIX318"/>
      <c r="OIY318"/>
      <c r="OIZ318"/>
      <c r="OJA318"/>
      <c r="OJB318"/>
      <c r="OJC318"/>
      <c r="OJD318"/>
      <c r="OJE318"/>
      <c r="OJF318"/>
      <c r="OJG318"/>
      <c r="OJH318"/>
      <c r="OJI318"/>
      <c r="OJJ318"/>
      <c r="OJK318"/>
      <c r="OJL318"/>
      <c r="OJM318"/>
      <c r="OJN318"/>
      <c r="OJO318"/>
      <c r="OJP318"/>
      <c r="OJQ318"/>
      <c r="OJR318"/>
      <c r="OJS318"/>
      <c r="OJT318"/>
      <c r="OJU318"/>
      <c r="OJV318"/>
      <c r="OJW318"/>
      <c r="OJX318"/>
      <c r="OJY318"/>
      <c r="OJZ318"/>
      <c r="OKA318"/>
      <c r="OKB318"/>
      <c r="OKC318"/>
      <c r="OKD318"/>
      <c r="OKE318"/>
      <c r="OKF318"/>
      <c r="OKG318"/>
      <c r="OKH318"/>
      <c r="OKI318"/>
      <c r="OKJ318"/>
      <c r="OKK318"/>
      <c r="OKL318"/>
      <c r="OKM318"/>
      <c r="OKN318"/>
      <c r="OKO318"/>
      <c r="OKP318"/>
      <c r="OKQ318"/>
      <c r="OKR318"/>
      <c r="OKS318"/>
      <c r="OKT318"/>
      <c r="OKU318"/>
      <c r="OKV318"/>
      <c r="OKW318"/>
      <c r="OKX318"/>
      <c r="OKY318"/>
      <c r="OKZ318"/>
      <c r="OLA318"/>
      <c r="OLB318"/>
      <c r="OLC318"/>
      <c r="OLD318"/>
      <c r="OLE318"/>
      <c r="OLF318"/>
      <c r="OLG318"/>
      <c r="OLH318"/>
      <c r="OLI318"/>
      <c r="OLJ318"/>
      <c r="OLK318"/>
      <c r="OLL318"/>
      <c r="OLM318"/>
      <c r="OLN318"/>
      <c r="OLO318"/>
      <c r="OLP318"/>
      <c r="OLQ318"/>
      <c r="OLR318"/>
      <c r="OLS318"/>
      <c r="OLT318"/>
      <c r="OLU318"/>
      <c r="OLV318"/>
      <c r="OLW318"/>
      <c r="OLX318"/>
      <c r="OLY318"/>
      <c r="OLZ318"/>
      <c r="OMA318"/>
      <c r="OMB318"/>
      <c r="OMC318"/>
      <c r="OMD318"/>
      <c r="OME318"/>
      <c r="OMF318"/>
      <c r="OMG318"/>
      <c r="OMH318"/>
      <c r="OMI318"/>
      <c r="OMJ318"/>
      <c r="OMK318"/>
      <c r="OML318"/>
      <c r="OMM318"/>
      <c r="OMN318"/>
      <c r="OMO318"/>
      <c r="OMP318"/>
      <c r="OMQ318"/>
      <c r="OMR318"/>
      <c r="OMS318"/>
      <c r="OMT318"/>
      <c r="OMU318"/>
      <c r="OMV318"/>
      <c r="OMW318"/>
      <c r="OMX318"/>
      <c r="OMY318"/>
      <c r="OMZ318"/>
      <c r="ONA318"/>
      <c r="ONB318"/>
      <c r="ONC318"/>
      <c r="OND318"/>
      <c r="ONE318"/>
      <c r="ONF318"/>
      <c r="ONG318"/>
      <c r="ONH318"/>
      <c r="ONI318"/>
      <c r="ONJ318"/>
      <c r="ONK318"/>
      <c r="ONL318"/>
      <c r="ONM318"/>
      <c r="ONN318"/>
      <c r="ONO318"/>
      <c r="ONP318"/>
      <c r="ONQ318"/>
      <c r="ONR318"/>
      <c r="ONS318"/>
      <c r="ONT318"/>
      <c r="ONU318"/>
      <c r="ONV318"/>
      <c r="ONW318"/>
      <c r="ONX318"/>
      <c r="ONY318"/>
      <c r="ONZ318"/>
      <c r="OOA318"/>
      <c r="OOB318"/>
      <c r="OOC318"/>
      <c r="OOD318"/>
      <c r="OOE318"/>
      <c r="OOF318"/>
      <c r="OOG318"/>
      <c r="OOH318"/>
      <c r="OOI318"/>
      <c r="OOJ318"/>
      <c r="OOK318"/>
      <c r="OOL318"/>
      <c r="OOM318"/>
      <c r="OON318"/>
      <c r="OOO318"/>
      <c r="OOP318"/>
      <c r="OOQ318"/>
      <c r="OOR318"/>
      <c r="OOS318"/>
      <c r="OOT318"/>
      <c r="OOU318"/>
      <c r="OOV318"/>
      <c r="OOW318"/>
      <c r="OOX318"/>
      <c r="OOY318"/>
      <c r="OOZ318"/>
      <c r="OPA318"/>
      <c r="OPB318"/>
      <c r="OPC318"/>
      <c r="OPD318"/>
      <c r="OPE318"/>
      <c r="OPF318"/>
      <c r="OPG318"/>
      <c r="OPH318"/>
      <c r="OPI318"/>
      <c r="OPJ318"/>
      <c r="OPK318"/>
      <c r="OPL318"/>
      <c r="OPM318"/>
      <c r="OPN318"/>
      <c r="OPO318"/>
      <c r="OPP318"/>
      <c r="OPQ318"/>
      <c r="OPR318"/>
      <c r="OPS318"/>
      <c r="OPT318"/>
      <c r="OPU318"/>
      <c r="OPV318"/>
      <c r="OPW318"/>
      <c r="OPX318"/>
      <c r="OPY318"/>
      <c r="OPZ318"/>
      <c r="OQA318"/>
      <c r="OQB318"/>
      <c r="OQC318"/>
      <c r="OQD318"/>
      <c r="OQE318"/>
      <c r="OQF318"/>
      <c r="OQG318"/>
      <c r="OQH318"/>
      <c r="OQI318"/>
      <c r="OQJ318"/>
      <c r="OQK318"/>
      <c r="OQL318"/>
      <c r="OQM318"/>
      <c r="OQN318"/>
      <c r="OQO318"/>
      <c r="OQP318"/>
      <c r="OQQ318"/>
      <c r="OQR318"/>
      <c r="OQS318"/>
      <c r="OQT318"/>
      <c r="OQU318"/>
      <c r="OQV318"/>
      <c r="OQW318"/>
      <c r="OQX318"/>
      <c r="OQY318"/>
      <c r="OQZ318"/>
      <c r="ORA318"/>
      <c r="ORB318"/>
      <c r="ORC318"/>
      <c r="ORD318"/>
      <c r="ORE318"/>
      <c r="ORF318"/>
      <c r="ORG318"/>
      <c r="ORH318"/>
      <c r="ORI318"/>
      <c r="ORJ318"/>
      <c r="ORK318"/>
      <c r="ORL318"/>
      <c r="ORM318"/>
      <c r="ORN318"/>
      <c r="ORO318"/>
      <c r="ORP318"/>
      <c r="ORQ318"/>
      <c r="ORR318"/>
      <c r="ORS318"/>
      <c r="ORT318"/>
      <c r="ORU318"/>
      <c r="ORV318"/>
      <c r="ORW318"/>
      <c r="ORX318"/>
      <c r="ORY318"/>
      <c r="ORZ318"/>
      <c r="OSA318"/>
      <c r="OSB318"/>
      <c r="OSC318"/>
      <c r="OSD318"/>
      <c r="OSE318"/>
      <c r="OSF318"/>
      <c r="OSG318"/>
      <c r="OSH318"/>
      <c r="OSI318"/>
      <c r="OSJ318"/>
      <c r="OSK318"/>
      <c r="OSL318"/>
      <c r="OSM318"/>
      <c r="OSN318"/>
      <c r="OSO318"/>
      <c r="OSP318"/>
      <c r="OSQ318"/>
      <c r="OSR318"/>
      <c r="OSS318"/>
      <c r="OST318"/>
      <c r="OSU318"/>
      <c r="OSV318"/>
      <c r="OSW318"/>
      <c r="OSX318"/>
      <c r="OSY318"/>
      <c r="OSZ318"/>
      <c r="OTA318"/>
      <c r="OTB318"/>
      <c r="OTC318"/>
      <c r="OTD318"/>
      <c r="OTE318"/>
      <c r="OTF318"/>
      <c r="OTG318"/>
      <c r="OTH318"/>
      <c r="OTI318"/>
      <c r="OTJ318"/>
      <c r="OTK318"/>
      <c r="OTL318"/>
      <c r="OTM318"/>
      <c r="OTN318"/>
      <c r="OTO318"/>
      <c r="OTP318"/>
      <c r="OTQ318"/>
      <c r="OTR318"/>
      <c r="OTS318"/>
      <c r="OTT318"/>
      <c r="OTU318"/>
      <c r="OTV318"/>
      <c r="OTW318"/>
      <c r="OTX318"/>
      <c r="OTY318"/>
      <c r="OTZ318"/>
      <c r="OUA318"/>
      <c r="OUB318"/>
      <c r="OUC318"/>
      <c r="OUD318"/>
      <c r="OUE318"/>
      <c r="OUF318"/>
      <c r="OUG318"/>
      <c r="OUH318"/>
      <c r="OUI318"/>
      <c r="OUJ318"/>
      <c r="OUK318"/>
      <c r="OUL318"/>
      <c r="OUM318"/>
      <c r="OUN318"/>
      <c r="OUO318"/>
      <c r="OUP318"/>
      <c r="OUQ318"/>
      <c r="OUR318"/>
      <c r="OUS318"/>
      <c r="OUT318"/>
      <c r="OUU318"/>
      <c r="OUV318"/>
      <c r="OUW318"/>
      <c r="OUX318"/>
      <c r="OUY318"/>
      <c r="OUZ318"/>
      <c r="OVA318"/>
      <c r="OVB318"/>
      <c r="OVC318"/>
      <c r="OVD318"/>
      <c r="OVE318"/>
      <c r="OVF318"/>
      <c r="OVG318"/>
      <c r="OVH318"/>
      <c r="OVI318"/>
      <c r="OVJ318"/>
      <c r="OVK318"/>
      <c r="OVL318"/>
      <c r="OVM318"/>
      <c r="OVN318"/>
      <c r="OVO318"/>
      <c r="OVP318"/>
      <c r="OVQ318"/>
      <c r="OVR318"/>
      <c r="OVS318"/>
      <c r="OVT318"/>
      <c r="OVU318"/>
      <c r="OVV318"/>
      <c r="OVW318"/>
      <c r="OVX318"/>
      <c r="OVY318"/>
      <c r="OVZ318"/>
      <c r="OWA318"/>
      <c r="OWB318"/>
      <c r="OWC318"/>
      <c r="OWD318"/>
      <c r="OWE318"/>
      <c r="OWF318"/>
      <c r="OWG318"/>
      <c r="OWH318"/>
      <c r="OWI318"/>
      <c r="OWJ318"/>
      <c r="OWK318"/>
      <c r="OWL318"/>
      <c r="OWM318"/>
      <c r="OWN318"/>
      <c r="OWO318"/>
      <c r="OWP318"/>
      <c r="OWQ318"/>
      <c r="OWR318"/>
      <c r="OWS318"/>
      <c r="OWT318"/>
      <c r="OWU318"/>
      <c r="OWV318"/>
      <c r="OWW318"/>
      <c r="OWX318"/>
      <c r="OWY318"/>
      <c r="OWZ318"/>
      <c r="OXA318"/>
      <c r="OXB318"/>
      <c r="OXC318"/>
      <c r="OXD318"/>
      <c r="OXE318"/>
      <c r="OXF318"/>
      <c r="OXG318"/>
      <c r="OXH318"/>
      <c r="OXI318"/>
      <c r="OXJ318"/>
      <c r="OXK318"/>
      <c r="OXL318"/>
      <c r="OXM318"/>
      <c r="OXN318"/>
      <c r="OXO318"/>
      <c r="OXP318"/>
      <c r="OXQ318"/>
      <c r="OXR318"/>
      <c r="OXS318"/>
      <c r="OXT318"/>
      <c r="OXU318"/>
      <c r="OXV318"/>
      <c r="OXW318"/>
      <c r="OXX318"/>
      <c r="OXY318"/>
      <c r="OXZ318"/>
      <c r="OYA318"/>
      <c r="OYB318"/>
      <c r="OYC318"/>
      <c r="OYD318"/>
      <c r="OYE318"/>
      <c r="OYF318"/>
      <c r="OYG318"/>
      <c r="OYH318"/>
      <c r="OYI318"/>
      <c r="OYJ318"/>
      <c r="OYK318"/>
      <c r="OYL318"/>
      <c r="OYM318"/>
      <c r="OYN318"/>
      <c r="OYO318"/>
      <c r="OYP318"/>
      <c r="OYQ318"/>
      <c r="OYR318"/>
      <c r="OYS318"/>
      <c r="OYT318"/>
      <c r="OYU318"/>
      <c r="OYV318"/>
      <c r="OYW318"/>
      <c r="OYX318"/>
      <c r="OYY318"/>
      <c r="OYZ318"/>
      <c r="OZA318"/>
      <c r="OZB318"/>
      <c r="OZC318"/>
      <c r="OZD318"/>
      <c r="OZE318"/>
      <c r="OZF318"/>
      <c r="OZG318"/>
      <c r="OZH318"/>
      <c r="OZI318"/>
      <c r="OZJ318"/>
      <c r="OZK318"/>
      <c r="OZL318"/>
      <c r="OZM318"/>
      <c r="OZN318"/>
      <c r="OZO318"/>
      <c r="OZP318"/>
      <c r="OZQ318"/>
      <c r="OZR318"/>
      <c r="OZS318"/>
      <c r="OZT318"/>
      <c r="OZU318"/>
      <c r="OZV318"/>
      <c r="OZW318"/>
      <c r="OZX318"/>
      <c r="OZY318"/>
      <c r="OZZ318"/>
      <c r="PAA318"/>
      <c r="PAB318"/>
      <c r="PAC318"/>
      <c r="PAD318"/>
      <c r="PAE318"/>
      <c r="PAF318"/>
      <c r="PAG318"/>
      <c r="PAH318"/>
      <c r="PAI318"/>
      <c r="PAJ318"/>
      <c r="PAK318"/>
      <c r="PAL318"/>
      <c r="PAM318"/>
      <c r="PAN318"/>
      <c r="PAO318"/>
      <c r="PAP318"/>
      <c r="PAQ318"/>
      <c r="PAR318"/>
      <c r="PAS318"/>
      <c r="PAT318"/>
      <c r="PAU318"/>
      <c r="PAV318"/>
      <c r="PAW318"/>
      <c r="PAX318"/>
      <c r="PAY318"/>
      <c r="PAZ318"/>
      <c r="PBA318"/>
      <c r="PBB318"/>
      <c r="PBC318"/>
      <c r="PBD318"/>
      <c r="PBE318"/>
      <c r="PBF318"/>
      <c r="PBG318"/>
      <c r="PBH318"/>
      <c r="PBI318"/>
      <c r="PBJ318"/>
      <c r="PBK318"/>
      <c r="PBL318"/>
      <c r="PBM318"/>
      <c r="PBN318"/>
      <c r="PBO318"/>
      <c r="PBP318"/>
      <c r="PBQ318"/>
      <c r="PBR318"/>
      <c r="PBS318"/>
      <c r="PBT318"/>
      <c r="PBU318"/>
      <c r="PBV318"/>
      <c r="PBW318"/>
      <c r="PBX318"/>
      <c r="PBY318"/>
      <c r="PBZ318"/>
      <c r="PCA318"/>
      <c r="PCB318"/>
      <c r="PCC318"/>
      <c r="PCD318"/>
      <c r="PCE318"/>
      <c r="PCF318"/>
      <c r="PCG318"/>
      <c r="PCH318"/>
      <c r="PCI318"/>
      <c r="PCJ318"/>
      <c r="PCK318"/>
      <c r="PCL318"/>
      <c r="PCM318"/>
      <c r="PCN318"/>
      <c r="PCO318"/>
      <c r="PCP318"/>
      <c r="PCQ318"/>
      <c r="PCR318"/>
      <c r="PCS318"/>
      <c r="PCT318"/>
      <c r="PCU318"/>
      <c r="PCV318"/>
      <c r="PCW318"/>
      <c r="PCX318"/>
      <c r="PCY318"/>
      <c r="PCZ318"/>
      <c r="PDA318"/>
      <c r="PDB318"/>
      <c r="PDC318"/>
      <c r="PDD318"/>
      <c r="PDE318"/>
      <c r="PDF318"/>
      <c r="PDG318"/>
      <c r="PDH318"/>
      <c r="PDI318"/>
      <c r="PDJ318"/>
      <c r="PDK318"/>
      <c r="PDL318"/>
      <c r="PDM318"/>
      <c r="PDN318"/>
      <c r="PDO318"/>
      <c r="PDP318"/>
      <c r="PDQ318"/>
      <c r="PDR318"/>
      <c r="PDS318"/>
      <c r="PDT318"/>
      <c r="PDU318"/>
      <c r="PDV318"/>
      <c r="PDW318"/>
      <c r="PDX318"/>
      <c r="PDY318"/>
      <c r="PDZ318"/>
      <c r="PEA318"/>
      <c r="PEB318"/>
      <c r="PEC318"/>
      <c r="PED318"/>
      <c r="PEE318"/>
      <c r="PEF318"/>
      <c r="PEG318"/>
      <c r="PEH318"/>
      <c r="PEI318"/>
      <c r="PEJ318"/>
      <c r="PEK318"/>
      <c r="PEL318"/>
      <c r="PEM318"/>
      <c r="PEN318"/>
      <c r="PEO318"/>
      <c r="PEP318"/>
      <c r="PEQ318"/>
      <c r="PER318"/>
      <c r="PES318"/>
      <c r="PET318"/>
      <c r="PEU318"/>
      <c r="PEV318"/>
      <c r="PEW318"/>
      <c r="PEX318"/>
      <c r="PEY318"/>
      <c r="PEZ318"/>
      <c r="PFA318"/>
      <c r="PFB318"/>
      <c r="PFC318"/>
      <c r="PFD318"/>
      <c r="PFE318"/>
      <c r="PFF318"/>
      <c r="PFG318"/>
      <c r="PFH318"/>
      <c r="PFI318"/>
      <c r="PFJ318"/>
      <c r="PFK318"/>
      <c r="PFL318"/>
      <c r="PFM318"/>
      <c r="PFN318"/>
      <c r="PFO318"/>
      <c r="PFP318"/>
      <c r="PFQ318"/>
      <c r="PFR318"/>
      <c r="PFS318"/>
      <c r="PFT318"/>
      <c r="PFU318"/>
      <c r="PFV318"/>
      <c r="PFW318"/>
      <c r="PFX318"/>
      <c r="PFY318"/>
      <c r="PFZ318"/>
      <c r="PGA318"/>
      <c r="PGB318"/>
      <c r="PGC318"/>
      <c r="PGD318"/>
      <c r="PGE318"/>
      <c r="PGF318"/>
      <c r="PGG318"/>
      <c r="PGH318"/>
      <c r="PGI318"/>
      <c r="PGJ318"/>
      <c r="PGK318"/>
      <c r="PGL318"/>
      <c r="PGM318"/>
      <c r="PGN318"/>
      <c r="PGO318"/>
      <c r="PGP318"/>
      <c r="PGQ318"/>
      <c r="PGR318"/>
      <c r="PGS318"/>
      <c r="PGT318"/>
      <c r="PGU318"/>
      <c r="PGV318"/>
      <c r="PGW318"/>
      <c r="PGX318"/>
      <c r="PGY318"/>
      <c r="PGZ318"/>
      <c r="PHA318"/>
      <c r="PHB318"/>
      <c r="PHC318"/>
      <c r="PHD318"/>
      <c r="PHE318"/>
      <c r="PHF318"/>
      <c r="PHG318"/>
      <c r="PHH318"/>
      <c r="PHI318"/>
      <c r="PHJ318"/>
      <c r="PHK318"/>
      <c r="PHL318"/>
      <c r="PHM318"/>
      <c r="PHN318"/>
      <c r="PHO318"/>
      <c r="PHP318"/>
      <c r="PHQ318"/>
      <c r="PHR318"/>
      <c r="PHS318"/>
      <c r="PHT318"/>
      <c r="PHU318"/>
      <c r="PHV318"/>
      <c r="PHW318"/>
      <c r="PHX318"/>
      <c r="PHY318"/>
      <c r="PHZ318"/>
      <c r="PIA318"/>
      <c r="PIB318"/>
      <c r="PIC318"/>
      <c r="PID318"/>
      <c r="PIE318"/>
      <c r="PIF318"/>
      <c r="PIG318"/>
      <c r="PIH318"/>
      <c r="PII318"/>
      <c r="PIJ318"/>
      <c r="PIK318"/>
      <c r="PIL318"/>
      <c r="PIM318"/>
      <c r="PIN318"/>
      <c r="PIO318"/>
      <c r="PIP318"/>
      <c r="PIQ318"/>
      <c r="PIR318"/>
      <c r="PIS318"/>
      <c r="PIT318"/>
      <c r="PIU318"/>
      <c r="PIV318"/>
      <c r="PIW318"/>
      <c r="PIX318"/>
      <c r="PIY318"/>
      <c r="PIZ318"/>
      <c r="PJA318"/>
      <c r="PJB318"/>
      <c r="PJC318"/>
      <c r="PJD318"/>
      <c r="PJE318"/>
      <c r="PJF318"/>
      <c r="PJG318"/>
      <c r="PJH318"/>
      <c r="PJI318"/>
      <c r="PJJ318"/>
      <c r="PJK318"/>
      <c r="PJL318"/>
      <c r="PJM318"/>
      <c r="PJN318"/>
      <c r="PJO318"/>
      <c r="PJP318"/>
      <c r="PJQ318"/>
      <c r="PJR318"/>
      <c r="PJS318"/>
      <c r="PJT318"/>
      <c r="PJU318"/>
      <c r="PJV318"/>
      <c r="PJW318"/>
      <c r="PJX318"/>
      <c r="PJY318"/>
      <c r="PJZ318"/>
      <c r="PKA318"/>
      <c r="PKB318"/>
      <c r="PKC318"/>
      <c r="PKD318"/>
      <c r="PKE318"/>
      <c r="PKF318"/>
      <c r="PKG318"/>
      <c r="PKH318"/>
      <c r="PKI318"/>
      <c r="PKJ318"/>
      <c r="PKK318"/>
      <c r="PKL318"/>
      <c r="PKM318"/>
      <c r="PKN318"/>
      <c r="PKO318"/>
      <c r="PKP318"/>
      <c r="PKQ318"/>
      <c r="PKR318"/>
      <c r="PKS318"/>
      <c r="PKT318"/>
      <c r="PKU318"/>
      <c r="PKV318"/>
      <c r="PKW318"/>
      <c r="PKX318"/>
      <c r="PKY318"/>
      <c r="PKZ318"/>
      <c r="PLA318"/>
      <c r="PLB318"/>
      <c r="PLC318"/>
      <c r="PLD318"/>
      <c r="PLE318"/>
      <c r="PLF318"/>
      <c r="PLG318"/>
      <c r="PLH318"/>
      <c r="PLI318"/>
      <c r="PLJ318"/>
      <c r="PLK318"/>
      <c r="PLL318"/>
      <c r="PLM318"/>
      <c r="PLN318"/>
      <c r="PLO318"/>
      <c r="PLP318"/>
      <c r="PLQ318"/>
      <c r="PLR318"/>
      <c r="PLS318"/>
      <c r="PLT318"/>
      <c r="PLU318"/>
      <c r="PLV318"/>
      <c r="PLW318"/>
      <c r="PLX318"/>
      <c r="PLY318"/>
      <c r="PLZ318"/>
      <c r="PMA318"/>
      <c r="PMB318"/>
      <c r="PMC318"/>
      <c r="PMD318"/>
      <c r="PME318"/>
      <c r="PMF318"/>
      <c r="PMG318"/>
      <c r="PMH318"/>
      <c r="PMI318"/>
      <c r="PMJ318"/>
      <c r="PMK318"/>
      <c r="PML318"/>
      <c r="PMM318"/>
      <c r="PMN318"/>
      <c r="PMO318"/>
      <c r="PMP318"/>
      <c r="PMQ318"/>
      <c r="PMR318"/>
      <c r="PMS318"/>
      <c r="PMT318"/>
      <c r="PMU318"/>
      <c r="PMV318"/>
      <c r="PMW318"/>
      <c r="PMX318"/>
      <c r="PMY318"/>
      <c r="PMZ318"/>
      <c r="PNA318"/>
      <c r="PNB318"/>
      <c r="PNC318"/>
      <c r="PND318"/>
      <c r="PNE318"/>
      <c r="PNF318"/>
      <c r="PNG318"/>
      <c r="PNH318"/>
      <c r="PNI318"/>
      <c r="PNJ318"/>
      <c r="PNK318"/>
      <c r="PNL318"/>
      <c r="PNM318"/>
      <c r="PNN318"/>
      <c r="PNO318"/>
      <c r="PNP318"/>
      <c r="PNQ318"/>
      <c r="PNR318"/>
      <c r="PNS318"/>
      <c r="PNT318"/>
      <c r="PNU318"/>
      <c r="PNV318"/>
      <c r="PNW318"/>
      <c r="PNX318"/>
      <c r="PNY318"/>
      <c r="PNZ318"/>
      <c r="POA318"/>
      <c r="POB318"/>
      <c r="POC318"/>
      <c r="POD318"/>
      <c r="POE318"/>
      <c r="POF318"/>
      <c r="POG318"/>
      <c r="POH318"/>
      <c r="POI318"/>
      <c r="POJ318"/>
      <c r="POK318"/>
      <c r="POL318"/>
      <c r="POM318"/>
      <c r="PON318"/>
      <c r="POO318"/>
      <c r="POP318"/>
      <c r="POQ318"/>
      <c r="POR318"/>
      <c r="POS318"/>
      <c r="POT318"/>
      <c r="POU318"/>
      <c r="POV318"/>
      <c r="POW318"/>
      <c r="POX318"/>
      <c r="POY318"/>
      <c r="POZ318"/>
      <c r="PPA318"/>
      <c r="PPB318"/>
      <c r="PPC318"/>
      <c r="PPD318"/>
      <c r="PPE318"/>
      <c r="PPF318"/>
      <c r="PPG318"/>
      <c r="PPH318"/>
      <c r="PPI318"/>
      <c r="PPJ318"/>
      <c r="PPK318"/>
      <c r="PPL318"/>
      <c r="PPM318"/>
      <c r="PPN318"/>
      <c r="PPO318"/>
      <c r="PPP318"/>
      <c r="PPQ318"/>
      <c r="PPR318"/>
      <c r="PPS318"/>
      <c r="PPT318"/>
      <c r="PPU318"/>
      <c r="PPV318"/>
      <c r="PPW318"/>
      <c r="PPX318"/>
      <c r="PPY318"/>
      <c r="PPZ318"/>
      <c r="PQA318"/>
      <c r="PQB318"/>
      <c r="PQC318"/>
      <c r="PQD318"/>
      <c r="PQE318"/>
      <c r="PQF318"/>
      <c r="PQG318"/>
      <c r="PQH318"/>
      <c r="PQI318"/>
      <c r="PQJ318"/>
      <c r="PQK318"/>
      <c r="PQL318"/>
      <c r="PQM318"/>
      <c r="PQN318"/>
      <c r="PQO318"/>
      <c r="PQP318"/>
      <c r="PQQ318"/>
      <c r="PQR318"/>
      <c r="PQS318"/>
      <c r="PQT318"/>
      <c r="PQU318"/>
      <c r="PQV318"/>
      <c r="PQW318"/>
      <c r="PQX318"/>
      <c r="PQY318"/>
      <c r="PQZ318"/>
      <c r="PRA318"/>
      <c r="PRB318"/>
      <c r="PRC318"/>
      <c r="PRD318"/>
      <c r="PRE318"/>
      <c r="PRF318"/>
      <c r="PRG318"/>
      <c r="PRH318"/>
      <c r="PRI318"/>
      <c r="PRJ318"/>
      <c r="PRK318"/>
      <c r="PRL318"/>
      <c r="PRM318"/>
      <c r="PRN318"/>
      <c r="PRO318"/>
      <c r="PRP318"/>
      <c r="PRQ318"/>
      <c r="PRR318"/>
      <c r="PRS318"/>
      <c r="PRT318"/>
      <c r="PRU318"/>
      <c r="PRV318"/>
      <c r="PRW318"/>
      <c r="PRX318"/>
      <c r="PRY318"/>
      <c r="PRZ318"/>
      <c r="PSA318"/>
      <c r="PSB318"/>
      <c r="PSC318"/>
      <c r="PSD318"/>
      <c r="PSE318"/>
      <c r="PSF318"/>
      <c r="PSG318"/>
      <c r="PSH318"/>
      <c r="PSI318"/>
      <c r="PSJ318"/>
      <c r="PSK318"/>
      <c r="PSL318"/>
      <c r="PSM318"/>
      <c r="PSN318"/>
      <c r="PSO318"/>
      <c r="PSP318"/>
      <c r="PSQ318"/>
      <c r="PSR318"/>
      <c r="PSS318"/>
      <c r="PST318"/>
      <c r="PSU318"/>
      <c r="PSV318"/>
      <c r="PSW318"/>
      <c r="PSX318"/>
      <c r="PSY318"/>
      <c r="PSZ318"/>
      <c r="PTA318"/>
      <c r="PTB318"/>
      <c r="PTC318"/>
      <c r="PTD318"/>
      <c r="PTE318"/>
      <c r="PTF318"/>
      <c r="PTG318"/>
      <c r="PTH318"/>
      <c r="PTI318"/>
      <c r="PTJ318"/>
      <c r="PTK318"/>
      <c r="PTL318"/>
      <c r="PTM318"/>
      <c r="PTN318"/>
      <c r="PTO318"/>
      <c r="PTP318"/>
      <c r="PTQ318"/>
      <c r="PTR318"/>
      <c r="PTS318"/>
      <c r="PTT318"/>
      <c r="PTU318"/>
      <c r="PTV318"/>
      <c r="PTW318"/>
      <c r="PTX318"/>
      <c r="PTY318"/>
      <c r="PTZ318"/>
      <c r="PUA318"/>
      <c r="PUB318"/>
      <c r="PUC318"/>
      <c r="PUD318"/>
      <c r="PUE318"/>
      <c r="PUF318"/>
      <c r="PUG318"/>
      <c r="PUH318"/>
      <c r="PUI318"/>
      <c r="PUJ318"/>
      <c r="PUK318"/>
      <c r="PUL318"/>
      <c r="PUM318"/>
      <c r="PUN318"/>
      <c r="PUO318"/>
      <c r="PUP318"/>
      <c r="PUQ318"/>
      <c r="PUR318"/>
      <c r="PUS318"/>
      <c r="PUT318"/>
      <c r="PUU318"/>
      <c r="PUV318"/>
      <c r="PUW318"/>
      <c r="PUX318"/>
      <c r="PUY318"/>
      <c r="PUZ318"/>
      <c r="PVA318"/>
      <c r="PVB318"/>
      <c r="PVC318"/>
      <c r="PVD318"/>
      <c r="PVE318"/>
      <c r="PVF318"/>
      <c r="PVG318"/>
      <c r="PVH318"/>
      <c r="PVI318"/>
      <c r="PVJ318"/>
      <c r="PVK318"/>
      <c r="PVL318"/>
      <c r="PVM318"/>
      <c r="PVN318"/>
      <c r="PVO318"/>
      <c r="PVP318"/>
      <c r="PVQ318"/>
      <c r="PVR318"/>
      <c r="PVS318"/>
      <c r="PVT318"/>
      <c r="PVU318"/>
      <c r="PVV318"/>
      <c r="PVW318"/>
      <c r="PVX318"/>
      <c r="PVY318"/>
      <c r="PVZ318"/>
      <c r="PWA318"/>
      <c r="PWB318"/>
      <c r="PWC318"/>
      <c r="PWD318"/>
      <c r="PWE318"/>
      <c r="PWF318"/>
      <c r="PWG318"/>
      <c r="PWH318"/>
      <c r="PWI318"/>
      <c r="PWJ318"/>
      <c r="PWK318"/>
      <c r="PWL318"/>
      <c r="PWM318"/>
      <c r="PWN318"/>
      <c r="PWO318"/>
      <c r="PWP318"/>
      <c r="PWQ318"/>
      <c r="PWR318"/>
      <c r="PWS318"/>
      <c r="PWT318"/>
      <c r="PWU318"/>
      <c r="PWV318"/>
      <c r="PWW318"/>
      <c r="PWX318"/>
      <c r="PWY318"/>
      <c r="PWZ318"/>
      <c r="PXA318"/>
      <c r="PXB318"/>
      <c r="PXC318"/>
      <c r="PXD318"/>
      <c r="PXE318"/>
      <c r="PXF318"/>
      <c r="PXG318"/>
      <c r="PXH318"/>
      <c r="PXI318"/>
      <c r="PXJ318"/>
      <c r="PXK318"/>
      <c r="PXL318"/>
      <c r="PXM318"/>
      <c r="PXN318"/>
      <c r="PXO318"/>
      <c r="PXP318"/>
      <c r="PXQ318"/>
      <c r="PXR318"/>
      <c r="PXS318"/>
      <c r="PXT318"/>
      <c r="PXU318"/>
      <c r="PXV318"/>
      <c r="PXW318"/>
      <c r="PXX318"/>
      <c r="PXY318"/>
      <c r="PXZ318"/>
      <c r="PYA318"/>
      <c r="PYB318"/>
      <c r="PYC318"/>
      <c r="PYD318"/>
      <c r="PYE318"/>
      <c r="PYF318"/>
      <c r="PYG318"/>
      <c r="PYH318"/>
      <c r="PYI318"/>
      <c r="PYJ318"/>
      <c r="PYK318"/>
      <c r="PYL318"/>
      <c r="PYM318"/>
      <c r="PYN318"/>
      <c r="PYO318"/>
      <c r="PYP318"/>
      <c r="PYQ318"/>
      <c r="PYR318"/>
      <c r="PYS318"/>
      <c r="PYT318"/>
      <c r="PYU318"/>
      <c r="PYV318"/>
      <c r="PYW318"/>
      <c r="PYX318"/>
      <c r="PYY318"/>
      <c r="PYZ318"/>
      <c r="PZA318"/>
      <c r="PZB318"/>
      <c r="PZC318"/>
      <c r="PZD318"/>
      <c r="PZE318"/>
      <c r="PZF318"/>
      <c r="PZG318"/>
      <c r="PZH318"/>
      <c r="PZI318"/>
      <c r="PZJ318"/>
      <c r="PZK318"/>
      <c r="PZL318"/>
      <c r="PZM318"/>
      <c r="PZN318"/>
      <c r="PZO318"/>
      <c r="PZP318"/>
      <c r="PZQ318"/>
      <c r="PZR318"/>
      <c r="PZS318"/>
      <c r="PZT318"/>
      <c r="PZU318"/>
      <c r="PZV318"/>
      <c r="PZW318"/>
      <c r="PZX318"/>
      <c r="PZY318"/>
      <c r="PZZ318"/>
      <c r="QAA318"/>
      <c r="QAB318"/>
      <c r="QAC318"/>
      <c r="QAD318"/>
      <c r="QAE318"/>
      <c r="QAF318"/>
      <c r="QAG318"/>
      <c r="QAH318"/>
      <c r="QAI318"/>
      <c r="QAJ318"/>
      <c r="QAK318"/>
      <c r="QAL318"/>
      <c r="QAM318"/>
      <c r="QAN318"/>
      <c r="QAO318"/>
      <c r="QAP318"/>
      <c r="QAQ318"/>
      <c r="QAR318"/>
      <c r="QAS318"/>
      <c r="QAT318"/>
      <c r="QAU318"/>
      <c r="QAV318"/>
      <c r="QAW318"/>
      <c r="QAX318"/>
      <c r="QAY318"/>
      <c r="QAZ318"/>
      <c r="QBA318"/>
      <c r="QBB318"/>
      <c r="QBC318"/>
      <c r="QBD318"/>
      <c r="QBE318"/>
      <c r="QBF318"/>
      <c r="QBG318"/>
      <c r="QBH318"/>
      <c r="QBI318"/>
      <c r="QBJ318"/>
      <c r="QBK318"/>
      <c r="QBL318"/>
      <c r="QBM318"/>
      <c r="QBN318"/>
      <c r="QBO318"/>
      <c r="QBP318"/>
      <c r="QBQ318"/>
      <c r="QBR318"/>
      <c r="QBS318"/>
      <c r="QBT318"/>
      <c r="QBU318"/>
      <c r="QBV318"/>
      <c r="QBW318"/>
      <c r="QBX318"/>
      <c r="QBY318"/>
      <c r="QBZ318"/>
      <c r="QCA318"/>
      <c r="QCB318"/>
      <c r="QCC318"/>
      <c r="QCD318"/>
      <c r="QCE318"/>
      <c r="QCF318"/>
      <c r="QCG318"/>
      <c r="QCH318"/>
      <c r="QCI318"/>
      <c r="QCJ318"/>
      <c r="QCK318"/>
      <c r="QCL318"/>
      <c r="QCM318"/>
      <c r="QCN318"/>
      <c r="QCO318"/>
      <c r="QCP318"/>
      <c r="QCQ318"/>
      <c r="QCR318"/>
      <c r="QCS318"/>
      <c r="QCT318"/>
      <c r="QCU318"/>
      <c r="QCV318"/>
      <c r="QCW318"/>
      <c r="QCX318"/>
      <c r="QCY318"/>
      <c r="QCZ318"/>
      <c r="QDA318"/>
      <c r="QDB318"/>
      <c r="QDC318"/>
      <c r="QDD318"/>
      <c r="QDE318"/>
      <c r="QDF318"/>
      <c r="QDG318"/>
      <c r="QDH318"/>
      <c r="QDI318"/>
      <c r="QDJ318"/>
      <c r="QDK318"/>
      <c r="QDL318"/>
      <c r="QDM318"/>
      <c r="QDN318"/>
      <c r="QDO318"/>
      <c r="QDP318"/>
      <c r="QDQ318"/>
      <c r="QDR318"/>
      <c r="QDS318"/>
      <c r="QDT318"/>
      <c r="QDU318"/>
      <c r="QDV318"/>
      <c r="QDW318"/>
      <c r="QDX318"/>
      <c r="QDY318"/>
      <c r="QDZ318"/>
      <c r="QEA318"/>
      <c r="QEB318"/>
      <c r="QEC318"/>
      <c r="QED318"/>
      <c r="QEE318"/>
      <c r="QEF318"/>
      <c r="QEG318"/>
      <c r="QEH318"/>
      <c r="QEI318"/>
      <c r="QEJ318"/>
      <c r="QEK318"/>
      <c r="QEL318"/>
      <c r="QEM318"/>
      <c r="QEN318"/>
      <c r="QEO318"/>
      <c r="QEP318"/>
      <c r="QEQ318"/>
      <c r="QER318"/>
      <c r="QES318"/>
      <c r="QET318"/>
      <c r="QEU318"/>
      <c r="QEV318"/>
      <c r="QEW318"/>
      <c r="QEX318"/>
      <c r="QEY318"/>
      <c r="QEZ318"/>
      <c r="QFA318"/>
      <c r="QFB318"/>
      <c r="QFC318"/>
      <c r="QFD318"/>
      <c r="QFE318"/>
      <c r="QFF318"/>
      <c r="QFG318"/>
      <c r="QFH318"/>
      <c r="QFI318"/>
      <c r="QFJ318"/>
      <c r="QFK318"/>
      <c r="QFL318"/>
      <c r="QFM318"/>
      <c r="QFN318"/>
      <c r="QFO318"/>
      <c r="QFP318"/>
      <c r="QFQ318"/>
      <c r="QFR318"/>
      <c r="QFS318"/>
      <c r="QFT318"/>
      <c r="QFU318"/>
      <c r="QFV318"/>
      <c r="QFW318"/>
      <c r="QFX318"/>
      <c r="QFY318"/>
      <c r="QFZ318"/>
      <c r="QGA318"/>
      <c r="QGB318"/>
      <c r="QGC318"/>
      <c r="QGD318"/>
      <c r="QGE318"/>
      <c r="QGF318"/>
      <c r="QGG318"/>
      <c r="QGH318"/>
      <c r="QGI318"/>
      <c r="QGJ318"/>
      <c r="QGK318"/>
      <c r="QGL318"/>
      <c r="QGM318"/>
      <c r="QGN318"/>
      <c r="QGO318"/>
      <c r="QGP318"/>
      <c r="QGQ318"/>
      <c r="QGR318"/>
      <c r="QGS318"/>
      <c r="QGT318"/>
      <c r="QGU318"/>
      <c r="QGV318"/>
      <c r="QGW318"/>
      <c r="QGX318"/>
      <c r="QGY318"/>
      <c r="QGZ318"/>
      <c r="QHA318"/>
      <c r="QHB318"/>
      <c r="QHC318"/>
      <c r="QHD318"/>
      <c r="QHE318"/>
      <c r="QHF318"/>
      <c r="QHG318"/>
      <c r="QHH318"/>
      <c r="QHI318"/>
      <c r="QHJ318"/>
      <c r="QHK318"/>
      <c r="QHL318"/>
      <c r="QHM318"/>
      <c r="QHN318"/>
      <c r="QHO318"/>
      <c r="QHP318"/>
      <c r="QHQ318"/>
      <c r="QHR318"/>
      <c r="QHS318"/>
      <c r="QHT318"/>
      <c r="QHU318"/>
      <c r="QHV318"/>
      <c r="QHW318"/>
      <c r="QHX318"/>
      <c r="QHY318"/>
      <c r="QHZ318"/>
      <c r="QIA318"/>
      <c r="QIB318"/>
      <c r="QIC318"/>
      <c r="QID318"/>
      <c r="QIE318"/>
      <c r="QIF318"/>
      <c r="QIG318"/>
      <c r="QIH318"/>
      <c r="QII318"/>
      <c r="QIJ318"/>
      <c r="QIK318"/>
      <c r="QIL318"/>
      <c r="QIM318"/>
      <c r="QIN318"/>
      <c r="QIO318"/>
      <c r="QIP318"/>
      <c r="QIQ318"/>
      <c r="QIR318"/>
      <c r="QIS318"/>
      <c r="QIT318"/>
      <c r="QIU318"/>
      <c r="QIV318"/>
      <c r="QIW318"/>
      <c r="QIX318"/>
      <c r="QIY318"/>
      <c r="QIZ318"/>
      <c r="QJA318"/>
      <c r="QJB318"/>
      <c r="QJC318"/>
      <c r="QJD318"/>
      <c r="QJE318"/>
      <c r="QJF318"/>
      <c r="QJG318"/>
      <c r="QJH318"/>
      <c r="QJI318"/>
      <c r="QJJ318"/>
      <c r="QJK318"/>
      <c r="QJL318"/>
      <c r="QJM318"/>
      <c r="QJN318"/>
      <c r="QJO318"/>
      <c r="QJP318"/>
      <c r="QJQ318"/>
      <c r="QJR318"/>
      <c r="QJS318"/>
      <c r="QJT318"/>
      <c r="QJU318"/>
      <c r="QJV318"/>
      <c r="QJW318"/>
      <c r="QJX318"/>
      <c r="QJY318"/>
      <c r="QJZ318"/>
      <c r="QKA318"/>
      <c r="QKB318"/>
      <c r="QKC318"/>
      <c r="QKD318"/>
      <c r="QKE318"/>
      <c r="QKF318"/>
      <c r="QKG318"/>
      <c r="QKH318"/>
      <c r="QKI318"/>
      <c r="QKJ318"/>
      <c r="QKK318"/>
      <c r="QKL318"/>
      <c r="QKM318"/>
      <c r="QKN318"/>
      <c r="QKO318"/>
      <c r="QKP318"/>
      <c r="QKQ318"/>
      <c r="QKR318"/>
      <c r="QKS318"/>
      <c r="QKT318"/>
      <c r="QKU318"/>
      <c r="QKV318"/>
      <c r="QKW318"/>
      <c r="QKX318"/>
      <c r="QKY318"/>
      <c r="QKZ318"/>
      <c r="QLA318"/>
      <c r="QLB318"/>
      <c r="QLC318"/>
      <c r="QLD318"/>
      <c r="QLE318"/>
      <c r="QLF318"/>
      <c r="QLG318"/>
      <c r="QLH318"/>
      <c r="QLI318"/>
      <c r="QLJ318"/>
      <c r="QLK318"/>
      <c r="QLL318"/>
      <c r="QLM318"/>
      <c r="QLN318"/>
      <c r="QLO318"/>
      <c r="QLP318"/>
      <c r="QLQ318"/>
      <c r="QLR318"/>
      <c r="QLS318"/>
      <c r="QLT318"/>
      <c r="QLU318"/>
      <c r="QLV318"/>
      <c r="QLW318"/>
      <c r="QLX318"/>
      <c r="QLY318"/>
      <c r="QLZ318"/>
      <c r="QMA318"/>
      <c r="QMB318"/>
      <c r="QMC318"/>
      <c r="QMD318"/>
      <c r="QME318"/>
      <c r="QMF318"/>
      <c r="QMG318"/>
      <c r="QMH318"/>
      <c r="QMI318"/>
      <c r="QMJ318"/>
      <c r="QMK318"/>
      <c r="QML318"/>
      <c r="QMM318"/>
      <c r="QMN318"/>
      <c r="QMO318"/>
      <c r="QMP318"/>
      <c r="QMQ318"/>
      <c r="QMR318"/>
      <c r="QMS318"/>
      <c r="QMT318"/>
      <c r="QMU318"/>
      <c r="QMV318"/>
      <c r="QMW318"/>
      <c r="QMX318"/>
      <c r="QMY318"/>
      <c r="QMZ318"/>
      <c r="QNA318"/>
      <c r="QNB318"/>
      <c r="QNC318"/>
      <c r="QND318"/>
      <c r="QNE318"/>
      <c r="QNF318"/>
      <c r="QNG318"/>
      <c r="QNH318"/>
      <c r="QNI318"/>
      <c r="QNJ318"/>
      <c r="QNK318"/>
      <c r="QNL318"/>
      <c r="QNM318"/>
      <c r="QNN318"/>
      <c r="QNO318"/>
      <c r="QNP318"/>
      <c r="QNQ318"/>
      <c r="QNR318"/>
      <c r="QNS318"/>
      <c r="QNT318"/>
      <c r="QNU318"/>
      <c r="QNV318"/>
      <c r="QNW318"/>
      <c r="QNX318"/>
      <c r="QNY318"/>
      <c r="QNZ318"/>
      <c r="QOA318"/>
      <c r="QOB318"/>
      <c r="QOC318"/>
      <c r="QOD318"/>
      <c r="QOE318"/>
      <c r="QOF318"/>
      <c r="QOG318"/>
      <c r="QOH318"/>
      <c r="QOI318"/>
      <c r="QOJ318"/>
      <c r="QOK318"/>
      <c r="QOL318"/>
      <c r="QOM318"/>
      <c r="QON318"/>
      <c r="QOO318"/>
      <c r="QOP318"/>
      <c r="QOQ318"/>
      <c r="QOR318"/>
      <c r="QOS318"/>
      <c r="QOT318"/>
      <c r="QOU318"/>
      <c r="QOV318"/>
      <c r="QOW318"/>
      <c r="QOX318"/>
      <c r="QOY318"/>
      <c r="QOZ318"/>
      <c r="QPA318"/>
      <c r="QPB318"/>
      <c r="QPC318"/>
      <c r="QPD318"/>
      <c r="QPE318"/>
      <c r="QPF318"/>
      <c r="QPG318"/>
      <c r="QPH318"/>
      <c r="QPI318"/>
      <c r="QPJ318"/>
      <c r="QPK318"/>
      <c r="QPL318"/>
      <c r="QPM318"/>
      <c r="QPN318"/>
      <c r="QPO318"/>
      <c r="QPP318"/>
      <c r="QPQ318"/>
      <c r="QPR318"/>
      <c r="QPS318"/>
      <c r="QPT318"/>
      <c r="QPU318"/>
      <c r="QPV318"/>
      <c r="QPW318"/>
      <c r="QPX318"/>
      <c r="QPY318"/>
      <c r="QPZ318"/>
      <c r="QQA318"/>
      <c r="QQB318"/>
      <c r="QQC318"/>
      <c r="QQD318"/>
      <c r="QQE318"/>
      <c r="QQF318"/>
      <c r="QQG318"/>
      <c r="QQH318"/>
      <c r="QQI318"/>
      <c r="QQJ318"/>
      <c r="QQK318"/>
      <c r="QQL318"/>
      <c r="QQM318"/>
      <c r="QQN318"/>
      <c r="QQO318"/>
      <c r="QQP318"/>
      <c r="QQQ318"/>
      <c r="QQR318"/>
      <c r="QQS318"/>
      <c r="QQT318"/>
      <c r="QQU318"/>
      <c r="QQV318"/>
      <c r="QQW318"/>
      <c r="QQX318"/>
      <c r="QQY318"/>
      <c r="QQZ318"/>
      <c r="QRA318"/>
      <c r="QRB318"/>
      <c r="QRC318"/>
      <c r="QRD318"/>
      <c r="QRE318"/>
      <c r="QRF318"/>
      <c r="QRG318"/>
      <c r="QRH318"/>
      <c r="QRI318"/>
      <c r="QRJ318"/>
      <c r="QRK318"/>
      <c r="QRL318"/>
      <c r="QRM318"/>
      <c r="QRN318"/>
      <c r="QRO318"/>
      <c r="QRP318"/>
      <c r="QRQ318"/>
      <c r="QRR318"/>
      <c r="QRS318"/>
      <c r="QRT318"/>
      <c r="QRU318"/>
      <c r="QRV318"/>
      <c r="QRW318"/>
      <c r="QRX318"/>
      <c r="QRY318"/>
      <c r="QRZ318"/>
      <c r="QSA318"/>
      <c r="QSB318"/>
      <c r="QSC318"/>
      <c r="QSD318"/>
      <c r="QSE318"/>
      <c r="QSF318"/>
      <c r="QSG318"/>
      <c r="QSH318"/>
      <c r="QSI318"/>
      <c r="QSJ318"/>
      <c r="QSK318"/>
      <c r="QSL318"/>
      <c r="QSM318"/>
      <c r="QSN318"/>
      <c r="QSO318"/>
      <c r="QSP318"/>
      <c r="QSQ318"/>
      <c r="QSR318"/>
      <c r="QSS318"/>
      <c r="QST318"/>
      <c r="QSU318"/>
      <c r="QSV318"/>
      <c r="QSW318"/>
      <c r="QSX318"/>
      <c r="QSY318"/>
      <c r="QSZ318"/>
      <c r="QTA318"/>
      <c r="QTB318"/>
      <c r="QTC318"/>
      <c r="QTD318"/>
      <c r="QTE318"/>
      <c r="QTF318"/>
      <c r="QTG318"/>
      <c r="QTH318"/>
      <c r="QTI318"/>
      <c r="QTJ318"/>
      <c r="QTK318"/>
      <c r="QTL318"/>
      <c r="QTM318"/>
      <c r="QTN318"/>
      <c r="QTO318"/>
      <c r="QTP318"/>
      <c r="QTQ318"/>
      <c r="QTR318"/>
      <c r="QTS318"/>
      <c r="QTT318"/>
      <c r="QTU318"/>
      <c r="QTV318"/>
      <c r="QTW318"/>
      <c r="QTX318"/>
      <c r="QTY318"/>
      <c r="QTZ318"/>
      <c r="QUA318"/>
      <c r="QUB318"/>
      <c r="QUC318"/>
      <c r="QUD318"/>
      <c r="QUE318"/>
      <c r="QUF318"/>
      <c r="QUG318"/>
      <c r="QUH318"/>
      <c r="QUI318"/>
      <c r="QUJ318"/>
      <c r="QUK318"/>
      <c r="QUL318"/>
      <c r="QUM318"/>
      <c r="QUN318"/>
      <c r="QUO318"/>
      <c r="QUP318"/>
      <c r="QUQ318"/>
      <c r="QUR318"/>
      <c r="QUS318"/>
      <c r="QUT318"/>
      <c r="QUU318"/>
      <c r="QUV318"/>
      <c r="QUW318"/>
      <c r="QUX318"/>
      <c r="QUY318"/>
      <c r="QUZ318"/>
      <c r="QVA318"/>
      <c r="QVB318"/>
      <c r="QVC318"/>
      <c r="QVD318"/>
      <c r="QVE318"/>
      <c r="QVF318"/>
      <c r="QVG318"/>
      <c r="QVH318"/>
      <c r="QVI318"/>
      <c r="QVJ318"/>
      <c r="QVK318"/>
      <c r="QVL318"/>
      <c r="QVM318"/>
      <c r="QVN318"/>
      <c r="QVO318"/>
      <c r="QVP318"/>
      <c r="QVQ318"/>
      <c r="QVR318"/>
      <c r="QVS318"/>
      <c r="QVT318"/>
      <c r="QVU318"/>
      <c r="QVV318"/>
      <c r="QVW318"/>
      <c r="QVX318"/>
      <c r="QVY318"/>
      <c r="QVZ318"/>
      <c r="QWA318"/>
      <c r="QWB318"/>
      <c r="QWC318"/>
      <c r="QWD318"/>
      <c r="QWE318"/>
      <c r="QWF318"/>
      <c r="QWG318"/>
      <c r="QWH318"/>
      <c r="QWI318"/>
      <c r="QWJ318"/>
      <c r="QWK318"/>
      <c r="QWL318"/>
      <c r="QWM318"/>
      <c r="QWN318"/>
      <c r="QWO318"/>
      <c r="QWP318"/>
      <c r="QWQ318"/>
      <c r="QWR318"/>
      <c r="QWS318"/>
      <c r="QWT318"/>
      <c r="QWU318"/>
      <c r="QWV318"/>
      <c r="QWW318"/>
      <c r="QWX318"/>
      <c r="QWY318"/>
      <c r="QWZ318"/>
      <c r="QXA318"/>
      <c r="QXB318"/>
      <c r="QXC318"/>
      <c r="QXD318"/>
      <c r="QXE318"/>
      <c r="QXF318"/>
      <c r="QXG318"/>
      <c r="QXH318"/>
      <c r="QXI318"/>
      <c r="QXJ318"/>
      <c r="QXK318"/>
      <c r="QXL318"/>
      <c r="QXM318"/>
      <c r="QXN318"/>
      <c r="QXO318"/>
      <c r="QXP318"/>
      <c r="QXQ318"/>
      <c r="QXR318"/>
      <c r="QXS318"/>
      <c r="QXT318"/>
      <c r="QXU318"/>
      <c r="QXV318"/>
      <c r="QXW318"/>
      <c r="QXX318"/>
      <c r="QXY318"/>
      <c r="QXZ318"/>
      <c r="QYA318"/>
      <c r="QYB318"/>
      <c r="QYC318"/>
      <c r="QYD318"/>
      <c r="QYE318"/>
      <c r="QYF318"/>
      <c r="QYG318"/>
      <c r="QYH318"/>
      <c r="QYI318"/>
      <c r="QYJ318"/>
      <c r="QYK318"/>
      <c r="QYL318"/>
      <c r="QYM318"/>
      <c r="QYN318"/>
      <c r="QYO318"/>
      <c r="QYP318"/>
      <c r="QYQ318"/>
      <c r="QYR318"/>
      <c r="QYS318"/>
      <c r="QYT318"/>
      <c r="QYU318"/>
      <c r="QYV318"/>
      <c r="QYW318"/>
      <c r="QYX318"/>
      <c r="QYY318"/>
      <c r="QYZ318"/>
      <c r="QZA318"/>
      <c r="QZB318"/>
      <c r="QZC318"/>
      <c r="QZD318"/>
      <c r="QZE318"/>
      <c r="QZF318"/>
      <c r="QZG318"/>
      <c r="QZH318"/>
      <c r="QZI318"/>
      <c r="QZJ318"/>
      <c r="QZK318"/>
      <c r="QZL318"/>
      <c r="QZM318"/>
      <c r="QZN318"/>
      <c r="QZO318"/>
      <c r="QZP318"/>
      <c r="QZQ318"/>
      <c r="QZR318"/>
      <c r="QZS318"/>
      <c r="QZT318"/>
      <c r="QZU318"/>
      <c r="QZV318"/>
      <c r="QZW318"/>
      <c r="QZX318"/>
      <c r="QZY318"/>
      <c r="QZZ318"/>
      <c r="RAA318"/>
      <c r="RAB318"/>
      <c r="RAC318"/>
      <c r="RAD318"/>
      <c r="RAE318"/>
      <c r="RAF318"/>
      <c r="RAG318"/>
      <c r="RAH318"/>
      <c r="RAI318"/>
      <c r="RAJ318"/>
      <c r="RAK318"/>
      <c r="RAL318"/>
      <c r="RAM318"/>
      <c r="RAN318"/>
      <c r="RAO318"/>
      <c r="RAP318"/>
      <c r="RAQ318"/>
      <c r="RAR318"/>
      <c r="RAS318"/>
      <c r="RAT318"/>
      <c r="RAU318"/>
      <c r="RAV318"/>
      <c r="RAW318"/>
      <c r="RAX318"/>
      <c r="RAY318"/>
      <c r="RAZ318"/>
      <c r="RBA318"/>
      <c r="RBB318"/>
      <c r="RBC318"/>
      <c r="RBD318"/>
      <c r="RBE318"/>
      <c r="RBF318"/>
      <c r="RBG318"/>
      <c r="RBH318"/>
      <c r="RBI318"/>
      <c r="RBJ318"/>
      <c r="RBK318"/>
      <c r="RBL318"/>
      <c r="RBM318"/>
      <c r="RBN318"/>
      <c r="RBO318"/>
      <c r="RBP318"/>
      <c r="RBQ318"/>
      <c r="RBR318"/>
      <c r="RBS318"/>
      <c r="RBT318"/>
      <c r="RBU318"/>
      <c r="RBV318"/>
      <c r="RBW318"/>
      <c r="RBX318"/>
      <c r="RBY318"/>
      <c r="RBZ318"/>
      <c r="RCA318"/>
      <c r="RCB318"/>
      <c r="RCC318"/>
      <c r="RCD318"/>
      <c r="RCE318"/>
      <c r="RCF318"/>
      <c r="RCG318"/>
      <c r="RCH318"/>
      <c r="RCI318"/>
      <c r="RCJ318"/>
      <c r="RCK318"/>
      <c r="RCL318"/>
      <c r="RCM318"/>
      <c r="RCN318"/>
      <c r="RCO318"/>
      <c r="RCP318"/>
      <c r="RCQ318"/>
      <c r="RCR318"/>
      <c r="RCS318"/>
      <c r="RCT318"/>
      <c r="RCU318"/>
      <c r="RCV318"/>
      <c r="RCW318"/>
      <c r="RCX318"/>
      <c r="RCY318"/>
      <c r="RCZ318"/>
      <c r="RDA318"/>
      <c r="RDB318"/>
      <c r="RDC318"/>
      <c r="RDD318"/>
      <c r="RDE318"/>
      <c r="RDF318"/>
      <c r="RDG318"/>
      <c r="RDH318"/>
      <c r="RDI318"/>
      <c r="RDJ318"/>
      <c r="RDK318"/>
      <c r="RDL318"/>
      <c r="RDM318"/>
      <c r="RDN318"/>
      <c r="RDO318"/>
      <c r="RDP318"/>
      <c r="RDQ318"/>
      <c r="RDR318"/>
      <c r="RDS318"/>
      <c r="RDT318"/>
      <c r="RDU318"/>
      <c r="RDV318"/>
      <c r="RDW318"/>
      <c r="RDX318"/>
      <c r="RDY318"/>
      <c r="RDZ318"/>
      <c r="REA318"/>
      <c r="REB318"/>
      <c r="REC318"/>
      <c r="RED318"/>
      <c r="REE318"/>
      <c r="REF318"/>
      <c r="REG318"/>
      <c r="REH318"/>
      <c r="REI318"/>
      <c r="REJ318"/>
      <c r="REK318"/>
      <c r="REL318"/>
      <c r="REM318"/>
      <c r="REN318"/>
      <c r="REO318"/>
      <c r="REP318"/>
      <c r="REQ318"/>
      <c r="RER318"/>
      <c r="RES318"/>
      <c r="RET318"/>
      <c r="REU318"/>
      <c r="REV318"/>
      <c r="REW318"/>
      <c r="REX318"/>
      <c r="REY318"/>
      <c r="REZ318"/>
      <c r="RFA318"/>
      <c r="RFB318"/>
      <c r="RFC318"/>
      <c r="RFD318"/>
      <c r="RFE318"/>
      <c r="RFF318"/>
      <c r="RFG318"/>
      <c r="RFH318"/>
      <c r="RFI318"/>
      <c r="RFJ318"/>
      <c r="RFK318"/>
      <c r="RFL318"/>
      <c r="RFM318"/>
      <c r="RFN318"/>
      <c r="RFO318"/>
      <c r="RFP318"/>
      <c r="RFQ318"/>
      <c r="RFR318"/>
      <c r="RFS318"/>
      <c r="RFT318"/>
      <c r="RFU318"/>
      <c r="RFV318"/>
      <c r="RFW318"/>
      <c r="RFX318"/>
      <c r="RFY318"/>
      <c r="RFZ318"/>
      <c r="RGA318"/>
      <c r="RGB318"/>
      <c r="RGC318"/>
      <c r="RGD318"/>
      <c r="RGE318"/>
      <c r="RGF318"/>
      <c r="RGG318"/>
      <c r="RGH318"/>
      <c r="RGI318"/>
      <c r="RGJ318"/>
      <c r="RGK318"/>
      <c r="RGL318"/>
      <c r="RGM318"/>
      <c r="RGN318"/>
      <c r="RGO318"/>
      <c r="RGP318"/>
      <c r="RGQ318"/>
      <c r="RGR318"/>
      <c r="RGS318"/>
      <c r="RGT318"/>
      <c r="RGU318"/>
      <c r="RGV318"/>
      <c r="RGW318"/>
      <c r="RGX318"/>
      <c r="RGY318"/>
      <c r="RGZ318"/>
      <c r="RHA318"/>
      <c r="RHB318"/>
      <c r="RHC318"/>
      <c r="RHD318"/>
      <c r="RHE318"/>
      <c r="RHF318"/>
      <c r="RHG318"/>
      <c r="RHH318"/>
      <c r="RHI318"/>
      <c r="RHJ318"/>
      <c r="RHK318"/>
      <c r="RHL318"/>
      <c r="RHM318"/>
      <c r="RHN318"/>
      <c r="RHO318"/>
      <c r="RHP318"/>
      <c r="RHQ318"/>
      <c r="RHR318"/>
      <c r="RHS318"/>
      <c r="RHT318"/>
      <c r="RHU318"/>
      <c r="RHV318"/>
      <c r="RHW318"/>
      <c r="RHX318"/>
      <c r="RHY318"/>
      <c r="RHZ318"/>
      <c r="RIA318"/>
      <c r="RIB318"/>
      <c r="RIC318"/>
      <c r="RID318"/>
      <c r="RIE318"/>
      <c r="RIF318"/>
      <c r="RIG318"/>
      <c r="RIH318"/>
      <c r="RII318"/>
      <c r="RIJ318"/>
      <c r="RIK318"/>
      <c r="RIL318"/>
      <c r="RIM318"/>
      <c r="RIN318"/>
      <c r="RIO318"/>
      <c r="RIP318"/>
      <c r="RIQ318"/>
      <c r="RIR318"/>
      <c r="RIS318"/>
      <c r="RIT318"/>
      <c r="RIU318"/>
      <c r="RIV318"/>
      <c r="RIW318"/>
      <c r="RIX318"/>
      <c r="RIY318"/>
      <c r="RIZ318"/>
      <c r="RJA318"/>
      <c r="RJB318"/>
      <c r="RJC318"/>
      <c r="RJD318"/>
      <c r="RJE318"/>
      <c r="RJF318"/>
      <c r="RJG318"/>
      <c r="RJH318"/>
      <c r="RJI318"/>
      <c r="RJJ318"/>
      <c r="RJK318"/>
      <c r="RJL318"/>
      <c r="RJM318"/>
      <c r="RJN318"/>
      <c r="RJO318"/>
      <c r="RJP318"/>
      <c r="RJQ318"/>
      <c r="RJR318"/>
      <c r="RJS318"/>
      <c r="RJT318"/>
      <c r="RJU318"/>
      <c r="RJV318"/>
      <c r="RJW318"/>
      <c r="RJX318"/>
      <c r="RJY318"/>
      <c r="RJZ318"/>
      <c r="RKA318"/>
      <c r="RKB318"/>
      <c r="RKC318"/>
      <c r="RKD318"/>
      <c r="RKE318"/>
      <c r="RKF318"/>
      <c r="RKG318"/>
      <c r="RKH318"/>
      <c r="RKI318"/>
      <c r="RKJ318"/>
      <c r="RKK318"/>
      <c r="RKL318"/>
      <c r="RKM318"/>
      <c r="RKN318"/>
      <c r="RKO318"/>
      <c r="RKP318"/>
      <c r="RKQ318"/>
      <c r="RKR318"/>
      <c r="RKS318"/>
      <c r="RKT318"/>
      <c r="RKU318"/>
      <c r="RKV318"/>
      <c r="RKW318"/>
      <c r="RKX318"/>
      <c r="RKY318"/>
      <c r="RKZ318"/>
      <c r="RLA318"/>
      <c r="RLB318"/>
      <c r="RLC318"/>
      <c r="RLD318"/>
      <c r="RLE318"/>
      <c r="RLF318"/>
      <c r="RLG318"/>
      <c r="RLH318"/>
      <c r="RLI318"/>
      <c r="RLJ318"/>
      <c r="RLK318"/>
      <c r="RLL318"/>
      <c r="RLM318"/>
      <c r="RLN318"/>
      <c r="RLO318"/>
      <c r="RLP318"/>
      <c r="RLQ318"/>
      <c r="RLR318"/>
      <c r="RLS318"/>
      <c r="RLT318"/>
      <c r="RLU318"/>
      <c r="RLV318"/>
      <c r="RLW318"/>
      <c r="RLX318"/>
      <c r="RLY318"/>
      <c r="RLZ318"/>
      <c r="RMA318"/>
      <c r="RMB318"/>
      <c r="RMC318"/>
      <c r="RMD318"/>
      <c r="RME318"/>
      <c r="RMF318"/>
      <c r="RMG318"/>
      <c r="RMH318"/>
      <c r="RMI318"/>
      <c r="RMJ318"/>
      <c r="RMK318"/>
      <c r="RML318"/>
      <c r="RMM318"/>
      <c r="RMN318"/>
      <c r="RMO318"/>
      <c r="RMP318"/>
      <c r="RMQ318"/>
      <c r="RMR318"/>
      <c r="RMS318"/>
      <c r="RMT318"/>
      <c r="RMU318"/>
      <c r="RMV318"/>
      <c r="RMW318"/>
      <c r="RMX318"/>
      <c r="RMY318"/>
      <c r="RMZ318"/>
      <c r="RNA318"/>
      <c r="RNB318"/>
      <c r="RNC318"/>
      <c r="RND318"/>
      <c r="RNE318"/>
      <c r="RNF318"/>
      <c r="RNG318"/>
      <c r="RNH318"/>
      <c r="RNI318"/>
      <c r="RNJ318"/>
      <c r="RNK318"/>
      <c r="RNL318"/>
      <c r="RNM318"/>
      <c r="RNN318"/>
      <c r="RNO318"/>
      <c r="RNP318"/>
      <c r="RNQ318"/>
      <c r="RNR318"/>
      <c r="RNS318"/>
      <c r="RNT318"/>
      <c r="RNU318"/>
      <c r="RNV318"/>
      <c r="RNW318"/>
      <c r="RNX318"/>
      <c r="RNY318"/>
      <c r="RNZ318"/>
      <c r="ROA318"/>
      <c r="ROB318"/>
      <c r="ROC318"/>
      <c r="ROD318"/>
      <c r="ROE318"/>
      <c r="ROF318"/>
      <c r="ROG318"/>
      <c r="ROH318"/>
      <c r="ROI318"/>
      <c r="ROJ318"/>
      <c r="ROK318"/>
      <c r="ROL318"/>
      <c r="ROM318"/>
      <c r="RON318"/>
      <c r="ROO318"/>
      <c r="ROP318"/>
      <c r="ROQ318"/>
      <c r="ROR318"/>
      <c r="ROS318"/>
      <c r="ROT318"/>
      <c r="ROU318"/>
      <c r="ROV318"/>
      <c r="ROW318"/>
      <c r="ROX318"/>
      <c r="ROY318"/>
      <c r="ROZ318"/>
      <c r="RPA318"/>
      <c r="RPB318"/>
      <c r="RPC318"/>
      <c r="RPD318"/>
      <c r="RPE318"/>
      <c r="RPF318"/>
      <c r="RPG318"/>
      <c r="RPH318"/>
      <c r="RPI318"/>
      <c r="RPJ318"/>
      <c r="RPK318"/>
      <c r="RPL318"/>
      <c r="RPM318"/>
      <c r="RPN318"/>
      <c r="RPO318"/>
      <c r="RPP318"/>
      <c r="RPQ318"/>
      <c r="RPR318"/>
      <c r="RPS318"/>
      <c r="RPT318"/>
      <c r="RPU318"/>
      <c r="RPV318"/>
      <c r="RPW318"/>
      <c r="RPX318"/>
      <c r="RPY318"/>
      <c r="RPZ318"/>
      <c r="RQA318"/>
      <c r="RQB318"/>
      <c r="RQC318"/>
      <c r="RQD318"/>
      <c r="RQE318"/>
      <c r="RQF318"/>
      <c r="RQG318"/>
      <c r="RQH318"/>
      <c r="RQI318"/>
      <c r="RQJ318"/>
      <c r="RQK318"/>
      <c r="RQL318"/>
      <c r="RQM318"/>
      <c r="RQN318"/>
      <c r="RQO318"/>
      <c r="RQP318"/>
      <c r="RQQ318"/>
      <c r="RQR318"/>
      <c r="RQS318"/>
      <c r="RQT318"/>
      <c r="RQU318"/>
      <c r="RQV318"/>
      <c r="RQW318"/>
      <c r="RQX318"/>
      <c r="RQY318"/>
      <c r="RQZ318"/>
      <c r="RRA318"/>
      <c r="RRB318"/>
      <c r="RRC318"/>
      <c r="RRD318"/>
      <c r="RRE318"/>
      <c r="RRF318"/>
      <c r="RRG318"/>
      <c r="RRH318"/>
      <c r="RRI318"/>
      <c r="RRJ318"/>
      <c r="RRK318"/>
      <c r="RRL318"/>
      <c r="RRM318"/>
      <c r="RRN318"/>
      <c r="RRO318"/>
      <c r="RRP318"/>
      <c r="RRQ318"/>
      <c r="RRR318"/>
      <c r="RRS318"/>
      <c r="RRT318"/>
      <c r="RRU318"/>
      <c r="RRV318"/>
      <c r="RRW318"/>
      <c r="RRX318"/>
      <c r="RRY318"/>
      <c r="RRZ318"/>
      <c r="RSA318"/>
      <c r="RSB318"/>
      <c r="RSC318"/>
      <c r="RSD318"/>
      <c r="RSE318"/>
      <c r="RSF318"/>
      <c r="RSG318"/>
      <c r="RSH318"/>
      <c r="RSI318"/>
      <c r="RSJ318"/>
      <c r="RSK318"/>
      <c r="RSL318"/>
      <c r="RSM318"/>
      <c r="RSN318"/>
      <c r="RSO318"/>
      <c r="RSP318"/>
      <c r="RSQ318"/>
      <c r="RSR318"/>
      <c r="RSS318"/>
      <c r="RST318"/>
      <c r="RSU318"/>
      <c r="RSV318"/>
      <c r="RSW318"/>
      <c r="RSX318"/>
      <c r="RSY318"/>
      <c r="RSZ318"/>
      <c r="RTA318"/>
      <c r="RTB318"/>
      <c r="RTC318"/>
      <c r="RTD318"/>
      <c r="RTE318"/>
      <c r="RTF318"/>
      <c r="RTG318"/>
      <c r="RTH318"/>
      <c r="RTI318"/>
      <c r="RTJ318"/>
      <c r="RTK318"/>
      <c r="RTL318"/>
      <c r="RTM318"/>
      <c r="RTN318"/>
      <c r="RTO318"/>
      <c r="RTP318"/>
      <c r="RTQ318"/>
      <c r="RTR318"/>
      <c r="RTS318"/>
      <c r="RTT318"/>
      <c r="RTU318"/>
      <c r="RTV318"/>
      <c r="RTW318"/>
      <c r="RTX318"/>
      <c r="RTY318"/>
      <c r="RTZ318"/>
      <c r="RUA318"/>
      <c r="RUB318"/>
      <c r="RUC318"/>
      <c r="RUD318"/>
      <c r="RUE318"/>
      <c r="RUF318"/>
      <c r="RUG318"/>
      <c r="RUH318"/>
      <c r="RUI318"/>
      <c r="RUJ318"/>
      <c r="RUK318"/>
      <c r="RUL318"/>
      <c r="RUM318"/>
      <c r="RUN318"/>
      <c r="RUO318"/>
      <c r="RUP318"/>
      <c r="RUQ318"/>
      <c r="RUR318"/>
      <c r="RUS318"/>
      <c r="RUT318"/>
      <c r="RUU318"/>
      <c r="RUV318"/>
      <c r="RUW318"/>
      <c r="RUX318"/>
      <c r="RUY318"/>
      <c r="RUZ318"/>
      <c r="RVA318"/>
      <c r="RVB318"/>
      <c r="RVC318"/>
      <c r="RVD318"/>
      <c r="RVE318"/>
      <c r="RVF318"/>
      <c r="RVG318"/>
      <c r="RVH318"/>
      <c r="RVI318"/>
      <c r="RVJ318"/>
      <c r="RVK318"/>
      <c r="RVL318"/>
      <c r="RVM318"/>
      <c r="RVN318"/>
      <c r="RVO318"/>
      <c r="RVP318"/>
      <c r="RVQ318"/>
      <c r="RVR318"/>
      <c r="RVS318"/>
      <c r="RVT318"/>
      <c r="RVU318"/>
      <c r="RVV318"/>
      <c r="RVW318"/>
      <c r="RVX318"/>
      <c r="RVY318"/>
      <c r="RVZ318"/>
      <c r="RWA318"/>
      <c r="RWB318"/>
      <c r="RWC318"/>
      <c r="RWD318"/>
      <c r="RWE318"/>
      <c r="RWF318"/>
      <c r="RWG318"/>
      <c r="RWH318"/>
      <c r="RWI318"/>
      <c r="RWJ318"/>
      <c r="RWK318"/>
      <c r="RWL318"/>
      <c r="RWM318"/>
      <c r="RWN318"/>
      <c r="RWO318"/>
      <c r="RWP318"/>
      <c r="RWQ318"/>
      <c r="RWR318"/>
      <c r="RWS318"/>
      <c r="RWT318"/>
      <c r="RWU318"/>
      <c r="RWV318"/>
      <c r="RWW318"/>
      <c r="RWX318"/>
      <c r="RWY318"/>
      <c r="RWZ318"/>
      <c r="RXA318"/>
      <c r="RXB318"/>
      <c r="RXC318"/>
      <c r="RXD318"/>
      <c r="RXE318"/>
      <c r="RXF318"/>
      <c r="RXG318"/>
      <c r="RXH318"/>
      <c r="RXI318"/>
      <c r="RXJ318"/>
      <c r="RXK318"/>
      <c r="RXL318"/>
      <c r="RXM318"/>
      <c r="RXN318"/>
      <c r="RXO318"/>
      <c r="RXP318"/>
      <c r="RXQ318"/>
      <c r="RXR318"/>
      <c r="RXS318"/>
      <c r="RXT318"/>
      <c r="RXU318"/>
      <c r="RXV318"/>
      <c r="RXW318"/>
      <c r="RXX318"/>
      <c r="RXY318"/>
      <c r="RXZ318"/>
      <c r="RYA318"/>
      <c r="RYB318"/>
      <c r="RYC318"/>
      <c r="RYD318"/>
      <c r="RYE318"/>
      <c r="RYF318"/>
      <c r="RYG318"/>
      <c r="RYH318"/>
      <c r="RYI318"/>
      <c r="RYJ318"/>
      <c r="RYK318"/>
      <c r="RYL318"/>
      <c r="RYM318"/>
      <c r="RYN318"/>
      <c r="RYO318"/>
      <c r="RYP318"/>
      <c r="RYQ318"/>
      <c r="RYR318"/>
      <c r="RYS318"/>
      <c r="RYT318"/>
      <c r="RYU318"/>
      <c r="RYV318"/>
      <c r="RYW318"/>
      <c r="RYX318"/>
      <c r="RYY318"/>
      <c r="RYZ318"/>
      <c r="RZA318"/>
      <c r="RZB318"/>
      <c r="RZC318"/>
      <c r="RZD318"/>
      <c r="RZE318"/>
      <c r="RZF318"/>
      <c r="RZG318"/>
      <c r="RZH318"/>
      <c r="RZI318"/>
      <c r="RZJ318"/>
      <c r="RZK318"/>
      <c r="RZL318"/>
      <c r="RZM318"/>
      <c r="RZN318"/>
      <c r="RZO318"/>
      <c r="RZP318"/>
      <c r="RZQ318"/>
      <c r="RZR318"/>
      <c r="RZS318"/>
      <c r="RZT318"/>
      <c r="RZU318"/>
      <c r="RZV318"/>
      <c r="RZW318"/>
      <c r="RZX318"/>
      <c r="RZY318"/>
      <c r="RZZ318"/>
      <c r="SAA318"/>
      <c r="SAB318"/>
      <c r="SAC318"/>
      <c r="SAD318"/>
      <c r="SAE318"/>
      <c r="SAF318"/>
      <c r="SAG318"/>
      <c r="SAH318"/>
      <c r="SAI318"/>
      <c r="SAJ318"/>
      <c r="SAK318"/>
      <c r="SAL318"/>
      <c r="SAM318"/>
      <c r="SAN318"/>
      <c r="SAO318"/>
      <c r="SAP318"/>
      <c r="SAQ318"/>
      <c r="SAR318"/>
      <c r="SAS318"/>
      <c r="SAT318"/>
      <c r="SAU318"/>
      <c r="SAV318"/>
      <c r="SAW318"/>
      <c r="SAX318"/>
      <c r="SAY318"/>
      <c r="SAZ318"/>
      <c r="SBA318"/>
      <c r="SBB318"/>
      <c r="SBC318"/>
      <c r="SBD318"/>
      <c r="SBE318"/>
      <c r="SBF318"/>
      <c r="SBG318"/>
      <c r="SBH318"/>
      <c r="SBI318"/>
      <c r="SBJ318"/>
      <c r="SBK318"/>
      <c r="SBL318"/>
      <c r="SBM318"/>
      <c r="SBN318"/>
      <c r="SBO318"/>
      <c r="SBP318"/>
      <c r="SBQ318"/>
      <c r="SBR318"/>
      <c r="SBS318"/>
      <c r="SBT318"/>
      <c r="SBU318"/>
      <c r="SBV318"/>
      <c r="SBW318"/>
      <c r="SBX318"/>
      <c r="SBY318"/>
      <c r="SBZ318"/>
      <c r="SCA318"/>
      <c r="SCB318"/>
      <c r="SCC318"/>
      <c r="SCD318"/>
      <c r="SCE318"/>
      <c r="SCF318"/>
      <c r="SCG318"/>
      <c r="SCH318"/>
      <c r="SCI318"/>
      <c r="SCJ318"/>
      <c r="SCK318"/>
      <c r="SCL318"/>
      <c r="SCM318"/>
      <c r="SCN318"/>
      <c r="SCO318"/>
      <c r="SCP318"/>
      <c r="SCQ318"/>
      <c r="SCR318"/>
      <c r="SCS318"/>
      <c r="SCT318"/>
      <c r="SCU318"/>
      <c r="SCV318"/>
      <c r="SCW318"/>
      <c r="SCX318"/>
      <c r="SCY318"/>
      <c r="SCZ318"/>
      <c r="SDA318"/>
      <c r="SDB318"/>
      <c r="SDC318"/>
      <c r="SDD318"/>
      <c r="SDE318"/>
      <c r="SDF318"/>
      <c r="SDG318"/>
      <c r="SDH318"/>
      <c r="SDI318"/>
      <c r="SDJ318"/>
      <c r="SDK318"/>
      <c r="SDL318"/>
      <c r="SDM318"/>
      <c r="SDN318"/>
      <c r="SDO318"/>
      <c r="SDP318"/>
      <c r="SDQ318"/>
      <c r="SDR318"/>
      <c r="SDS318"/>
      <c r="SDT318"/>
      <c r="SDU318"/>
      <c r="SDV318"/>
      <c r="SDW318"/>
      <c r="SDX318"/>
      <c r="SDY318"/>
      <c r="SDZ318"/>
      <c r="SEA318"/>
      <c r="SEB318"/>
      <c r="SEC318"/>
      <c r="SED318"/>
      <c r="SEE318"/>
      <c r="SEF318"/>
      <c r="SEG318"/>
      <c r="SEH318"/>
      <c r="SEI318"/>
      <c r="SEJ318"/>
      <c r="SEK318"/>
      <c r="SEL318"/>
      <c r="SEM318"/>
      <c r="SEN318"/>
      <c r="SEO318"/>
      <c r="SEP318"/>
      <c r="SEQ318"/>
      <c r="SER318"/>
      <c r="SES318"/>
      <c r="SET318"/>
      <c r="SEU318"/>
      <c r="SEV318"/>
      <c r="SEW318"/>
      <c r="SEX318"/>
      <c r="SEY318"/>
      <c r="SEZ318"/>
      <c r="SFA318"/>
      <c r="SFB318"/>
      <c r="SFC318"/>
      <c r="SFD318"/>
      <c r="SFE318"/>
      <c r="SFF318"/>
      <c r="SFG318"/>
      <c r="SFH318"/>
      <c r="SFI318"/>
      <c r="SFJ318"/>
      <c r="SFK318"/>
      <c r="SFL318"/>
      <c r="SFM318"/>
      <c r="SFN318"/>
      <c r="SFO318"/>
      <c r="SFP318"/>
      <c r="SFQ318"/>
      <c r="SFR318"/>
      <c r="SFS318"/>
      <c r="SFT318"/>
      <c r="SFU318"/>
      <c r="SFV318"/>
      <c r="SFW318"/>
      <c r="SFX318"/>
      <c r="SFY318"/>
      <c r="SFZ318"/>
      <c r="SGA318"/>
      <c r="SGB318"/>
      <c r="SGC318"/>
      <c r="SGD318"/>
      <c r="SGE318"/>
      <c r="SGF318"/>
      <c r="SGG318"/>
      <c r="SGH318"/>
      <c r="SGI318"/>
      <c r="SGJ318"/>
      <c r="SGK318"/>
      <c r="SGL318"/>
      <c r="SGM318"/>
      <c r="SGN318"/>
      <c r="SGO318"/>
      <c r="SGP318"/>
      <c r="SGQ318"/>
      <c r="SGR318"/>
      <c r="SGS318"/>
      <c r="SGT318"/>
      <c r="SGU318"/>
      <c r="SGV318"/>
      <c r="SGW318"/>
      <c r="SGX318"/>
      <c r="SGY318"/>
      <c r="SGZ318"/>
      <c r="SHA318"/>
      <c r="SHB318"/>
      <c r="SHC318"/>
      <c r="SHD318"/>
      <c r="SHE318"/>
      <c r="SHF318"/>
      <c r="SHG318"/>
      <c r="SHH318"/>
      <c r="SHI318"/>
      <c r="SHJ318"/>
      <c r="SHK318"/>
      <c r="SHL318"/>
      <c r="SHM318"/>
      <c r="SHN318"/>
      <c r="SHO318"/>
      <c r="SHP318"/>
      <c r="SHQ318"/>
      <c r="SHR318"/>
      <c r="SHS318"/>
      <c r="SHT318"/>
      <c r="SHU318"/>
      <c r="SHV318"/>
      <c r="SHW318"/>
      <c r="SHX318"/>
      <c r="SHY318"/>
      <c r="SHZ318"/>
      <c r="SIA318"/>
      <c r="SIB318"/>
      <c r="SIC318"/>
      <c r="SID318"/>
      <c r="SIE318"/>
      <c r="SIF318"/>
      <c r="SIG318"/>
      <c r="SIH318"/>
      <c r="SII318"/>
      <c r="SIJ318"/>
      <c r="SIK318"/>
      <c r="SIL318"/>
      <c r="SIM318"/>
      <c r="SIN318"/>
      <c r="SIO318"/>
      <c r="SIP318"/>
      <c r="SIQ318"/>
      <c r="SIR318"/>
      <c r="SIS318"/>
      <c r="SIT318"/>
      <c r="SIU318"/>
      <c r="SIV318"/>
      <c r="SIW318"/>
      <c r="SIX318"/>
      <c r="SIY318"/>
      <c r="SIZ318"/>
      <c r="SJA318"/>
      <c r="SJB318"/>
      <c r="SJC318"/>
      <c r="SJD318"/>
      <c r="SJE318"/>
      <c r="SJF318"/>
      <c r="SJG318"/>
      <c r="SJH318"/>
      <c r="SJI318"/>
      <c r="SJJ318"/>
      <c r="SJK318"/>
      <c r="SJL318"/>
      <c r="SJM318"/>
      <c r="SJN318"/>
      <c r="SJO318"/>
      <c r="SJP318"/>
      <c r="SJQ318"/>
      <c r="SJR318"/>
      <c r="SJS318"/>
      <c r="SJT318"/>
      <c r="SJU318"/>
      <c r="SJV318"/>
      <c r="SJW318"/>
      <c r="SJX318"/>
      <c r="SJY318"/>
      <c r="SJZ318"/>
      <c r="SKA318"/>
      <c r="SKB318"/>
      <c r="SKC318"/>
      <c r="SKD318"/>
      <c r="SKE318"/>
      <c r="SKF318"/>
      <c r="SKG318"/>
      <c r="SKH318"/>
      <c r="SKI318"/>
      <c r="SKJ318"/>
      <c r="SKK318"/>
      <c r="SKL318"/>
      <c r="SKM318"/>
      <c r="SKN318"/>
      <c r="SKO318"/>
      <c r="SKP318"/>
      <c r="SKQ318"/>
      <c r="SKR318"/>
      <c r="SKS318"/>
      <c r="SKT318"/>
      <c r="SKU318"/>
      <c r="SKV318"/>
      <c r="SKW318"/>
      <c r="SKX318"/>
      <c r="SKY318"/>
      <c r="SKZ318"/>
      <c r="SLA318"/>
      <c r="SLB318"/>
      <c r="SLC318"/>
      <c r="SLD318"/>
      <c r="SLE318"/>
      <c r="SLF318"/>
      <c r="SLG318"/>
      <c r="SLH318"/>
      <c r="SLI318"/>
      <c r="SLJ318"/>
      <c r="SLK318"/>
      <c r="SLL318"/>
      <c r="SLM318"/>
      <c r="SLN318"/>
      <c r="SLO318"/>
      <c r="SLP318"/>
      <c r="SLQ318"/>
      <c r="SLR318"/>
      <c r="SLS318"/>
      <c r="SLT318"/>
      <c r="SLU318"/>
      <c r="SLV318"/>
      <c r="SLW318"/>
      <c r="SLX318"/>
      <c r="SLY318"/>
      <c r="SLZ318"/>
      <c r="SMA318"/>
      <c r="SMB318"/>
      <c r="SMC318"/>
      <c r="SMD318"/>
      <c r="SME318"/>
      <c r="SMF318"/>
      <c r="SMG318"/>
      <c r="SMH318"/>
      <c r="SMI318"/>
      <c r="SMJ318"/>
      <c r="SMK318"/>
      <c r="SML318"/>
      <c r="SMM318"/>
      <c r="SMN318"/>
      <c r="SMO318"/>
      <c r="SMP318"/>
      <c r="SMQ318"/>
      <c r="SMR318"/>
      <c r="SMS318"/>
      <c r="SMT318"/>
      <c r="SMU318"/>
      <c r="SMV318"/>
      <c r="SMW318"/>
      <c r="SMX318"/>
      <c r="SMY318"/>
      <c r="SMZ318"/>
      <c r="SNA318"/>
      <c r="SNB318"/>
      <c r="SNC318"/>
      <c r="SND318"/>
      <c r="SNE318"/>
      <c r="SNF318"/>
      <c r="SNG318"/>
      <c r="SNH318"/>
      <c r="SNI318"/>
      <c r="SNJ318"/>
      <c r="SNK318"/>
      <c r="SNL318"/>
      <c r="SNM318"/>
      <c r="SNN318"/>
      <c r="SNO318"/>
      <c r="SNP318"/>
      <c r="SNQ318"/>
      <c r="SNR318"/>
      <c r="SNS318"/>
      <c r="SNT318"/>
      <c r="SNU318"/>
      <c r="SNV318"/>
      <c r="SNW318"/>
      <c r="SNX318"/>
      <c r="SNY318"/>
      <c r="SNZ318"/>
      <c r="SOA318"/>
      <c r="SOB318"/>
      <c r="SOC318"/>
      <c r="SOD318"/>
      <c r="SOE318"/>
      <c r="SOF318"/>
      <c r="SOG318"/>
      <c r="SOH318"/>
      <c r="SOI318"/>
      <c r="SOJ318"/>
      <c r="SOK318"/>
      <c r="SOL318"/>
      <c r="SOM318"/>
      <c r="SON318"/>
      <c r="SOO318"/>
      <c r="SOP318"/>
      <c r="SOQ318"/>
      <c r="SOR318"/>
      <c r="SOS318"/>
      <c r="SOT318"/>
      <c r="SOU318"/>
      <c r="SOV318"/>
      <c r="SOW318"/>
      <c r="SOX318"/>
      <c r="SOY318"/>
      <c r="SOZ318"/>
      <c r="SPA318"/>
      <c r="SPB318"/>
      <c r="SPC318"/>
      <c r="SPD318"/>
      <c r="SPE318"/>
      <c r="SPF318"/>
      <c r="SPG318"/>
      <c r="SPH318"/>
      <c r="SPI318"/>
      <c r="SPJ318"/>
      <c r="SPK318"/>
      <c r="SPL318"/>
      <c r="SPM318"/>
      <c r="SPN318"/>
      <c r="SPO318"/>
      <c r="SPP318"/>
      <c r="SPQ318"/>
      <c r="SPR318"/>
      <c r="SPS318"/>
      <c r="SPT318"/>
      <c r="SPU318"/>
      <c r="SPV318"/>
      <c r="SPW318"/>
      <c r="SPX318"/>
      <c r="SPY318"/>
      <c r="SPZ318"/>
      <c r="SQA318"/>
      <c r="SQB318"/>
      <c r="SQC318"/>
      <c r="SQD318"/>
      <c r="SQE318"/>
      <c r="SQF318"/>
      <c r="SQG318"/>
      <c r="SQH318"/>
      <c r="SQI318"/>
      <c r="SQJ318"/>
      <c r="SQK318"/>
      <c r="SQL318"/>
      <c r="SQM318"/>
      <c r="SQN318"/>
      <c r="SQO318"/>
      <c r="SQP318"/>
      <c r="SQQ318"/>
      <c r="SQR318"/>
      <c r="SQS318"/>
      <c r="SQT318"/>
      <c r="SQU318"/>
      <c r="SQV318"/>
      <c r="SQW318"/>
      <c r="SQX318"/>
      <c r="SQY318"/>
      <c r="SQZ318"/>
      <c r="SRA318"/>
      <c r="SRB318"/>
      <c r="SRC318"/>
      <c r="SRD318"/>
      <c r="SRE318"/>
      <c r="SRF318"/>
      <c r="SRG318"/>
      <c r="SRH318"/>
      <c r="SRI318"/>
      <c r="SRJ318"/>
      <c r="SRK318"/>
      <c r="SRL318"/>
      <c r="SRM318"/>
      <c r="SRN318"/>
      <c r="SRO318"/>
      <c r="SRP318"/>
      <c r="SRQ318"/>
      <c r="SRR318"/>
      <c r="SRS318"/>
      <c r="SRT318"/>
      <c r="SRU318"/>
      <c r="SRV318"/>
      <c r="SRW318"/>
      <c r="SRX318"/>
      <c r="SRY318"/>
      <c r="SRZ318"/>
      <c r="SSA318"/>
      <c r="SSB318"/>
      <c r="SSC318"/>
      <c r="SSD318"/>
      <c r="SSE318"/>
      <c r="SSF318"/>
      <c r="SSG318"/>
      <c r="SSH318"/>
      <c r="SSI318"/>
      <c r="SSJ318"/>
      <c r="SSK318"/>
      <c r="SSL318"/>
      <c r="SSM318"/>
      <c r="SSN318"/>
      <c r="SSO318"/>
      <c r="SSP318"/>
      <c r="SSQ318"/>
      <c r="SSR318"/>
      <c r="SSS318"/>
      <c r="SST318"/>
      <c r="SSU318"/>
      <c r="SSV318"/>
      <c r="SSW318"/>
      <c r="SSX318"/>
      <c r="SSY318"/>
      <c r="SSZ318"/>
      <c r="STA318"/>
      <c r="STB318"/>
      <c r="STC318"/>
      <c r="STD318"/>
      <c r="STE318"/>
      <c r="STF318"/>
      <c r="STG318"/>
      <c r="STH318"/>
      <c r="STI318"/>
      <c r="STJ318"/>
      <c r="STK318"/>
      <c r="STL318"/>
      <c r="STM318"/>
      <c r="STN318"/>
      <c r="STO318"/>
      <c r="STP318"/>
      <c r="STQ318"/>
      <c r="STR318"/>
      <c r="STS318"/>
      <c r="STT318"/>
      <c r="STU318"/>
      <c r="STV318"/>
      <c r="STW318"/>
      <c r="STX318"/>
      <c r="STY318"/>
      <c r="STZ318"/>
      <c r="SUA318"/>
      <c r="SUB318"/>
      <c r="SUC318"/>
      <c r="SUD318"/>
      <c r="SUE318"/>
      <c r="SUF318"/>
      <c r="SUG318"/>
      <c r="SUH318"/>
      <c r="SUI318"/>
      <c r="SUJ318"/>
      <c r="SUK318"/>
      <c r="SUL318"/>
      <c r="SUM318"/>
      <c r="SUN318"/>
      <c r="SUO318"/>
      <c r="SUP318"/>
      <c r="SUQ318"/>
      <c r="SUR318"/>
      <c r="SUS318"/>
      <c r="SUT318"/>
      <c r="SUU318"/>
      <c r="SUV318"/>
      <c r="SUW318"/>
      <c r="SUX318"/>
      <c r="SUY318"/>
      <c r="SUZ318"/>
      <c r="SVA318"/>
      <c r="SVB318"/>
      <c r="SVC318"/>
      <c r="SVD318"/>
      <c r="SVE318"/>
      <c r="SVF318"/>
      <c r="SVG318"/>
      <c r="SVH318"/>
      <c r="SVI318"/>
      <c r="SVJ318"/>
      <c r="SVK318"/>
      <c r="SVL318"/>
      <c r="SVM318"/>
      <c r="SVN318"/>
      <c r="SVO318"/>
      <c r="SVP318"/>
      <c r="SVQ318"/>
      <c r="SVR318"/>
      <c r="SVS318"/>
      <c r="SVT318"/>
      <c r="SVU318"/>
      <c r="SVV318"/>
      <c r="SVW318"/>
      <c r="SVX318"/>
      <c r="SVY318"/>
      <c r="SVZ318"/>
      <c r="SWA318"/>
      <c r="SWB318"/>
      <c r="SWC318"/>
      <c r="SWD318"/>
      <c r="SWE318"/>
      <c r="SWF318"/>
      <c r="SWG318"/>
      <c r="SWH318"/>
      <c r="SWI318"/>
      <c r="SWJ318"/>
      <c r="SWK318"/>
      <c r="SWL318"/>
      <c r="SWM318"/>
      <c r="SWN318"/>
      <c r="SWO318"/>
      <c r="SWP318"/>
      <c r="SWQ318"/>
      <c r="SWR318"/>
      <c r="SWS318"/>
      <c r="SWT318"/>
      <c r="SWU318"/>
      <c r="SWV318"/>
      <c r="SWW318"/>
      <c r="SWX318"/>
      <c r="SWY318"/>
      <c r="SWZ318"/>
      <c r="SXA318"/>
      <c r="SXB318"/>
      <c r="SXC318"/>
      <c r="SXD318"/>
      <c r="SXE318"/>
      <c r="SXF318"/>
      <c r="SXG318"/>
      <c r="SXH318"/>
      <c r="SXI318"/>
      <c r="SXJ318"/>
      <c r="SXK318"/>
      <c r="SXL318"/>
      <c r="SXM318"/>
      <c r="SXN318"/>
      <c r="SXO318"/>
      <c r="SXP318"/>
      <c r="SXQ318"/>
      <c r="SXR318"/>
      <c r="SXS318"/>
      <c r="SXT318"/>
      <c r="SXU318"/>
      <c r="SXV318"/>
      <c r="SXW318"/>
      <c r="SXX318"/>
      <c r="SXY318"/>
      <c r="SXZ318"/>
      <c r="SYA318"/>
      <c r="SYB318"/>
      <c r="SYC318"/>
      <c r="SYD318"/>
      <c r="SYE318"/>
      <c r="SYF318"/>
      <c r="SYG318"/>
      <c r="SYH318"/>
      <c r="SYI318"/>
      <c r="SYJ318"/>
      <c r="SYK318"/>
      <c r="SYL318"/>
      <c r="SYM318"/>
      <c r="SYN318"/>
      <c r="SYO318"/>
      <c r="SYP318"/>
      <c r="SYQ318"/>
      <c r="SYR318"/>
      <c r="SYS318"/>
      <c r="SYT318"/>
      <c r="SYU318"/>
      <c r="SYV318"/>
      <c r="SYW318"/>
      <c r="SYX318"/>
      <c r="SYY318"/>
      <c r="SYZ318"/>
      <c r="SZA318"/>
      <c r="SZB318"/>
      <c r="SZC318"/>
      <c r="SZD318"/>
      <c r="SZE318"/>
      <c r="SZF318"/>
      <c r="SZG318"/>
      <c r="SZH318"/>
      <c r="SZI318"/>
      <c r="SZJ318"/>
      <c r="SZK318"/>
      <c r="SZL318"/>
      <c r="SZM318"/>
      <c r="SZN318"/>
      <c r="SZO318"/>
      <c r="SZP318"/>
      <c r="SZQ318"/>
      <c r="SZR318"/>
      <c r="SZS318"/>
      <c r="SZT318"/>
      <c r="SZU318"/>
      <c r="SZV318"/>
      <c r="SZW318"/>
      <c r="SZX318"/>
      <c r="SZY318"/>
      <c r="SZZ318"/>
      <c r="TAA318"/>
      <c r="TAB318"/>
      <c r="TAC318"/>
      <c r="TAD318"/>
      <c r="TAE318"/>
      <c r="TAF318"/>
      <c r="TAG318"/>
      <c r="TAH318"/>
      <c r="TAI318"/>
      <c r="TAJ318"/>
      <c r="TAK318"/>
      <c r="TAL318"/>
      <c r="TAM318"/>
      <c r="TAN318"/>
      <c r="TAO318"/>
      <c r="TAP318"/>
      <c r="TAQ318"/>
      <c r="TAR318"/>
      <c r="TAS318"/>
      <c r="TAT318"/>
      <c r="TAU318"/>
      <c r="TAV318"/>
      <c r="TAW318"/>
      <c r="TAX318"/>
      <c r="TAY318"/>
      <c r="TAZ318"/>
      <c r="TBA318"/>
      <c r="TBB318"/>
      <c r="TBC318"/>
      <c r="TBD318"/>
      <c r="TBE318"/>
      <c r="TBF318"/>
      <c r="TBG318"/>
      <c r="TBH318"/>
      <c r="TBI318"/>
      <c r="TBJ318"/>
      <c r="TBK318"/>
      <c r="TBL318"/>
      <c r="TBM318"/>
      <c r="TBN318"/>
      <c r="TBO318"/>
      <c r="TBP318"/>
      <c r="TBQ318"/>
      <c r="TBR318"/>
      <c r="TBS318"/>
      <c r="TBT318"/>
      <c r="TBU318"/>
      <c r="TBV318"/>
      <c r="TBW318"/>
      <c r="TBX318"/>
      <c r="TBY318"/>
      <c r="TBZ318"/>
      <c r="TCA318"/>
      <c r="TCB318"/>
      <c r="TCC318"/>
      <c r="TCD318"/>
      <c r="TCE318"/>
      <c r="TCF318"/>
      <c r="TCG318"/>
      <c r="TCH318"/>
      <c r="TCI318"/>
      <c r="TCJ318"/>
      <c r="TCK318"/>
      <c r="TCL318"/>
      <c r="TCM318"/>
      <c r="TCN318"/>
      <c r="TCO318"/>
      <c r="TCP318"/>
      <c r="TCQ318"/>
      <c r="TCR318"/>
      <c r="TCS318"/>
      <c r="TCT318"/>
      <c r="TCU318"/>
      <c r="TCV318"/>
      <c r="TCW318"/>
      <c r="TCX318"/>
      <c r="TCY318"/>
      <c r="TCZ318"/>
      <c r="TDA318"/>
      <c r="TDB318"/>
      <c r="TDC318"/>
      <c r="TDD318"/>
      <c r="TDE318"/>
      <c r="TDF318"/>
      <c r="TDG318"/>
      <c r="TDH318"/>
      <c r="TDI318"/>
      <c r="TDJ318"/>
      <c r="TDK318"/>
      <c r="TDL318"/>
      <c r="TDM318"/>
      <c r="TDN318"/>
      <c r="TDO318"/>
      <c r="TDP318"/>
      <c r="TDQ318"/>
      <c r="TDR318"/>
      <c r="TDS318"/>
      <c r="TDT318"/>
      <c r="TDU318"/>
      <c r="TDV318"/>
      <c r="TDW318"/>
      <c r="TDX318"/>
      <c r="TDY318"/>
      <c r="TDZ318"/>
      <c r="TEA318"/>
      <c r="TEB318"/>
      <c r="TEC318"/>
      <c r="TED318"/>
      <c r="TEE318"/>
      <c r="TEF318"/>
      <c r="TEG318"/>
      <c r="TEH318"/>
      <c r="TEI318"/>
      <c r="TEJ318"/>
      <c r="TEK318"/>
      <c r="TEL318"/>
      <c r="TEM318"/>
      <c r="TEN318"/>
      <c r="TEO318"/>
      <c r="TEP318"/>
      <c r="TEQ318"/>
      <c r="TER318"/>
      <c r="TES318"/>
      <c r="TET318"/>
      <c r="TEU318"/>
      <c r="TEV318"/>
      <c r="TEW318"/>
      <c r="TEX318"/>
      <c r="TEY318"/>
      <c r="TEZ318"/>
      <c r="TFA318"/>
      <c r="TFB318"/>
      <c r="TFC318"/>
      <c r="TFD318"/>
      <c r="TFE318"/>
      <c r="TFF318"/>
      <c r="TFG318"/>
      <c r="TFH318"/>
      <c r="TFI318"/>
      <c r="TFJ318"/>
      <c r="TFK318"/>
      <c r="TFL318"/>
      <c r="TFM318"/>
      <c r="TFN318"/>
      <c r="TFO318"/>
      <c r="TFP318"/>
      <c r="TFQ318"/>
      <c r="TFR318"/>
      <c r="TFS318"/>
      <c r="TFT318"/>
      <c r="TFU318"/>
      <c r="TFV318"/>
      <c r="TFW318"/>
      <c r="TFX318"/>
      <c r="TFY318"/>
      <c r="TFZ318"/>
      <c r="TGA318"/>
      <c r="TGB318"/>
      <c r="TGC318"/>
      <c r="TGD318"/>
      <c r="TGE318"/>
      <c r="TGF318"/>
      <c r="TGG318"/>
      <c r="TGH318"/>
      <c r="TGI318"/>
      <c r="TGJ318"/>
      <c r="TGK318"/>
      <c r="TGL318"/>
      <c r="TGM318"/>
      <c r="TGN318"/>
      <c r="TGO318"/>
      <c r="TGP318"/>
      <c r="TGQ318"/>
      <c r="TGR318"/>
      <c r="TGS318"/>
      <c r="TGT318"/>
      <c r="TGU318"/>
      <c r="TGV318"/>
      <c r="TGW318"/>
      <c r="TGX318"/>
      <c r="TGY318"/>
      <c r="TGZ318"/>
      <c r="THA318"/>
      <c r="THB318"/>
      <c r="THC318"/>
      <c r="THD318"/>
      <c r="THE318"/>
      <c r="THF318"/>
      <c r="THG318"/>
      <c r="THH318"/>
      <c r="THI318"/>
      <c r="THJ318"/>
      <c r="THK318"/>
      <c r="THL318"/>
      <c r="THM318"/>
      <c r="THN318"/>
      <c r="THO318"/>
      <c r="THP318"/>
      <c r="THQ318"/>
      <c r="THR318"/>
      <c r="THS318"/>
      <c r="THT318"/>
      <c r="THU318"/>
      <c r="THV318"/>
      <c r="THW318"/>
      <c r="THX318"/>
      <c r="THY318"/>
      <c r="THZ318"/>
      <c r="TIA318"/>
      <c r="TIB318"/>
      <c r="TIC318"/>
      <c r="TID318"/>
      <c r="TIE318"/>
      <c r="TIF318"/>
      <c r="TIG318"/>
      <c r="TIH318"/>
      <c r="TII318"/>
      <c r="TIJ318"/>
      <c r="TIK318"/>
      <c r="TIL318"/>
      <c r="TIM318"/>
      <c r="TIN318"/>
      <c r="TIO318"/>
      <c r="TIP318"/>
      <c r="TIQ318"/>
      <c r="TIR318"/>
      <c r="TIS318"/>
      <c r="TIT318"/>
      <c r="TIU318"/>
      <c r="TIV318"/>
      <c r="TIW318"/>
      <c r="TIX318"/>
      <c r="TIY318"/>
      <c r="TIZ318"/>
      <c r="TJA318"/>
      <c r="TJB318"/>
      <c r="TJC318"/>
      <c r="TJD318"/>
      <c r="TJE318"/>
      <c r="TJF318"/>
      <c r="TJG318"/>
      <c r="TJH318"/>
      <c r="TJI318"/>
      <c r="TJJ318"/>
      <c r="TJK318"/>
      <c r="TJL318"/>
      <c r="TJM318"/>
      <c r="TJN318"/>
      <c r="TJO318"/>
      <c r="TJP318"/>
      <c r="TJQ318"/>
      <c r="TJR318"/>
      <c r="TJS318"/>
      <c r="TJT318"/>
      <c r="TJU318"/>
      <c r="TJV318"/>
      <c r="TJW318"/>
      <c r="TJX318"/>
      <c r="TJY318"/>
      <c r="TJZ318"/>
      <c r="TKA318"/>
      <c r="TKB318"/>
      <c r="TKC318"/>
      <c r="TKD318"/>
      <c r="TKE318"/>
      <c r="TKF318"/>
      <c r="TKG318"/>
      <c r="TKH318"/>
      <c r="TKI318"/>
      <c r="TKJ318"/>
      <c r="TKK318"/>
      <c r="TKL318"/>
      <c r="TKM318"/>
      <c r="TKN318"/>
      <c r="TKO318"/>
      <c r="TKP318"/>
      <c r="TKQ318"/>
      <c r="TKR318"/>
      <c r="TKS318"/>
      <c r="TKT318"/>
      <c r="TKU318"/>
      <c r="TKV318"/>
      <c r="TKW318"/>
      <c r="TKX318"/>
      <c r="TKY318"/>
      <c r="TKZ318"/>
      <c r="TLA318"/>
      <c r="TLB318"/>
      <c r="TLC318"/>
      <c r="TLD318"/>
      <c r="TLE318"/>
      <c r="TLF318"/>
      <c r="TLG318"/>
      <c r="TLH318"/>
      <c r="TLI318"/>
      <c r="TLJ318"/>
      <c r="TLK318"/>
      <c r="TLL318"/>
      <c r="TLM318"/>
      <c r="TLN318"/>
      <c r="TLO318"/>
      <c r="TLP318"/>
      <c r="TLQ318"/>
      <c r="TLR318"/>
      <c r="TLS318"/>
      <c r="TLT318"/>
      <c r="TLU318"/>
      <c r="TLV318"/>
      <c r="TLW318"/>
      <c r="TLX318"/>
      <c r="TLY318"/>
      <c r="TLZ318"/>
      <c r="TMA318"/>
      <c r="TMB318"/>
      <c r="TMC318"/>
      <c r="TMD318"/>
      <c r="TME318"/>
      <c r="TMF318"/>
      <c r="TMG318"/>
      <c r="TMH318"/>
      <c r="TMI318"/>
      <c r="TMJ318"/>
      <c r="TMK318"/>
      <c r="TML318"/>
      <c r="TMM318"/>
      <c r="TMN318"/>
      <c r="TMO318"/>
      <c r="TMP318"/>
      <c r="TMQ318"/>
      <c r="TMR318"/>
      <c r="TMS318"/>
      <c r="TMT318"/>
      <c r="TMU318"/>
      <c r="TMV318"/>
      <c r="TMW318"/>
      <c r="TMX318"/>
      <c r="TMY318"/>
      <c r="TMZ318"/>
      <c r="TNA318"/>
      <c r="TNB318"/>
      <c r="TNC318"/>
      <c r="TND318"/>
      <c r="TNE318"/>
      <c r="TNF318"/>
      <c r="TNG318"/>
      <c r="TNH318"/>
      <c r="TNI318"/>
      <c r="TNJ318"/>
      <c r="TNK318"/>
      <c r="TNL318"/>
      <c r="TNM318"/>
      <c r="TNN318"/>
      <c r="TNO318"/>
      <c r="TNP318"/>
      <c r="TNQ318"/>
      <c r="TNR318"/>
      <c r="TNS318"/>
      <c r="TNT318"/>
      <c r="TNU318"/>
      <c r="TNV318"/>
      <c r="TNW318"/>
      <c r="TNX318"/>
      <c r="TNY318"/>
      <c r="TNZ318"/>
      <c r="TOA318"/>
      <c r="TOB318"/>
      <c r="TOC318"/>
      <c r="TOD318"/>
      <c r="TOE318"/>
      <c r="TOF318"/>
      <c r="TOG318"/>
      <c r="TOH318"/>
      <c r="TOI318"/>
      <c r="TOJ318"/>
      <c r="TOK318"/>
      <c r="TOL318"/>
      <c r="TOM318"/>
      <c r="TON318"/>
      <c r="TOO318"/>
      <c r="TOP318"/>
      <c r="TOQ318"/>
      <c r="TOR318"/>
      <c r="TOS318"/>
      <c r="TOT318"/>
      <c r="TOU318"/>
      <c r="TOV318"/>
      <c r="TOW318"/>
      <c r="TOX318"/>
      <c r="TOY318"/>
      <c r="TOZ318"/>
      <c r="TPA318"/>
      <c r="TPB318"/>
      <c r="TPC318"/>
      <c r="TPD318"/>
      <c r="TPE318"/>
      <c r="TPF318"/>
      <c r="TPG318"/>
      <c r="TPH318"/>
      <c r="TPI318"/>
      <c r="TPJ318"/>
      <c r="TPK318"/>
      <c r="TPL318"/>
      <c r="TPM318"/>
      <c r="TPN318"/>
      <c r="TPO318"/>
      <c r="TPP318"/>
      <c r="TPQ318"/>
      <c r="TPR318"/>
      <c r="TPS318"/>
      <c r="TPT318"/>
      <c r="TPU318"/>
      <c r="TPV318"/>
      <c r="TPW318"/>
      <c r="TPX318"/>
      <c r="TPY318"/>
      <c r="TPZ318"/>
      <c r="TQA318"/>
      <c r="TQB318"/>
      <c r="TQC318"/>
      <c r="TQD318"/>
      <c r="TQE318"/>
      <c r="TQF318"/>
      <c r="TQG318"/>
      <c r="TQH318"/>
      <c r="TQI318"/>
      <c r="TQJ318"/>
      <c r="TQK318"/>
      <c r="TQL318"/>
      <c r="TQM318"/>
      <c r="TQN318"/>
      <c r="TQO318"/>
      <c r="TQP318"/>
      <c r="TQQ318"/>
      <c r="TQR318"/>
      <c r="TQS318"/>
      <c r="TQT318"/>
      <c r="TQU318"/>
      <c r="TQV318"/>
      <c r="TQW318"/>
      <c r="TQX318"/>
      <c r="TQY318"/>
      <c r="TQZ318"/>
      <c r="TRA318"/>
      <c r="TRB318"/>
      <c r="TRC318"/>
      <c r="TRD318"/>
      <c r="TRE318"/>
      <c r="TRF318"/>
      <c r="TRG318"/>
      <c r="TRH318"/>
      <c r="TRI318"/>
      <c r="TRJ318"/>
      <c r="TRK318"/>
      <c r="TRL318"/>
      <c r="TRM318"/>
      <c r="TRN318"/>
      <c r="TRO318"/>
      <c r="TRP318"/>
      <c r="TRQ318"/>
      <c r="TRR318"/>
      <c r="TRS318"/>
      <c r="TRT318"/>
      <c r="TRU318"/>
      <c r="TRV318"/>
      <c r="TRW318"/>
      <c r="TRX318"/>
      <c r="TRY318"/>
      <c r="TRZ318"/>
      <c r="TSA318"/>
      <c r="TSB318"/>
      <c r="TSC318"/>
      <c r="TSD318"/>
      <c r="TSE318"/>
      <c r="TSF318"/>
      <c r="TSG318"/>
      <c r="TSH318"/>
      <c r="TSI318"/>
      <c r="TSJ318"/>
      <c r="TSK318"/>
      <c r="TSL318"/>
      <c r="TSM318"/>
      <c r="TSN318"/>
      <c r="TSO318"/>
      <c r="TSP318"/>
      <c r="TSQ318"/>
      <c r="TSR318"/>
      <c r="TSS318"/>
      <c r="TST318"/>
      <c r="TSU318"/>
      <c r="TSV318"/>
      <c r="TSW318"/>
      <c r="TSX318"/>
      <c r="TSY318"/>
      <c r="TSZ318"/>
      <c r="TTA318"/>
      <c r="TTB318"/>
      <c r="TTC318"/>
      <c r="TTD318"/>
      <c r="TTE318"/>
      <c r="TTF318"/>
      <c r="TTG318"/>
      <c r="TTH318"/>
      <c r="TTI318"/>
      <c r="TTJ318"/>
      <c r="TTK318"/>
      <c r="TTL318"/>
      <c r="TTM318"/>
      <c r="TTN318"/>
      <c r="TTO318"/>
      <c r="TTP318"/>
      <c r="TTQ318"/>
      <c r="TTR318"/>
      <c r="TTS318"/>
      <c r="TTT318"/>
      <c r="TTU318"/>
      <c r="TTV318"/>
      <c r="TTW318"/>
      <c r="TTX318"/>
      <c r="TTY318"/>
      <c r="TTZ318"/>
      <c r="TUA318"/>
      <c r="TUB318"/>
      <c r="TUC318"/>
      <c r="TUD318"/>
      <c r="TUE318"/>
      <c r="TUF318"/>
      <c r="TUG318"/>
      <c r="TUH318"/>
      <c r="TUI318"/>
      <c r="TUJ318"/>
      <c r="TUK318"/>
      <c r="TUL318"/>
      <c r="TUM318"/>
      <c r="TUN318"/>
      <c r="TUO318"/>
      <c r="TUP318"/>
      <c r="TUQ318"/>
      <c r="TUR318"/>
      <c r="TUS318"/>
      <c r="TUT318"/>
      <c r="TUU318"/>
      <c r="TUV318"/>
      <c r="TUW318"/>
      <c r="TUX318"/>
      <c r="TUY318"/>
      <c r="TUZ318"/>
      <c r="TVA318"/>
      <c r="TVB318"/>
      <c r="TVC318"/>
      <c r="TVD318"/>
      <c r="TVE318"/>
      <c r="TVF318"/>
      <c r="TVG318"/>
      <c r="TVH318"/>
      <c r="TVI318"/>
      <c r="TVJ318"/>
      <c r="TVK318"/>
      <c r="TVL318"/>
      <c r="TVM318"/>
      <c r="TVN318"/>
      <c r="TVO318"/>
      <c r="TVP318"/>
      <c r="TVQ318"/>
      <c r="TVR318"/>
      <c r="TVS318"/>
      <c r="TVT318"/>
      <c r="TVU318"/>
      <c r="TVV318"/>
      <c r="TVW318"/>
      <c r="TVX318"/>
      <c r="TVY318"/>
      <c r="TVZ318"/>
      <c r="TWA318"/>
      <c r="TWB318"/>
      <c r="TWC318"/>
      <c r="TWD318"/>
      <c r="TWE318"/>
      <c r="TWF318"/>
      <c r="TWG318"/>
      <c r="TWH318"/>
      <c r="TWI318"/>
      <c r="TWJ318"/>
      <c r="TWK318"/>
      <c r="TWL318"/>
      <c r="TWM318"/>
      <c r="TWN318"/>
      <c r="TWO318"/>
      <c r="TWP318"/>
      <c r="TWQ318"/>
      <c r="TWR318"/>
      <c r="TWS318"/>
      <c r="TWT318"/>
      <c r="TWU318"/>
      <c r="TWV318"/>
      <c r="TWW318"/>
      <c r="TWX318"/>
      <c r="TWY318"/>
      <c r="TWZ318"/>
      <c r="TXA318"/>
      <c r="TXB318"/>
      <c r="TXC318"/>
      <c r="TXD318"/>
      <c r="TXE318"/>
      <c r="TXF318"/>
      <c r="TXG318"/>
      <c r="TXH318"/>
      <c r="TXI318"/>
      <c r="TXJ318"/>
      <c r="TXK318"/>
      <c r="TXL318"/>
      <c r="TXM318"/>
      <c r="TXN318"/>
      <c r="TXO318"/>
      <c r="TXP318"/>
      <c r="TXQ318"/>
      <c r="TXR318"/>
      <c r="TXS318"/>
      <c r="TXT318"/>
      <c r="TXU318"/>
      <c r="TXV318"/>
      <c r="TXW318"/>
      <c r="TXX318"/>
      <c r="TXY318"/>
      <c r="TXZ318"/>
      <c r="TYA318"/>
      <c r="TYB318"/>
      <c r="TYC318"/>
      <c r="TYD318"/>
      <c r="TYE318"/>
      <c r="TYF318"/>
      <c r="TYG318"/>
      <c r="TYH318"/>
      <c r="TYI318"/>
      <c r="TYJ318"/>
      <c r="TYK318"/>
      <c r="TYL318"/>
      <c r="TYM318"/>
      <c r="TYN318"/>
      <c r="TYO318"/>
      <c r="TYP318"/>
      <c r="TYQ318"/>
      <c r="TYR318"/>
      <c r="TYS318"/>
      <c r="TYT318"/>
      <c r="TYU318"/>
      <c r="TYV318"/>
      <c r="TYW318"/>
      <c r="TYX318"/>
      <c r="TYY318"/>
      <c r="TYZ318"/>
      <c r="TZA318"/>
      <c r="TZB318"/>
      <c r="TZC318"/>
      <c r="TZD318"/>
      <c r="TZE318"/>
      <c r="TZF318"/>
      <c r="TZG318"/>
      <c r="TZH318"/>
      <c r="TZI318"/>
      <c r="TZJ318"/>
      <c r="TZK318"/>
      <c r="TZL318"/>
      <c r="TZM318"/>
      <c r="TZN318"/>
      <c r="TZO318"/>
      <c r="TZP318"/>
      <c r="TZQ318"/>
      <c r="TZR318"/>
      <c r="TZS318"/>
      <c r="TZT318"/>
      <c r="TZU318"/>
      <c r="TZV318"/>
      <c r="TZW318"/>
      <c r="TZX318"/>
      <c r="TZY318"/>
      <c r="TZZ318"/>
      <c r="UAA318"/>
      <c r="UAB318"/>
      <c r="UAC318"/>
      <c r="UAD318"/>
      <c r="UAE318"/>
      <c r="UAF318"/>
      <c r="UAG318"/>
      <c r="UAH318"/>
      <c r="UAI318"/>
      <c r="UAJ318"/>
      <c r="UAK318"/>
      <c r="UAL318"/>
      <c r="UAM318"/>
      <c r="UAN318"/>
      <c r="UAO318"/>
      <c r="UAP318"/>
      <c r="UAQ318"/>
      <c r="UAR318"/>
      <c r="UAS318"/>
      <c r="UAT318"/>
      <c r="UAU318"/>
      <c r="UAV318"/>
      <c r="UAW318"/>
      <c r="UAX318"/>
      <c r="UAY318"/>
      <c r="UAZ318"/>
      <c r="UBA318"/>
      <c r="UBB318"/>
      <c r="UBC318"/>
      <c r="UBD318"/>
      <c r="UBE318"/>
      <c r="UBF318"/>
      <c r="UBG318"/>
      <c r="UBH318"/>
      <c r="UBI318"/>
      <c r="UBJ318"/>
      <c r="UBK318"/>
      <c r="UBL318"/>
      <c r="UBM318"/>
      <c r="UBN318"/>
      <c r="UBO318"/>
      <c r="UBP318"/>
      <c r="UBQ318"/>
      <c r="UBR318"/>
      <c r="UBS318"/>
      <c r="UBT318"/>
      <c r="UBU318"/>
      <c r="UBV318"/>
      <c r="UBW318"/>
      <c r="UBX318"/>
      <c r="UBY318"/>
      <c r="UBZ318"/>
      <c r="UCA318"/>
      <c r="UCB318"/>
      <c r="UCC318"/>
      <c r="UCD318"/>
      <c r="UCE318"/>
      <c r="UCF318"/>
      <c r="UCG318"/>
      <c r="UCH318"/>
      <c r="UCI318"/>
      <c r="UCJ318"/>
      <c r="UCK318"/>
      <c r="UCL318"/>
      <c r="UCM318"/>
      <c r="UCN318"/>
      <c r="UCO318"/>
      <c r="UCP318"/>
      <c r="UCQ318"/>
      <c r="UCR318"/>
      <c r="UCS318"/>
      <c r="UCT318"/>
      <c r="UCU318"/>
      <c r="UCV318"/>
      <c r="UCW318"/>
      <c r="UCX318"/>
      <c r="UCY318"/>
      <c r="UCZ318"/>
      <c r="UDA318"/>
      <c r="UDB318"/>
      <c r="UDC318"/>
      <c r="UDD318"/>
      <c r="UDE318"/>
      <c r="UDF318"/>
      <c r="UDG318"/>
      <c r="UDH318"/>
      <c r="UDI318"/>
      <c r="UDJ318"/>
      <c r="UDK318"/>
      <c r="UDL318"/>
      <c r="UDM318"/>
      <c r="UDN318"/>
      <c r="UDO318"/>
      <c r="UDP318"/>
      <c r="UDQ318"/>
      <c r="UDR318"/>
      <c r="UDS318"/>
      <c r="UDT318"/>
      <c r="UDU318"/>
      <c r="UDV318"/>
      <c r="UDW318"/>
      <c r="UDX318"/>
      <c r="UDY318"/>
      <c r="UDZ318"/>
      <c r="UEA318"/>
      <c r="UEB318"/>
      <c r="UEC318"/>
      <c r="UED318"/>
      <c r="UEE318"/>
      <c r="UEF318"/>
      <c r="UEG318"/>
      <c r="UEH318"/>
      <c r="UEI318"/>
      <c r="UEJ318"/>
      <c r="UEK318"/>
      <c r="UEL318"/>
      <c r="UEM318"/>
      <c r="UEN318"/>
      <c r="UEO318"/>
      <c r="UEP318"/>
      <c r="UEQ318"/>
      <c r="UER318"/>
      <c r="UES318"/>
      <c r="UET318"/>
      <c r="UEU318"/>
      <c r="UEV318"/>
      <c r="UEW318"/>
      <c r="UEX318"/>
      <c r="UEY318"/>
      <c r="UEZ318"/>
      <c r="UFA318"/>
      <c r="UFB318"/>
      <c r="UFC318"/>
      <c r="UFD318"/>
      <c r="UFE318"/>
      <c r="UFF318"/>
      <c r="UFG318"/>
      <c r="UFH318"/>
      <c r="UFI318"/>
      <c r="UFJ318"/>
      <c r="UFK318"/>
      <c r="UFL318"/>
      <c r="UFM318"/>
      <c r="UFN318"/>
      <c r="UFO318"/>
      <c r="UFP318"/>
      <c r="UFQ318"/>
      <c r="UFR318"/>
      <c r="UFS318"/>
      <c r="UFT318"/>
      <c r="UFU318"/>
      <c r="UFV318"/>
      <c r="UFW318"/>
      <c r="UFX318"/>
      <c r="UFY318"/>
      <c r="UFZ318"/>
      <c r="UGA318"/>
      <c r="UGB318"/>
      <c r="UGC318"/>
      <c r="UGD318"/>
      <c r="UGE318"/>
      <c r="UGF318"/>
      <c r="UGG318"/>
      <c r="UGH318"/>
      <c r="UGI318"/>
      <c r="UGJ318"/>
      <c r="UGK318"/>
      <c r="UGL318"/>
      <c r="UGM318"/>
      <c r="UGN318"/>
      <c r="UGO318"/>
      <c r="UGP318"/>
      <c r="UGQ318"/>
      <c r="UGR318"/>
      <c r="UGS318"/>
      <c r="UGT318"/>
      <c r="UGU318"/>
      <c r="UGV318"/>
      <c r="UGW318"/>
      <c r="UGX318"/>
      <c r="UGY318"/>
      <c r="UGZ318"/>
      <c r="UHA318"/>
      <c r="UHB318"/>
      <c r="UHC318"/>
      <c r="UHD318"/>
      <c r="UHE318"/>
      <c r="UHF318"/>
      <c r="UHG318"/>
      <c r="UHH318"/>
      <c r="UHI318"/>
      <c r="UHJ318"/>
      <c r="UHK318"/>
      <c r="UHL318"/>
      <c r="UHM318"/>
      <c r="UHN318"/>
      <c r="UHO318"/>
      <c r="UHP318"/>
      <c r="UHQ318"/>
      <c r="UHR318"/>
      <c r="UHS318"/>
      <c r="UHT318"/>
      <c r="UHU318"/>
      <c r="UHV318"/>
      <c r="UHW318"/>
      <c r="UHX318"/>
      <c r="UHY318"/>
      <c r="UHZ318"/>
      <c r="UIA318"/>
      <c r="UIB318"/>
      <c r="UIC318"/>
      <c r="UID318"/>
      <c r="UIE318"/>
      <c r="UIF318"/>
      <c r="UIG318"/>
      <c r="UIH318"/>
      <c r="UII318"/>
      <c r="UIJ318"/>
      <c r="UIK318"/>
      <c r="UIL318"/>
      <c r="UIM318"/>
      <c r="UIN318"/>
      <c r="UIO318"/>
      <c r="UIP318"/>
      <c r="UIQ318"/>
      <c r="UIR318"/>
      <c r="UIS318"/>
      <c r="UIT318"/>
      <c r="UIU318"/>
      <c r="UIV318"/>
      <c r="UIW318"/>
      <c r="UIX318"/>
      <c r="UIY318"/>
      <c r="UIZ318"/>
      <c r="UJA318"/>
      <c r="UJB318"/>
      <c r="UJC318"/>
      <c r="UJD318"/>
      <c r="UJE318"/>
      <c r="UJF318"/>
      <c r="UJG318"/>
      <c r="UJH318"/>
      <c r="UJI318"/>
      <c r="UJJ318"/>
      <c r="UJK318"/>
      <c r="UJL318"/>
      <c r="UJM318"/>
      <c r="UJN318"/>
      <c r="UJO318"/>
      <c r="UJP318"/>
      <c r="UJQ318"/>
      <c r="UJR318"/>
      <c r="UJS318"/>
      <c r="UJT318"/>
      <c r="UJU318"/>
      <c r="UJV318"/>
      <c r="UJW318"/>
      <c r="UJX318"/>
      <c r="UJY318"/>
      <c r="UJZ318"/>
      <c r="UKA318"/>
      <c r="UKB318"/>
      <c r="UKC318"/>
      <c r="UKD318"/>
      <c r="UKE318"/>
      <c r="UKF318"/>
      <c r="UKG318"/>
      <c r="UKH318"/>
      <c r="UKI318"/>
      <c r="UKJ318"/>
      <c r="UKK318"/>
      <c r="UKL318"/>
      <c r="UKM318"/>
      <c r="UKN318"/>
      <c r="UKO318"/>
      <c r="UKP318"/>
      <c r="UKQ318"/>
      <c r="UKR318"/>
      <c r="UKS318"/>
      <c r="UKT318"/>
      <c r="UKU318"/>
      <c r="UKV318"/>
      <c r="UKW318"/>
      <c r="UKX318"/>
      <c r="UKY318"/>
      <c r="UKZ318"/>
      <c r="ULA318"/>
      <c r="ULB318"/>
      <c r="ULC318"/>
      <c r="ULD318"/>
      <c r="ULE318"/>
      <c r="ULF318"/>
      <c r="ULG318"/>
      <c r="ULH318"/>
      <c r="ULI318"/>
      <c r="ULJ318"/>
      <c r="ULK318"/>
      <c r="ULL318"/>
      <c r="ULM318"/>
      <c r="ULN318"/>
      <c r="ULO318"/>
      <c r="ULP318"/>
      <c r="ULQ318"/>
      <c r="ULR318"/>
      <c r="ULS318"/>
      <c r="ULT318"/>
      <c r="ULU318"/>
      <c r="ULV318"/>
      <c r="ULW318"/>
      <c r="ULX318"/>
      <c r="ULY318"/>
      <c r="ULZ318"/>
      <c r="UMA318"/>
      <c r="UMB318"/>
      <c r="UMC318"/>
      <c r="UMD318"/>
      <c r="UME318"/>
      <c r="UMF318"/>
      <c r="UMG318"/>
      <c r="UMH318"/>
      <c r="UMI318"/>
      <c r="UMJ318"/>
      <c r="UMK318"/>
      <c r="UML318"/>
      <c r="UMM318"/>
      <c r="UMN318"/>
      <c r="UMO318"/>
      <c r="UMP318"/>
      <c r="UMQ318"/>
      <c r="UMR318"/>
      <c r="UMS318"/>
      <c r="UMT318"/>
      <c r="UMU318"/>
      <c r="UMV318"/>
      <c r="UMW318"/>
      <c r="UMX318"/>
      <c r="UMY318"/>
      <c r="UMZ318"/>
      <c r="UNA318"/>
      <c r="UNB318"/>
      <c r="UNC318"/>
      <c r="UND318"/>
      <c r="UNE318"/>
      <c r="UNF318"/>
      <c r="UNG318"/>
      <c r="UNH318"/>
      <c r="UNI318"/>
      <c r="UNJ318"/>
      <c r="UNK318"/>
      <c r="UNL318"/>
      <c r="UNM318"/>
      <c r="UNN318"/>
      <c r="UNO318"/>
      <c r="UNP318"/>
      <c r="UNQ318"/>
      <c r="UNR318"/>
      <c r="UNS318"/>
      <c r="UNT318"/>
      <c r="UNU318"/>
      <c r="UNV318"/>
      <c r="UNW318"/>
      <c r="UNX318"/>
      <c r="UNY318"/>
      <c r="UNZ318"/>
      <c r="UOA318"/>
      <c r="UOB318"/>
      <c r="UOC318"/>
      <c r="UOD318"/>
      <c r="UOE318"/>
      <c r="UOF318"/>
      <c r="UOG318"/>
      <c r="UOH318"/>
      <c r="UOI318"/>
      <c r="UOJ318"/>
      <c r="UOK318"/>
      <c r="UOL318"/>
      <c r="UOM318"/>
      <c r="UON318"/>
      <c r="UOO318"/>
      <c r="UOP318"/>
      <c r="UOQ318"/>
      <c r="UOR318"/>
      <c r="UOS318"/>
      <c r="UOT318"/>
      <c r="UOU318"/>
      <c r="UOV318"/>
      <c r="UOW318"/>
      <c r="UOX318"/>
      <c r="UOY318"/>
      <c r="UOZ318"/>
      <c r="UPA318"/>
      <c r="UPB318"/>
      <c r="UPC318"/>
      <c r="UPD318"/>
      <c r="UPE318"/>
      <c r="UPF318"/>
      <c r="UPG318"/>
      <c r="UPH318"/>
      <c r="UPI318"/>
      <c r="UPJ318"/>
      <c r="UPK318"/>
      <c r="UPL318"/>
      <c r="UPM318"/>
      <c r="UPN318"/>
      <c r="UPO318"/>
      <c r="UPP318"/>
      <c r="UPQ318"/>
      <c r="UPR318"/>
      <c r="UPS318"/>
      <c r="UPT318"/>
      <c r="UPU318"/>
      <c r="UPV318"/>
      <c r="UPW318"/>
      <c r="UPX318"/>
      <c r="UPY318"/>
      <c r="UPZ318"/>
      <c r="UQA318"/>
      <c r="UQB318"/>
      <c r="UQC318"/>
      <c r="UQD318"/>
      <c r="UQE318"/>
      <c r="UQF318"/>
      <c r="UQG318"/>
      <c r="UQH318"/>
      <c r="UQI318"/>
      <c r="UQJ318"/>
      <c r="UQK318"/>
      <c r="UQL318"/>
      <c r="UQM318"/>
      <c r="UQN318"/>
      <c r="UQO318"/>
      <c r="UQP318"/>
      <c r="UQQ318"/>
      <c r="UQR318"/>
      <c r="UQS318"/>
      <c r="UQT318"/>
      <c r="UQU318"/>
      <c r="UQV318"/>
      <c r="UQW318"/>
      <c r="UQX318"/>
      <c r="UQY318"/>
      <c r="UQZ318"/>
      <c r="URA318"/>
      <c r="URB318"/>
      <c r="URC318"/>
      <c r="URD318"/>
      <c r="URE318"/>
      <c r="URF318"/>
      <c r="URG318"/>
      <c r="URH318"/>
      <c r="URI318"/>
      <c r="URJ318"/>
      <c r="URK318"/>
      <c r="URL318"/>
      <c r="URM318"/>
      <c r="URN318"/>
      <c r="URO318"/>
      <c r="URP318"/>
      <c r="URQ318"/>
      <c r="URR318"/>
      <c r="URS318"/>
      <c r="URT318"/>
      <c r="URU318"/>
      <c r="URV318"/>
      <c r="URW318"/>
      <c r="URX318"/>
      <c r="URY318"/>
      <c r="URZ318"/>
      <c r="USA318"/>
      <c r="USB318"/>
      <c r="USC318"/>
      <c r="USD318"/>
      <c r="USE318"/>
      <c r="USF318"/>
      <c r="USG318"/>
      <c r="USH318"/>
      <c r="USI318"/>
      <c r="USJ318"/>
      <c r="USK318"/>
      <c r="USL318"/>
      <c r="USM318"/>
      <c r="USN318"/>
      <c r="USO318"/>
      <c r="USP318"/>
      <c r="USQ318"/>
      <c r="USR318"/>
      <c r="USS318"/>
      <c r="UST318"/>
      <c r="USU318"/>
      <c r="USV318"/>
      <c r="USW318"/>
      <c r="USX318"/>
      <c r="USY318"/>
      <c r="USZ318"/>
      <c r="UTA318"/>
      <c r="UTB318"/>
      <c r="UTC318"/>
      <c r="UTD318"/>
      <c r="UTE318"/>
      <c r="UTF318"/>
      <c r="UTG318"/>
      <c r="UTH318"/>
      <c r="UTI318"/>
      <c r="UTJ318"/>
      <c r="UTK318"/>
      <c r="UTL318"/>
      <c r="UTM318"/>
      <c r="UTN318"/>
      <c r="UTO318"/>
      <c r="UTP318"/>
      <c r="UTQ318"/>
      <c r="UTR318"/>
      <c r="UTS318"/>
      <c r="UTT318"/>
      <c r="UTU318"/>
      <c r="UTV318"/>
      <c r="UTW318"/>
      <c r="UTX318"/>
      <c r="UTY318"/>
      <c r="UTZ318"/>
      <c r="UUA318"/>
      <c r="UUB318"/>
      <c r="UUC318"/>
      <c r="UUD318"/>
      <c r="UUE318"/>
      <c r="UUF318"/>
      <c r="UUG318"/>
      <c r="UUH318"/>
      <c r="UUI318"/>
      <c r="UUJ318"/>
      <c r="UUK318"/>
      <c r="UUL318"/>
      <c r="UUM318"/>
      <c r="UUN318"/>
      <c r="UUO318"/>
      <c r="UUP318"/>
      <c r="UUQ318"/>
      <c r="UUR318"/>
      <c r="UUS318"/>
      <c r="UUT318"/>
      <c r="UUU318"/>
      <c r="UUV318"/>
      <c r="UUW318"/>
      <c r="UUX318"/>
      <c r="UUY318"/>
      <c r="UUZ318"/>
      <c r="UVA318"/>
      <c r="UVB318"/>
      <c r="UVC318"/>
      <c r="UVD318"/>
      <c r="UVE318"/>
      <c r="UVF318"/>
      <c r="UVG318"/>
      <c r="UVH318"/>
      <c r="UVI318"/>
      <c r="UVJ318"/>
      <c r="UVK318"/>
      <c r="UVL318"/>
      <c r="UVM318"/>
      <c r="UVN318"/>
      <c r="UVO318"/>
      <c r="UVP318"/>
      <c r="UVQ318"/>
      <c r="UVR318"/>
      <c r="UVS318"/>
      <c r="UVT318"/>
      <c r="UVU318"/>
      <c r="UVV318"/>
      <c r="UVW318"/>
      <c r="UVX318"/>
      <c r="UVY318"/>
      <c r="UVZ318"/>
      <c r="UWA318"/>
      <c r="UWB318"/>
      <c r="UWC318"/>
      <c r="UWD318"/>
      <c r="UWE318"/>
      <c r="UWF318"/>
      <c r="UWG318"/>
      <c r="UWH318"/>
      <c r="UWI318"/>
      <c r="UWJ318"/>
      <c r="UWK318"/>
      <c r="UWL318"/>
      <c r="UWM318"/>
      <c r="UWN318"/>
      <c r="UWO318"/>
      <c r="UWP318"/>
      <c r="UWQ318"/>
      <c r="UWR318"/>
      <c r="UWS318"/>
      <c r="UWT318"/>
      <c r="UWU318"/>
      <c r="UWV318"/>
      <c r="UWW318"/>
      <c r="UWX318"/>
      <c r="UWY318"/>
      <c r="UWZ318"/>
      <c r="UXA318"/>
      <c r="UXB318"/>
      <c r="UXC318"/>
      <c r="UXD318"/>
      <c r="UXE318"/>
      <c r="UXF318"/>
      <c r="UXG318"/>
      <c r="UXH318"/>
      <c r="UXI318"/>
      <c r="UXJ318"/>
      <c r="UXK318"/>
      <c r="UXL318"/>
      <c r="UXM318"/>
      <c r="UXN318"/>
      <c r="UXO318"/>
      <c r="UXP318"/>
      <c r="UXQ318"/>
      <c r="UXR318"/>
      <c r="UXS318"/>
      <c r="UXT318"/>
      <c r="UXU318"/>
      <c r="UXV318"/>
      <c r="UXW318"/>
      <c r="UXX318"/>
      <c r="UXY318"/>
      <c r="UXZ318"/>
      <c r="UYA318"/>
      <c r="UYB318"/>
      <c r="UYC318"/>
      <c r="UYD318"/>
      <c r="UYE318"/>
      <c r="UYF318"/>
      <c r="UYG318"/>
      <c r="UYH318"/>
      <c r="UYI318"/>
      <c r="UYJ318"/>
      <c r="UYK318"/>
      <c r="UYL318"/>
      <c r="UYM318"/>
      <c r="UYN318"/>
      <c r="UYO318"/>
      <c r="UYP318"/>
      <c r="UYQ318"/>
      <c r="UYR318"/>
      <c r="UYS318"/>
      <c r="UYT318"/>
      <c r="UYU318"/>
      <c r="UYV318"/>
      <c r="UYW318"/>
      <c r="UYX318"/>
      <c r="UYY318"/>
      <c r="UYZ318"/>
      <c r="UZA318"/>
      <c r="UZB318"/>
      <c r="UZC318"/>
      <c r="UZD318"/>
      <c r="UZE318"/>
      <c r="UZF318"/>
      <c r="UZG318"/>
      <c r="UZH318"/>
      <c r="UZI318"/>
      <c r="UZJ318"/>
      <c r="UZK318"/>
      <c r="UZL318"/>
      <c r="UZM318"/>
      <c r="UZN318"/>
      <c r="UZO318"/>
      <c r="UZP318"/>
      <c r="UZQ318"/>
      <c r="UZR318"/>
      <c r="UZS318"/>
      <c r="UZT318"/>
      <c r="UZU318"/>
      <c r="UZV318"/>
      <c r="UZW318"/>
      <c r="UZX318"/>
      <c r="UZY318"/>
      <c r="UZZ318"/>
      <c r="VAA318"/>
      <c r="VAB318"/>
      <c r="VAC318"/>
      <c r="VAD318"/>
      <c r="VAE318"/>
      <c r="VAF318"/>
      <c r="VAG318"/>
      <c r="VAH318"/>
      <c r="VAI318"/>
      <c r="VAJ318"/>
      <c r="VAK318"/>
      <c r="VAL318"/>
      <c r="VAM318"/>
      <c r="VAN318"/>
      <c r="VAO318"/>
      <c r="VAP318"/>
      <c r="VAQ318"/>
      <c r="VAR318"/>
      <c r="VAS318"/>
      <c r="VAT318"/>
      <c r="VAU318"/>
      <c r="VAV318"/>
      <c r="VAW318"/>
      <c r="VAX318"/>
      <c r="VAY318"/>
      <c r="VAZ318"/>
      <c r="VBA318"/>
      <c r="VBB318"/>
      <c r="VBC318"/>
      <c r="VBD318"/>
      <c r="VBE318"/>
      <c r="VBF318"/>
      <c r="VBG318"/>
      <c r="VBH318"/>
      <c r="VBI318"/>
      <c r="VBJ318"/>
      <c r="VBK318"/>
      <c r="VBL318"/>
      <c r="VBM318"/>
      <c r="VBN318"/>
      <c r="VBO318"/>
      <c r="VBP318"/>
      <c r="VBQ318"/>
      <c r="VBR318"/>
      <c r="VBS318"/>
      <c r="VBT318"/>
      <c r="VBU318"/>
      <c r="VBV318"/>
      <c r="VBW318"/>
      <c r="VBX318"/>
      <c r="VBY318"/>
      <c r="VBZ318"/>
      <c r="VCA318"/>
      <c r="VCB318"/>
      <c r="VCC318"/>
      <c r="VCD318"/>
      <c r="VCE318"/>
      <c r="VCF318"/>
      <c r="VCG318"/>
      <c r="VCH318"/>
      <c r="VCI318"/>
      <c r="VCJ318"/>
      <c r="VCK318"/>
      <c r="VCL318"/>
      <c r="VCM318"/>
      <c r="VCN318"/>
      <c r="VCO318"/>
      <c r="VCP318"/>
      <c r="VCQ318"/>
      <c r="VCR318"/>
      <c r="VCS318"/>
      <c r="VCT318"/>
      <c r="VCU318"/>
      <c r="VCV318"/>
      <c r="VCW318"/>
      <c r="VCX318"/>
      <c r="VCY318"/>
      <c r="VCZ318"/>
      <c r="VDA318"/>
      <c r="VDB318"/>
      <c r="VDC318"/>
      <c r="VDD318"/>
      <c r="VDE318"/>
      <c r="VDF318"/>
      <c r="VDG318"/>
      <c r="VDH318"/>
      <c r="VDI318"/>
      <c r="VDJ318"/>
      <c r="VDK318"/>
      <c r="VDL318"/>
      <c r="VDM318"/>
      <c r="VDN318"/>
      <c r="VDO318"/>
      <c r="VDP318"/>
      <c r="VDQ318"/>
      <c r="VDR318"/>
      <c r="VDS318"/>
      <c r="VDT318"/>
      <c r="VDU318"/>
      <c r="VDV318"/>
      <c r="VDW318"/>
      <c r="VDX318"/>
      <c r="VDY318"/>
      <c r="VDZ318"/>
      <c r="VEA318"/>
      <c r="VEB318"/>
      <c r="VEC318"/>
      <c r="VED318"/>
      <c r="VEE318"/>
      <c r="VEF318"/>
      <c r="VEG318"/>
      <c r="VEH318"/>
      <c r="VEI318"/>
      <c r="VEJ318"/>
      <c r="VEK318"/>
      <c r="VEL318"/>
      <c r="VEM318"/>
      <c r="VEN318"/>
      <c r="VEO318"/>
      <c r="VEP318"/>
      <c r="VEQ318"/>
      <c r="VER318"/>
      <c r="VES318"/>
      <c r="VET318"/>
      <c r="VEU318"/>
      <c r="VEV318"/>
      <c r="VEW318"/>
      <c r="VEX318"/>
      <c r="VEY318"/>
      <c r="VEZ318"/>
      <c r="VFA318"/>
      <c r="VFB318"/>
      <c r="VFC318"/>
      <c r="VFD318"/>
      <c r="VFE318"/>
      <c r="VFF318"/>
      <c r="VFG318"/>
      <c r="VFH318"/>
      <c r="VFI318"/>
      <c r="VFJ318"/>
      <c r="VFK318"/>
      <c r="VFL318"/>
      <c r="VFM318"/>
      <c r="VFN318"/>
      <c r="VFO318"/>
      <c r="VFP318"/>
      <c r="VFQ318"/>
      <c r="VFR318"/>
      <c r="VFS318"/>
      <c r="VFT318"/>
      <c r="VFU318"/>
      <c r="VFV318"/>
      <c r="VFW318"/>
      <c r="VFX318"/>
      <c r="VFY318"/>
      <c r="VFZ318"/>
      <c r="VGA318"/>
      <c r="VGB318"/>
      <c r="VGC318"/>
      <c r="VGD318"/>
      <c r="VGE318"/>
      <c r="VGF318"/>
      <c r="VGG318"/>
      <c r="VGH318"/>
      <c r="VGI318"/>
      <c r="VGJ318"/>
      <c r="VGK318"/>
      <c r="VGL318"/>
      <c r="VGM318"/>
      <c r="VGN318"/>
      <c r="VGO318"/>
      <c r="VGP318"/>
      <c r="VGQ318"/>
      <c r="VGR318"/>
      <c r="VGS318"/>
      <c r="VGT318"/>
      <c r="VGU318"/>
      <c r="VGV318"/>
      <c r="VGW318"/>
      <c r="VGX318"/>
      <c r="VGY318"/>
      <c r="VGZ318"/>
      <c r="VHA318"/>
      <c r="VHB318"/>
      <c r="VHC318"/>
      <c r="VHD318"/>
      <c r="VHE318"/>
      <c r="VHF318"/>
      <c r="VHG318"/>
      <c r="VHH318"/>
      <c r="VHI318"/>
      <c r="VHJ318"/>
      <c r="VHK318"/>
      <c r="VHL318"/>
      <c r="VHM318"/>
      <c r="VHN318"/>
      <c r="VHO318"/>
      <c r="VHP318"/>
      <c r="VHQ318"/>
      <c r="VHR318"/>
      <c r="VHS318"/>
      <c r="VHT318"/>
      <c r="VHU318"/>
      <c r="VHV318"/>
      <c r="VHW318"/>
      <c r="VHX318"/>
      <c r="VHY318"/>
      <c r="VHZ318"/>
      <c r="VIA318"/>
      <c r="VIB318"/>
      <c r="VIC318"/>
      <c r="VID318"/>
      <c r="VIE318"/>
      <c r="VIF318"/>
      <c r="VIG318"/>
      <c r="VIH318"/>
      <c r="VII318"/>
      <c r="VIJ318"/>
      <c r="VIK318"/>
      <c r="VIL318"/>
      <c r="VIM318"/>
      <c r="VIN318"/>
      <c r="VIO318"/>
      <c r="VIP318"/>
      <c r="VIQ318"/>
      <c r="VIR318"/>
      <c r="VIS318"/>
      <c r="VIT318"/>
      <c r="VIU318"/>
      <c r="VIV318"/>
      <c r="VIW318"/>
      <c r="VIX318"/>
      <c r="VIY318"/>
      <c r="VIZ318"/>
      <c r="VJA318"/>
      <c r="VJB318"/>
      <c r="VJC318"/>
      <c r="VJD318"/>
      <c r="VJE318"/>
      <c r="VJF318"/>
      <c r="VJG318"/>
      <c r="VJH318"/>
      <c r="VJI318"/>
      <c r="VJJ318"/>
      <c r="VJK318"/>
      <c r="VJL318"/>
      <c r="VJM318"/>
      <c r="VJN318"/>
      <c r="VJO318"/>
      <c r="VJP318"/>
      <c r="VJQ318"/>
      <c r="VJR318"/>
      <c r="VJS318"/>
      <c r="VJT318"/>
      <c r="VJU318"/>
      <c r="VJV318"/>
      <c r="VJW318"/>
      <c r="VJX318"/>
      <c r="VJY318"/>
      <c r="VJZ318"/>
      <c r="VKA318"/>
      <c r="VKB318"/>
      <c r="VKC318"/>
      <c r="VKD318"/>
      <c r="VKE318"/>
      <c r="VKF318"/>
      <c r="VKG318"/>
      <c r="VKH318"/>
      <c r="VKI318"/>
      <c r="VKJ318"/>
      <c r="VKK318"/>
      <c r="VKL318"/>
      <c r="VKM318"/>
      <c r="VKN318"/>
      <c r="VKO318"/>
      <c r="VKP318"/>
      <c r="VKQ318"/>
      <c r="VKR318"/>
      <c r="VKS318"/>
      <c r="VKT318"/>
      <c r="VKU318"/>
      <c r="VKV318"/>
      <c r="VKW318"/>
      <c r="VKX318"/>
      <c r="VKY318"/>
      <c r="VKZ318"/>
      <c r="VLA318"/>
      <c r="VLB318"/>
      <c r="VLC318"/>
      <c r="VLD318"/>
      <c r="VLE318"/>
      <c r="VLF318"/>
      <c r="VLG318"/>
      <c r="VLH318"/>
      <c r="VLI318"/>
      <c r="VLJ318"/>
      <c r="VLK318"/>
      <c r="VLL318"/>
      <c r="VLM318"/>
      <c r="VLN318"/>
      <c r="VLO318"/>
      <c r="VLP318"/>
      <c r="VLQ318"/>
      <c r="VLR318"/>
      <c r="VLS318"/>
      <c r="VLT318"/>
      <c r="VLU318"/>
      <c r="VLV318"/>
      <c r="VLW318"/>
      <c r="VLX318"/>
      <c r="VLY318"/>
      <c r="VLZ318"/>
      <c r="VMA318"/>
      <c r="VMB318"/>
      <c r="VMC318"/>
      <c r="VMD318"/>
      <c r="VME318"/>
      <c r="VMF318"/>
      <c r="VMG318"/>
      <c r="VMH318"/>
      <c r="VMI318"/>
      <c r="VMJ318"/>
      <c r="VMK318"/>
      <c r="VML318"/>
      <c r="VMM318"/>
      <c r="VMN318"/>
      <c r="VMO318"/>
      <c r="VMP318"/>
      <c r="VMQ318"/>
      <c r="VMR318"/>
      <c r="VMS318"/>
      <c r="VMT318"/>
      <c r="VMU318"/>
      <c r="VMV318"/>
      <c r="VMW318"/>
      <c r="VMX318"/>
      <c r="VMY318"/>
      <c r="VMZ318"/>
      <c r="VNA318"/>
      <c r="VNB318"/>
      <c r="VNC318"/>
      <c r="VND318"/>
      <c r="VNE318"/>
      <c r="VNF318"/>
      <c r="VNG318"/>
      <c r="VNH318"/>
      <c r="VNI318"/>
      <c r="VNJ318"/>
      <c r="VNK318"/>
      <c r="VNL318"/>
      <c r="VNM318"/>
      <c r="VNN318"/>
      <c r="VNO318"/>
      <c r="VNP318"/>
      <c r="VNQ318"/>
      <c r="VNR318"/>
      <c r="VNS318"/>
      <c r="VNT318"/>
      <c r="VNU318"/>
      <c r="VNV318"/>
      <c r="VNW318"/>
      <c r="VNX318"/>
      <c r="VNY318"/>
      <c r="VNZ318"/>
      <c r="VOA318"/>
      <c r="VOB318"/>
      <c r="VOC318"/>
      <c r="VOD318"/>
      <c r="VOE318"/>
      <c r="VOF318"/>
      <c r="VOG318"/>
      <c r="VOH318"/>
      <c r="VOI318"/>
      <c r="VOJ318"/>
      <c r="VOK318"/>
      <c r="VOL318"/>
      <c r="VOM318"/>
      <c r="VON318"/>
      <c r="VOO318"/>
      <c r="VOP318"/>
      <c r="VOQ318"/>
      <c r="VOR318"/>
      <c r="VOS318"/>
      <c r="VOT318"/>
      <c r="VOU318"/>
      <c r="VOV318"/>
      <c r="VOW318"/>
      <c r="VOX318"/>
      <c r="VOY318"/>
      <c r="VOZ318"/>
      <c r="VPA318"/>
      <c r="VPB318"/>
      <c r="VPC318"/>
      <c r="VPD318"/>
      <c r="VPE318"/>
      <c r="VPF318"/>
      <c r="VPG318"/>
      <c r="VPH318"/>
      <c r="VPI318"/>
      <c r="VPJ318"/>
      <c r="VPK318"/>
      <c r="VPL318"/>
      <c r="VPM318"/>
      <c r="VPN318"/>
      <c r="VPO318"/>
      <c r="VPP318"/>
      <c r="VPQ318"/>
      <c r="VPR318"/>
      <c r="VPS318"/>
      <c r="VPT318"/>
      <c r="VPU318"/>
      <c r="VPV318"/>
      <c r="VPW318"/>
      <c r="VPX318"/>
      <c r="VPY318"/>
      <c r="VPZ318"/>
      <c r="VQA318"/>
      <c r="VQB318"/>
      <c r="VQC318"/>
      <c r="VQD318"/>
      <c r="VQE318"/>
      <c r="VQF318"/>
      <c r="VQG318"/>
      <c r="VQH318"/>
      <c r="VQI318"/>
      <c r="VQJ318"/>
      <c r="VQK318"/>
      <c r="VQL318"/>
      <c r="VQM318"/>
      <c r="VQN318"/>
      <c r="VQO318"/>
      <c r="VQP318"/>
      <c r="VQQ318"/>
      <c r="VQR318"/>
      <c r="VQS318"/>
      <c r="VQT318"/>
      <c r="VQU318"/>
      <c r="VQV318"/>
      <c r="VQW318"/>
      <c r="VQX318"/>
      <c r="VQY318"/>
      <c r="VQZ318"/>
      <c r="VRA318"/>
      <c r="VRB318"/>
      <c r="VRC318"/>
      <c r="VRD318"/>
      <c r="VRE318"/>
      <c r="VRF318"/>
      <c r="VRG318"/>
      <c r="VRH318"/>
      <c r="VRI318"/>
      <c r="VRJ318"/>
      <c r="VRK318"/>
      <c r="VRL318"/>
      <c r="VRM318"/>
      <c r="VRN318"/>
      <c r="VRO318"/>
      <c r="VRP318"/>
      <c r="VRQ318"/>
      <c r="VRR318"/>
      <c r="VRS318"/>
      <c r="VRT318"/>
      <c r="VRU318"/>
      <c r="VRV318"/>
      <c r="VRW318"/>
      <c r="VRX318"/>
      <c r="VRY318"/>
      <c r="VRZ318"/>
      <c r="VSA318"/>
      <c r="VSB318"/>
      <c r="VSC318"/>
      <c r="VSD318"/>
      <c r="VSE318"/>
      <c r="VSF318"/>
      <c r="VSG318"/>
      <c r="VSH318"/>
      <c r="VSI318"/>
      <c r="VSJ318"/>
      <c r="VSK318"/>
      <c r="VSL318"/>
      <c r="VSM318"/>
      <c r="VSN318"/>
      <c r="VSO318"/>
      <c r="VSP318"/>
      <c r="VSQ318"/>
      <c r="VSR318"/>
      <c r="VSS318"/>
      <c r="VST318"/>
      <c r="VSU318"/>
      <c r="VSV318"/>
      <c r="VSW318"/>
      <c r="VSX318"/>
      <c r="VSY318"/>
      <c r="VSZ318"/>
      <c r="VTA318"/>
      <c r="VTB318"/>
      <c r="VTC318"/>
      <c r="VTD318"/>
      <c r="VTE318"/>
      <c r="VTF318"/>
      <c r="VTG318"/>
      <c r="VTH318"/>
      <c r="VTI318"/>
      <c r="VTJ318"/>
      <c r="VTK318"/>
      <c r="VTL318"/>
      <c r="VTM318"/>
      <c r="VTN318"/>
      <c r="VTO318"/>
      <c r="VTP318"/>
      <c r="VTQ318"/>
      <c r="VTR318"/>
      <c r="VTS318"/>
      <c r="VTT318"/>
      <c r="VTU318"/>
      <c r="VTV318"/>
      <c r="VTW318"/>
      <c r="VTX318"/>
      <c r="VTY318"/>
      <c r="VTZ318"/>
      <c r="VUA318"/>
      <c r="VUB318"/>
      <c r="VUC318"/>
      <c r="VUD318"/>
      <c r="VUE318"/>
      <c r="VUF318"/>
      <c r="VUG318"/>
      <c r="VUH318"/>
      <c r="VUI318"/>
      <c r="VUJ318"/>
      <c r="VUK318"/>
      <c r="VUL318"/>
      <c r="VUM318"/>
      <c r="VUN318"/>
      <c r="VUO318"/>
      <c r="VUP318"/>
      <c r="VUQ318"/>
      <c r="VUR318"/>
      <c r="VUS318"/>
      <c r="VUT318"/>
      <c r="VUU318"/>
      <c r="VUV318"/>
      <c r="VUW318"/>
      <c r="VUX318"/>
      <c r="VUY318"/>
      <c r="VUZ318"/>
      <c r="VVA318"/>
      <c r="VVB318"/>
      <c r="VVC318"/>
      <c r="VVD318"/>
      <c r="VVE318"/>
      <c r="VVF318"/>
      <c r="VVG318"/>
      <c r="VVH318"/>
      <c r="VVI318"/>
      <c r="VVJ318"/>
      <c r="VVK318"/>
      <c r="VVL318"/>
      <c r="VVM318"/>
      <c r="VVN318"/>
      <c r="VVO318"/>
      <c r="VVP318"/>
      <c r="VVQ318"/>
      <c r="VVR318"/>
      <c r="VVS318"/>
      <c r="VVT318"/>
      <c r="VVU318"/>
      <c r="VVV318"/>
      <c r="VVW318"/>
      <c r="VVX318"/>
      <c r="VVY318"/>
      <c r="VVZ318"/>
      <c r="VWA318"/>
      <c r="VWB318"/>
      <c r="VWC318"/>
      <c r="VWD318"/>
      <c r="VWE318"/>
      <c r="VWF318"/>
      <c r="VWG318"/>
      <c r="VWH318"/>
      <c r="VWI318"/>
      <c r="VWJ318"/>
      <c r="VWK318"/>
      <c r="VWL318"/>
      <c r="VWM318"/>
      <c r="VWN318"/>
      <c r="VWO318"/>
      <c r="VWP318"/>
      <c r="VWQ318"/>
      <c r="VWR318"/>
      <c r="VWS318"/>
      <c r="VWT318"/>
      <c r="VWU318"/>
      <c r="VWV318"/>
      <c r="VWW318"/>
      <c r="VWX318"/>
      <c r="VWY318"/>
      <c r="VWZ318"/>
      <c r="VXA318"/>
      <c r="VXB318"/>
      <c r="VXC318"/>
      <c r="VXD318"/>
      <c r="VXE318"/>
      <c r="VXF318"/>
      <c r="VXG318"/>
      <c r="VXH318"/>
      <c r="VXI318"/>
      <c r="VXJ318"/>
      <c r="VXK318"/>
      <c r="VXL318"/>
      <c r="VXM318"/>
      <c r="VXN318"/>
      <c r="VXO318"/>
      <c r="VXP318"/>
      <c r="VXQ318"/>
      <c r="VXR318"/>
      <c r="VXS318"/>
      <c r="VXT318"/>
      <c r="VXU318"/>
      <c r="VXV318"/>
      <c r="VXW318"/>
      <c r="VXX318"/>
      <c r="VXY318"/>
      <c r="VXZ318"/>
      <c r="VYA318"/>
      <c r="VYB318"/>
      <c r="VYC318"/>
      <c r="VYD318"/>
      <c r="VYE318"/>
      <c r="VYF318"/>
      <c r="VYG318"/>
      <c r="VYH318"/>
      <c r="VYI318"/>
      <c r="VYJ318"/>
      <c r="VYK318"/>
      <c r="VYL318"/>
      <c r="VYM318"/>
      <c r="VYN318"/>
      <c r="VYO318"/>
      <c r="VYP318"/>
      <c r="VYQ318"/>
      <c r="VYR318"/>
      <c r="VYS318"/>
      <c r="VYT318"/>
      <c r="VYU318"/>
      <c r="VYV318"/>
      <c r="VYW318"/>
      <c r="VYX318"/>
      <c r="VYY318"/>
      <c r="VYZ318"/>
      <c r="VZA318"/>
      <c r="VZB318"/>
      <c r="VZC318"/>
      <c r="VZD318"/>
      <c r="VZE318"/>
      <c r="VZF318"/>
      <c r="VZG318"/>
      <c r="VZH318"/>
      <c r="VZI318"/>
      <c r="VZJ318"/>
      <c r="VZK318"/>
      <c r="VZL318"/>
      <c r="VZM318"/>
      <c r="VZN318"/>
      <c r="VZO318"/>
      <c r="VZP318"/>
      <c r="VZQ318"/>
      <c r="VZR318"/>
      <c r="VZS318"/>
      <c r="VZT318"/>
      <c r="VZU318"/>
      <c r="VZV318"/>
      <c r="VZW318"/>
      <c r="VZX318"/>
      <c r="VZY318"/>
      <c r="VZZ318"/>
      <c r="WAA318"/>
      <c r="WAB318"/>
      <c r="WAC318"/>
      <c r="WAD318"/>
      <c r="WAE318"/>
      <c r="WAF318"/>
      <c r="WAG318"/>
      <c r="WAH318"/>
      <c r="WAI318"/>
      <c r="WAJ318"/>
      <c r="WAK318"/>
      <c r="WAL318"/>
      <c r="WAM318"/>
      <c r="WAN318"/>
      <c r="WAO318"/>
      <c r="WAP318"/>
      <c r="WAQ318"/>
      <c r="WAR318"/>
      <c r="WAS318"/>
      <c r="WAT318"/>
      <c r="WAU318"/>
      <c r="WAV318"/>
      <c r="WAW318"/>
      <c r="WAX318"/>
      <c r="WAY318"/>
      <c r="WAZ318"/>
      <c r="WBA318"/>
      <c r="WBB318"/>
      <c r="WBC318"/>
      <c r="WBD318"/>
      <c r="WBE318"/>
      <c r="WBF318"/>
      <c r="WBG318"/>
      <c r="WBH318"/>
      <c r="WBI318"/>
      <c r="WBJ318"/>
      <c r="WBK318"/>
      <c r="WBL318"/>
      <c r="WBM318"/>
      <c r="WBN318"/>
      <c r="WBO318"/>
      <c r="WBP318"/>
      <c r="WBQ318"/>
      <c r="WBR318"/>
      <c r="WBS318"/>
      <c r="WBT318"/>
      <c r="WBU318"/>
      <c r="WBV318"/>
      <c r="WBW318"/>
      <c r="WBX318"/>
      <c r="WBY318"/>
      <c r="WBZ318"/>
      <c r="WCA318"/>
      <c r="WCB318"/>
      <c r="WCC318"/>
      <c r="WCD318"/>
      <c r="WCE318"/>
      <c r="WCF318"/>
      <c r="WCG318"/>
      <c r="WCH318"/>
      <c r="WCI318"/>
      <c r="WCJ318"/>
      <c r="WCK318"/>
      <c r="WCL318"/>
      <c r="WCM318"/>
      <c r="WCN318"/>
      <c r="WCO318"/>
      <c r="WCP318"/>
      <c r="WCQ318"/>
      <c r="WCR318"/>
      <c r="WCS318"/>
      <c r="WCT318"/>
      <c r="WCU318"/>
      <c r="WCV318"/>
      <c r="WCW318"/>
      <c r="WCX318"/>
      <c r="WCY318"/>
      <c r="WCZ318"/>
      <c r="WDA318"/>
      <c r="WDB318"/>
      <c r="WDC318"/>
      <c r="WDD318"/>
      <c r="WDE318"/>
      <c r="WDF318"/>
      <c r="WDG318"/>
      <c r="WDH318"/>
      <c r="WDI318"/>
      <c r="WDJ318"/>
      <c r="WDK318"/>
      <c r="WDL318"/>
      <c r="WDM318"/>
      <c r="WDN318"/>
      <c r="WDO318"/>
      <c r="WDP318"/>
      <c r="WDQ318"/>
      <c r="WDR318"/>
      <c r="WDS318"/>
      <c r="WDT318"/>
      <c r="WDU318"/>
      <c r="WDV318"/>
      <c r="WDW318"/>
      <c r="WDX318"/>
      <c r="WDY318"/>
      <c r="WDZ318"/>
      <c r="WEA318"/>
      <c r="WEB318"/>
      <c r="WEC318"/>
      <c r="WED318"/>
      <c r="WEE318"/>
      <c r="WEF318"/>
      <c r="WEG318"/>
      <c r="WEH318"/>
      <c r="WEI318"/>
      <c r="WEJ318"/>
      <c r="WEK318"/>
      <c r="WEL318"/>
      <c r="WEM318"/>
      <c r="WEN318"/>
      <c r="WEO318"/>
      <c r="WEP318"/>
      <c r="WEQ318"/>
      <c r="WER318"/>
      <c r="WES318"/>
      <c r="WET318"/>
      <c r="WEU318"/>
      <c r="WEV318"/>
      <c r="WEW318"/>
      <c r="WEX318"/>
      <c r="WEY318"/>
      <c r="WEZ318"/>
      <c r="WFA318"/>
      <c r="WFB318"/>
      <c r="WFC318"/>
      <c r="WFD318"/>
      <c r="WFE318"/>
      <c r="WFF318"/>
      <c r="WFG318"/>
      <c r="WFH318"/>
      <c r="WFI318"/>
      <c r="WFJ318"/>
      <c r="WFK318"/>
      <c r="WFL318"/>
      <c r="WFM318"/>
      <c r="WFN318"/>
      <c r="WFO318"/>
      <c r="WFP318"/>
      <c r="WFQ318"/>
      <c r="WFR318"/>
      <c r="WFS318"/>
      <c r="WFT318"/>
      <c r="WFU318"/>
      <c r="WFV318"/>
      <c r="WFW318"/>
      <c r="WFX318"/>
      <c r="WFY318"/>
      <c r="WFZ318"/>
      <c r="WGA318"/>
      <c r="WGB318"/>
      <c r="WGC318"/>
      <c r="WGD318"/>
      <c r="WGE318"/>
      <c r="WGF318"/>
      <c r="WGG318"/>
      <c r="WGH318"/>
      <c r="WGI318"/>
      <c r="WGJ318"/>
      <c r="WGK318"/>
      <c r="WGL318"/>
      <c r="WGM318"/>
      <c r="WGN318"/>
      <c r="WGO318"/>
      <c r="WGP318"/>
      <c r="WGQ318"/>
      <c r="WGR318"/>
      <c r="WGS318"/>
      <c r="WGT318"/>
      <c r="WGU318"/>
      <c r="WGV318"/>
      <c r="WGW318"/>
      <c r="WGX318"/>
      <c r="WGY318"/>
      <c r="WGZ318"/>
      <c r="WHA318"/>
      <c r="WHB318"/>
      <c r="WHC318"/>
      <c r="WHD318"/>
      <c r="WHE318"/>
      <c r="WHF318"/>
      <c r="WHG318"/>
      <c r="WHH318"/>
      <c r="WHI318"/>
      <c r="WHJ318"/>
      <c r="WHK318"/>
      <c r="WHL318"/>
      <c r="WHM318"/>
      <c r="WHN318"/>
      <c r="WHO318"/>
      <c r="WHP318"/>
      <c r="WHQ318"/>
      <c r="WHR318"/>
      <c r="WHS318"/>
      <c r="WHT318"/>
      <c r="WHU318"/>
      <c r="WHV318"/>
      <c r="WHW318"/>
      <c r="WHX318"/>
      <c r="WHY318"/>
      <c r="WHZ318"/>
      <c r="WIA318"/>
      <c r="WIB318"/>
      <c r="WIC318"/>
      <c r="WID318"/>
      <c r="WIE318"/>
      <c r="WIF318"/>
      <c r="WIG318"/>
      <c r="WIH318"/>
      <c r="WII318"/>
      <c r="WIJ318"/>
      <c r="WIK318"/>
      <c r="WIL318"/>
      <c r="WIM318"/>
      <c r="WIN318"/>
      <c r="WIO318"/>
      <c r="WIP318"/>
      <c r="WIQ318"/>
      <c r="WIR318"/>
      <c r="WIS318"/>
      <c r="WIT318"/>
      <c r="WIU318"/>
      <c r="WIV318"/>
      <c r="WIW318"/>
      <c r="WIX318"/>
      <c r="WIY318"/>
      <c r="WIZ318"/>
      <c r="WJA318"/>
      <c r="WJB318"/>
      <c r="WJC318"/>
      <c r="WJD318"/>
      <c r="WJE318"/>
      <c r="WJF318"/>
      <c r="WJG318"/>
      <c r="WJH318"/>
      <c r="WJI318"/>
      <c r="WJJ318"/>
      <c r="WJK318"/>
      <c r="WJL318"/>
      <c r="WJM318"/>
      <c r="WJN318"/>
      <c r="WJO318"/>
      <c r="WJP318"/>
      <c r="WJQ318"/>
      <c r="WJR318"/>
      <c r="WJS318"/>
      <c r="WJT318"/>
      <c r="WJU318"/>
      <c r="WJV318"/>
      <c r="WJW318"/>
      <c r="WJX318"/>
      <c r="WJY318"/>
      <c r="WJZ318"/>
      <c r="WKA318"/>
      <c r="WKB318"/>
      <c r="WKC318"/>
      <c r="WKD318"/>
      <c r="WKE318"/>
      <c r="WKF318"/>
      <c r="WKG318"/>
      <c r="WKH318"/>
      <c r="WKI318"/>
      <c r="WKJ318"/>
      <c r="WKK318"/>
      <c r="WKL318"/>
      <c r="WKM318"/>
      <c r="WKN318"/>
      <c r="WKO318"/>
      <c r="WKP318"/>
      <c r="WKQ318"/>
      <c r="WKR318"/>
      <c r="WKS318"/>
      <c r="WKT318"/>
      <c r="WKU318"/>
      <c r="WKV318"/>
      <c r="WKW318"/>
      <c r="WKX318"/>
      <c r="WKY318"/>
      <c r="WKZ318"/>
      <c r="WLA318"/>
      <c r="WLB318"/>
      <c r="WLC318"/>
      <c r="WLD318"/>
      <c r="WLE318"/>
      <c r="WLF318"/>
      <c r="WLG318"/>
      <c r="WLH318"/>
      <c r="WLI318"/>
      <c r="WLJ318"/>
      <c r="WLK318"/>
      <c r="WLL318"/>
      <c r="WLM318"/>
      <c r="WLN318"/>
      <c r="WLO318"/>
      <c r="WLP318"/>
      <c r="WLQ318"/>
      <c r="WLR318"/>
      <c r="WLS318"/>
      <c r="WLT318"/>
      <c r="WLU318"/>
      <c r="WLV318"/>
      <c r="WLW318"/>
      <c r="WLX318"/>
      <c r="WLY318"/>
      <c r="WLZ318"/>
      <c r="WMA318"/>
      <c r="WMB318"/>
      <c r="WMC318"/>
      <c r="WMD318"/>
      <c r="WME318"/>
      <c r="WMF318"/>
      <c r="WMG318"/>
      <c r="WMH318"/>
      <c r="WMI318"/>
      <c r="WMJ318"/>
      <c r="WMK318"/>
      <c r="WML318"/>
      <c r="WMM318"/>
      <c r="WMN318"/>
      <c r="WMO318"/>
      <c r="WMP318"/>
      <c r="WMQ318"/>
      <c r="WMR318"/>
      <c r="WMS318"/>
      <c r="WMT318"/>
      <c r="WMU318"/>
      <c r="WMV318"/>
      <c r="WMW318"/>
      <c r="WMX318"/>
      <c r="WMY318"/>
      <c r="WMZ318"/>
      <c r="WNA318"/>
      <c r="WNB318"/>
      <c r="WNC318"/>
      <c r="WND318"/>
      <c r="WNE318"/>
      <c r="WNF318"/>
      <c r="WNG318"/>
      <c r="WNH318"/>
      <c r="WNI318"/>
      <c r="WNJ318"/>
      <c r="WNK318"/>
      <c r="WNL318"/>
      <c r="WNM318"/>
      <c r="WNN318"/>
      <c r="WNO318"/>
      <c r="WNP318"/>
      <c r="WNQ318"/>
      <c r="WNR318"/>
      <c r="WNS318"/>
      <c r="WNT318"/>
      <c r="WNU318"/>
      <c r="WNV318"/>
      <c r="WNW318"/>
      <c r="WNX318"/>
      <c r="WNY318"/>
      <c r="WNZ318"/>
      <c r="WOA318"/>
      <c r="WOB318"/>
      <c r="WOC318"/>
      <c r="WOD318"/>
      <c r="WOE318"/>
      <c r="WOF318"/>
      <c r="WOG318"/>
      <c r="WOH318"/>
      <c r="WOI318"/>
      <c r="WOJ318"/>
      <c r="WOK318"/>
      <c r="WOL318"/>
      <c r="WOM318"/>
      <c r="WON318"/>
      <c r="WOO318"/>
      <c r="WOP318"/>
      <c r="WOQ318"/>
      <c r="WOR318"/>
      <c r="WOS318"/>
      <c r="WOT318"/>
      <c r="WOU318"/>
      <c r="WOV318"/>
      <c r="WOW318"/>
      <c r="WOX318"/>
      <c r="WOY318"/>
      <c r="WOZ318"/>
      <c r="WPA318"/>
      <c r="WPB318"/>
      <c r="WPC318"/>
      <c r="WPD318"/>
      <c r="WPE318"/>
      <c r="WPF318"/>
      <c r="WPG318"/>
      <c r="WPH318"/>
      <c r="WPI318"/>
      <c r="WPJ318"/>
      <c r="WPK318"/>
      <c r="WPL318"/>
      <c r="WPM318"/>
      <c r="WPN318"/>
      <c r="WPO318"/>
      <c r="WPP318"/>
      <c r="WPQ318"/>
      <c r="WPR318"/>
      <c r="WPS318"/>
      <c r="WPT318"/>
      <c r="WPU318"/>
      <c r="WPV318"/>
      <c r="WPW318"/>
      <c r="WPX318"/>
      <c r="WPY318"/>
      <c r="WPZ318"/>
      <c r="WQA318"/>
      <c r="WQB318"/>
      <c r="WQC318"/>
      <c r="WQD318"/>
      <c r="WQE318"/>
      <c r="WQF318"/>
      <c r="WQG318"/>
      <c r="WQH318"/>
      <c r="WQI318"/>
      <c r="WQJ318"/>
      <c r="WQK318"/>
      <c r="WQL318"/>
      <c r="WQM318"/>
      <c r="WQN318"/>
      <c r="WQO318"/>
      <c r="WQP318"/>
      <c r="WQQ318"/>
      <c r="WQR318"/>
      <c r="WQS318"/>
      <c r="WQT318"/>
      <c r="WQU318"/>
      <c r="WQV318"/>
      <c r="WQW318"/>
      <c r="WQX318"/>
      <c r="WQY318"/>
      <c r="WQZ318"/>
      <c r="WRA318"/>
      <c r="WRB318"/>
      <c r="WRC318"/>
      <c r="WRD318"/>
      <c r="WRE318"/>
      <c r="WRF318"/>
      <c r="WRG318"/>
      <c r="WRH318"/>
      <c r="WRI318"/>
      <c r="WRJ318"/>
      <c r="WRK318"/>
      <c r="WRL318"/>
      <c r="WRM318"/>
      <c r="WRN318"/>
      <c r="WRO318"/>
      <c r="WRP318"/>
      <c r="WRQ318"/>
      <c r="WRR318"/>
      <c r="WRS318"/>
      <c r="WRT318"/>
      <c r="WRU318"/>
      <c r="WRV318"/>
      <c r="WRW318"/>
      <c r="WRX318"/>
      <c r="WRY318"/>
      <c r="WRZ318"/>
      <c r="WSA318"/>
      <c r="WSB318"/>
      <c r="WSC318"/>
      <c r="WSD318"/>
      <c r="WSE318"/>
      <c r="WSF318"/>
      <c r="WSG318"/>
      <c r="WSH318"/>
      <c r="WSI318"/>
      <c r="WSJ318"/>
      <c r="WSK318"/>
      <c r="WSL318"/>
      <c r="WSM318"/>
      <c r="WSN318"/>
      <c r="WSO318"/>
      <c r="WSP318"/>
      <c r="WSQ318"/>
      <c r="WSR318"/>
      <c r="WSS318"/>
      <c r="WST318"/>
      <c r="WSU318"/>
      <c r="WSV318"/>
      <c r="WSW318"/>
      <c r="WSX318"/>
      <c r="WSY318"/>
      <c r="WSZ318"/>
      <c r="WTA318"/>
      <c r="WTB318"/>
      <c r="WTC318"/>
      <c r="WTD318"/>
      <c r="WTE318"/>
      <c r="WTF318"/>
      <c r="WTG318"/>
      <c r="WTH318"/>
      <c r="WTI318"/>
      <c r="WTJ318"/>
      <c r="WTK318"/>
      <c r="WTL318"/>
      <c r="WTM318"/>
      <c r="WTN318"/>
      <c r="WTO318"/>
      <c r="WTP318"/>
      <c r="WTQ318"/>
      <c r="WTR318"/>
      <c r="WTS318"/>
      <c r="WTT318"/>
      <c r="WTU318"/>
      <c r="WTV318"/>
      <c r="WTW318"/>
      <c r="WTX318"/>
      <c r="WTY318"/>
      <c r="WTZ318"/>
      <c r="WUA318"/>
      <c r="WUB318"/>
      <c r="WUC318"/>
      <c r="WUD318"/>
      <c r="WUE318"/>
      <c r="WUF318"/>
      <c r="WUG318"/>
      <c r="WUH318"/>
      <c r="WUI318"/>
      <c r="WUJ318"/>
      <c r="WUK318"/>
      <c r="WUL318"/>
      <c r="WUM318"/>
      <c r="WUN318"/>
      <c r="WUO318"/>
      <c r="WUP318"/>
      <c r="WUQ318"/>
      <c r="WUR318"/>
      <c r="WUS318"/>
      <c r="WUT318"/>
      <c r="WUU318"/>
      <c r="WUV318"/>
      <c r="WUW318"/>
      <c r="WUX318"/>
      <c r="WUY318"/>
      <c r="WUZ318"/>
      <c r="WVA318"/>
      <c r="WVB318"/>
      <c r="WVC318"/>
      <c r="WVD318"/>
      <c r="WVE318"/>
      <c r="WVF318"/>
      <c r="WVG318"/>
      <c r="WVH318"/>
      <c r="WVI318"/>
      <c r="WVJ318"/>
      <c r="WVK318"/>
      <c r="WVL318"/>
      <c r="WVM318"/>
      <c r="WVN318"/>
      <c r="WVO318"/>
      <c r="WVP318"/>
      <c r="WVQ318"/>
      <c r="WVR318"/>
      <c r="WVS318"/>
      <c r="WVT318"/>
      <c r="WVU318"/>
      <c r="WVV318"/>
      <c r="WVW318"/>
      <c r="WVX318"/>
      <c r="WVY318"/>
      <c r="WVZ318"/>
      <c r="WWA318"/>
      <c r="WWB318"/>
      <c r="WWC318"/>
      <c r="WWD318"/>
      <c r="WWE318"/>
      <c r="WWF318"/>
      <c r="WWG318"/>
      <c r="WWH318"/>
      <c r="WWI318"/>
      <c r="WWJ318"/>
      <c r="WWK318"/>
      <c r="WWL318"/>
      <c r="WWM318"/>
      <c r="WWN318"/>
      <c r="WWO318"/>
      <c r="WWP318"/>
      <c r="WWQ318"/>
      <c r="WWR318"/>
      <c r="WWS318"/>
      <c r="WWT318"/>
      <c r="WWU318"/>
      <c r="WWV318"/>
      <c r="WWW318"/>
      <c r="WWX318"/>
      <c r="WWY318"/>
      <c r="WWZ318"/>
      <c r="WXA318"/>
      <c r="WXB318"/>
      <c r="WXC318"/>
      <c r="WXD318"/>
      <c r="WXE318"/>
      <c r="WXF318"/>
      <c r="WXG318"/>
      <c r="WXH318"/>
      <c r="WXI318"/>
      <c r="WXJ318"/>
      <c r="WXK318"/>
      <c r="WXL318"/>
      <c r="WXM318"/>
      <c r="WXN318"/>
      <c r="WXO318"/>
      <c r="WXP318"/>
      <c r="WXQ318"/>
      <c r="WXR318"/>
      <c r="WXS318"/>
      <c r="WXT318"/>
      <c r="WXU318"/>
      <c r="WXV318"/>
      <c r="WXW318"/>
      <c r="WXX318"/>
      <c r="WXY318"/>
      <c r="WXZ318"/>
      <c r="WYA318"/>
      <c r="WYB318"/>
      <c r="WYC318"/>
      <c r="WYD318"/>
      <c r="WYE318"/>
      <c r="WYF318"/>
      <c r="WYG318"/>
      <c r="WYH318"/>
      <c r="WYI318"/>
      <c r="WYJ318"/>
      <c r="WYK318"/>
      <c r="WYL318"/>
      <c r="WYM318"/>
      <c r="WYN318"/>
      <c r="WYO318"/>
      <c r="WYP318"/>
      <c r="WYQ318"/>
      <c r="WYR318"/>
      <c r="WYS318"/>
      <c r="WYT318"/>
      <c r="WYU318"/>
      <c r="WYV318"/>
      <c r="WYW318"/>
      <c r="WYX318"/>
      <c r="WYY318"/>
      <c r="WYZ318"/>
      <c r="WZA318"/>
      <c r="WZB318"/>
      <c r="WZC318"/>
      <c r="WZD318"/>
      <c r="WZE318"/>
      <c r="WZF318"/>
      <c r="WZG318"/>
      <c r="WZH318"/>
      <c r="WZI318"/>
      <c r="WZJ318"/>
      <c r="WZK318"/>
      <c r="WZL318"/>
      <c r="WZM318"/>
      <c r="WZN318"/>
      <c r="WZO318"/>
      <c r="WZP318"/>
      <c r="WZQ318"/>
      <c r="WZR318"/>
      <c r="WZS318"/>
      <c r="WZT318"/>
      <c r="WZU318"/>
      <c r="WZV318"/>
      <c r="WZW318"/>
      <c r="WZX318"/>
      <c r="WZY318"/>
      <c r="WZZ318"/>
      <c r="XAA318"/>
      <c r="XAB318"/>
      <c r="XAC318"/>
      <c r="XAD318"/>
      <c r="XAE318"/>
      <c r="XAF318"/>
      <c r="XAG318"/>
      <c r="XAH318"/>
      <c r="XAI318"/>
      <c r="XAJ318"/>
      <c r="XAK318"/>
      <c r="XAL318"/>
      <c r="XAM318"/>
      <c r="XAN318"/>
      <c r="XAO318"/>
      <c r="XAP318"/>
      <c r="XAQ318"/>
      <c r="XAR318"/>
      <c r="XAS318"/>
      <c r="XAT318"/>
      <c r="XAU318"/>
      <c r="XAV318"/>
      <c r="XAW318"/>
      <c r="XAX318"/>
      <c r="XAY318"/>
      <c r="XAZ318"/>
      <c r="XBA318"/>
      <c r="XBB318"/>
      <c r="XBC318"/>
      <c r="XBD318"/>
      <c r="XBE318"/>
      <c r="XBF318"/>
      <c r="XBG318"/>
      <c r="XBH318"/>
      <c r="XBI318"/>
      <c r="XBJ318"/>
      <c r="XBK318"/>
      <c r="XBL318"/>
      <c r="XBM318"/>
      <c r="XBN318"/>
      <c r="XBO318"/>
      <c r="XBP318"/>
      <c r="XBQ318"/>
      <c r="XBR318"/>
      <c r="XBS318"/>
      <c r="XBT318"/>
      <c r="XBU318"/>
      <c r="XBV318"/>
      <c r="XBW318"/>
      <c r="XBX318"/>
      <c r="XBY318"/>
      <c r="XBZ318"/>
      <c r="XCA318"/>
      <c r="XCB318"/>
      <c r="XCC318"/>
      <c r="XCD318"/>
      <c r="XCE318"/>
      <c r="XCF318"/>
      <c r="XCG318"/>
      <c r="XCH318"/>
      <c r="XCI318"/>
      <c r="XCJ318"/>
      <c r="XCK318"/>
      <c r="XCL318"/>
      <c r="XCM318"/>
      <c r="XCN318"/>
      <c r="XCO318"/>
      <c r="XCP318"/>
      <c r="XCQ318"/>
      <c r="XCR318"/>
      <c r="XCS318"/>
      <c r="XCT318"/>
      <c r="XCU318"/>
      <c r="XCV318"/>
      <c r="XCW318"/>
      <c r="XCX318"/>
      <c r="XCY318"/>
      <c r="XCZ318"/>
      <c r="XDA318"/>
      <c r="XDB318"/>
      <c r="XDC318"/>
      <c r="XDD318"/>
      <c r="XDE318"/>
      <c r="XDF318"/>
      <c r="XDG318"/>
      <c r="XDH318"/>
      <c r="XDI318"/>
      <c r="XDJ318"/>
      <c r="XDK318"/>
      <c r="XDL318"/>
      <c r="XDM318"/>
      <c r="XDN318"/>
      <c r="XDO318"/>
      <c r="XDP318"/>
      <c r="XDQ318"/>
      <c r="XDR318"/>
      <c r="XDS318"/>
      <c r="XDT318"/>
      <c r="XDU318"/>
      <c r="XDV318"/>
      <c r="XDW318"/>
      <c r="XDX318"/>
      <c r="XDY318"/>
      <c r="XDZ318"/>
      <c r="XEA318"/>
      <c r="XEB318"/>
      <c r="XEC318"/>
      <c r="XED318"/>
      <c r="XEE318"/>
      <c r="XEF318"/>
      <c r="XEG318"/>
      <c r="XEH318"/>
      <c r="XEI318"/>
      <c r="XEJ318"/>
      <c r="XEK318"/>
      <c r="XEL318"/>
      <c r="XEM318"/>
      <c r="XEN318"/>
      <c r="XEO318"/>
      <c r="XEP318"/>
      <c r="XEQ318"/>
      <c r="XER318"/>
      <c r="XES318"/>
      <c r="XET318"/>
      <c r="XEU318"/>
      <c r="XEV318"/>
      <c r="XEW318"/>
      <c r="XEX318"/>
      <c r="XEY318"/>
      <c r="XEZ318"/>
      <c r="XFA318"/>
      <c r="XFB318"/>
      <c r="XFC318"/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 I10 I12:I81" xr:uid="{D9A124A9-D86A-4BEC-A379-99F0B65B6DB6}">
      <formula1>0</formula1>
    </dataValidation>
  </dataValidations>
  <hyperlinks>
    <hyperlink ref="AB293" r:id="rId1" xr:uid="{97028A65-7386-4105-AF35-56A1CF8DE9A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710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371</v>
      </c>
      <c r="C2" t="s">
        <v>717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7327-301C-4DB5-98E6-926C2D7F4487}">
  <dimension ref="D1:S184"/>
  <sheetViews>
    <sheetView topLeftCell="F1" zoomScale="85" zoomScaleNormal="85" workbookViewId="0">
      <pane ySplit="1" topLeftCell="A17" activePane="bottomLeft" state="frozen"/>
      <selection pane="bottomLeft" activeCell="O2" sqref="O2:O37"/>
    </sheetView>
  </sheetViews>
  <sheetFormatPr defaultRowHeight="14.4" x14ac:dyDescent="0.3"/>
  <cols>
    <col min="4" max="8" width="11.33203125" bestFit="1" customWidth="1"/>
    <col min="9" max="9" width="19.5546875" bestFit="1" customWidth="1"/>
    <col min="10" max="10" width="16.5546875" bestFit="1" customWidth="1"/>
    <col min="11" max="11" width="8.5546875" customWidth="1"/>
    <col min="12" max="12" width="27.109375" bestFit="1" customWidth="1"/>
    <col min="13" max="13" width="13.6640625" bestFit="1" customWidth="1"/>
    <col min="14" max="14" width="16.44140625" bestFit="1" customWidth="1"/>
    <col min="15" max="15" width="76.6640625" bestFit="1" customWidth="1"/>
    <col min="17" max="17" width="21.109375" bestFit="1" customWidth="1"/>
  </cols>
  <sheetData>
    <row r="1" spans="10:18" ht="21" thickBot="1" x14ac:dyDescent="0.35">
      <c r="J1" s="10" t="s">
        <v>350</v>
      </c>
      <c r="K1" s="11" t="s">
        <v>834</v>
      </c>
      <c r="L1" s="12" t="s">
        <v>835</v>
      </c>
      <c r="M1" s="13" t="s">
        <v>836</v>
      </c>
      <c r="N1" s="12" t="s">
        <v>837</v>
      </c>
      <c r="O1" s="85" t="s">
        <v>838</v>
      </c>
      <c r="P1" s="85"/>
      <c r="Q1" s="12" t="s">
        <v>839</v>
      </c>
      <c r="R1" s="14" t="s">
        <v>840</v>
      </c>
    </row>
    <row r="2" spans="10:18" x14ac:dyDescent="0.3">
      <c r="J2" s="70" t="s">
        <v>886</v>
      </c>
      <c r="K2" s="72">
        <v>1998</v>
      </c>
      <c r="L2" s="74" t="s">
        <v>887</v>
      </c>
      <c r="M2" s="74">
        <v>40</v>
      </c>
      <c r="N2" s="74">
        <v>40</v>
      </c>
      <c r="O2" s="24" t="s">
        <v>888</v>
      </c>
      <c r="P2" s="68"/>
      <c r="Q2" s="68"/>
    </row>
    <row r="3" spans="10:18" x14ac:dyDescent="0.3">
      <c r="J3" s="71"/>
      <c r="K3" s="73"/>
      <c r="L3" s="75"/>
      <c r="M3" s="75"/>
      <c r="N3" s="75"/>
      <c r="O3" s="15" t="s">
        <v>889</v>
      </c>
      <c r="P3" s="76"/>
      <c r="Q3" s="76"/>
    </row>
    <row r="4" spans="10:18" x14ac:dyDescent="0.3">
      <c r="J4" s="71"/>
      <c r="K4" s="73"/>
      <c r="L4" s="75"/>
      <c r="M4" s="75"/>
      <c r="N4" s="75"/>
      <c r="O4" s="16" t="s">
        <v>890</v>
      </c>
      <c r="P4" s="76"/>
      <c r="Q4" s="76"/>
    </row>
    <row r="5" spans="10:18" x14ac:dyDescent="0.3">
      <c r="J5" s="71"/>
      <c r="K5" s="73"/>
      <c r="L5" s="75"/>
      <c r="M5" s="75"/>
      <c r="N5" s="75"/>
      <c r="O5" s="22" t="s">
        <v>891</v>
      </c>
      <c r="P5" s="22"/>
      <c r="Q5" s="22"/>
    </row>
    <row r="6" spans="10:18" x14ac:dyDescent="0.3">
      <c r="J6" s="71"/>
      <c r="K6" s="73"/>
      <c r="L6" s="75"/>
      <c r="M6" s="75"/>
      <c r="N6" s="75"/>
      <c r="O6" s="22" t="s">
        <v>892</v>
      </c>
      <c r="P6" s="22"/>
      <c r="Q6" s="22"/>
    </row>
    <row r="7" spans="10:18" x14ac:dyDescent="0.3">
      <c r="J7" s="71"/>
      <c r="K7" s="73"/>
      <c r="L7" s="75"/>
      <c r="M7" s="75"/>
      <c r="N7" s="75"/>
      <c r="O7" s="22" t="s">
        <v>893</v>
      </c>
      <c r="P7" s="22"/>
      <c r="Q7" s="22"/>
    </row>
    <row r="8" spans="10:18" x14ac:dyDescent="0.3">
      <c r="J8" s="71"/>
      <c r="K8" s="73"/>
      <c r="L8" s="75"/>
      <c r="M8" s="75"/>
      <c r="N8" s="75"/>
      <c r="O8" s="22" t="s">
        <v>894</v>
      </c>
      <c r="P8" s="22"/>
      <c r="Q8" s="22"/>
    </row>
    <row r="9" spans="10:18" x14ac:dyDescent="0.3">
      <c r="J9" s="71"/>
      <c r="K9" s="73"/>
      <c r="L9" s="75"/>
      <c r="M9" s="75"/>
      <c r="N9" s="75"/>
      <c r="O9" s="22" t="s">
        <v>895</v>
      </c>
      <c r="P9" s="22"/>
      <c r="Q9" s="22"/>
    </row>
    <row r="10" spans="10:18" x14ac:dyDescent="0.3">
      <c r="J10" s="71"/>
      <c r="K10" s="73"/>
      <c r="L10" s="75"/>
      <c r="M10" s="75"/>
      <c r="N10" s="75"/>
      <c r="O10" s="22" t="s">
        <v>896</v>
      </c>
      <c r="P10" s="22"/>
      <c r="Q10" s="22"/>
    </row>
    <row r="11" spans="10:18" x14ac:dyDescent="0.3">
      <c r="J11" s="71"/>
      <c r="K11" s="73"/>
      <c r="L11" s="75"/>
      <c r="M11" s="75"/>
      <c r="N11" s="75"/>
      <c r="O11" s="22" t="s">
        <v>897</v>
      </c>
      <c r="P11" s="22"/>
      <c r="Q11" s="22"/>
    </row>
    <row r="12" spans="10:18" x14ac:dyDescent="0.3">
      <c r="J12" s="71"/>
      <c r="K12" s="73"/>
      <c r="L12" s="75"/>
      <c r="M12" s="75"/>
      <c r="N12" s="75"/>
      <c r="O12" s="22" t="s">
        <v>898</v>
      </c>
      <c r="P12" s="22"/>
      <c r="Q12" s="22"/>
    </row>
    <row r="13" spans="10:18" x14ac:dyDescent="0.3">
      <c r="J13" s="71"/>
      <c r="K13" s="73"/>
      <c r="L13" s="75"/>
      <c r="M13" s="75"/>
      <c r="N13" s="75"/>
      <c r="O13" s="22" t="s">
        <v>899</v>
      </c>
      <c r="P13" s="22"/>
      <c r="Q13" s="22"/>
    </row>
    <row r="14" spans="10:18" x14ac:dyDescent="0.3">
      <c r="J14" s="71"/>
      <c r="K14" s="73"/>
      <c r="L14" s="75"/>
      <c r="M14" s="75"/>
      <c r="N14" s="75"/>
      <c r="O14" s="22" t="s">
        <v>900</v>
      </c>
      <c r="P14" s="22"/>
      <c r="Q14" s="22"/>
    </row>
    <row r="15" spans="10:18" x14ac:dyDescent="0.3">
      <c r="J15" s="71"/>
      <c r="K15" s="73"/>
      <c r="L15" s="75"/>
      <c r="M15" s="75"/>
      <c r="N15" s="75"/>
      <c r="O15" s="22" t="s">
        <v>901</v>
      </c>
      <c r="P15" s="22"/>
      <c r="Q15" s="22"/>
    </row>
    <row r="16" spans="10:18" x14ac:dyDescent="0.3">
      <c r="J16" s="71"/>
      <c r="K16" s="73"/>
      <c r="L16" s="75"/>
      <c r="M16" s="75"/>
      <c r="N16" s="75"/>
      <c r="O16" s="22" t="s">
        <v>902</v>
      </c>
      <c r="P16" s="22"/>
      <c r="Q16" s="22"/>
    </row>
    <row r="17" spans="4:17" x14ac:dyDescent="0.3">
      <c r="J17" s="71"/>
      <c r="K17" s="73"/>
      <c r="L17" s="75"/>
      <c r="M17" s="75"/>
      <c r="N17" s="75"/>
      <c r="O17" s="22" t="s">
        <v>903</v>
      </c>
      <c r="P17" s="22"/>
      <c r="Q17" s="22"/>
    </row>
    <row r="18" spans="4:17" x14ac:dyDescent="0.3">
      <c r="J18" s="71"/>
      <c r="K18" s="73"/>
      <c r="L18" s="75"/>
      <c r="M18" s="75"/>
      <c r="N18" s="75"/>
      <c r="O18" s="22" t="s">
        <v>904</v>
      </c>
      <c r="P18" s="22"/>
      <c r="Q18" s="22"/>
    </row>
    <row r="19" spans="4:17" x14ac:dyDescent="0.3">
      <c r="I19" t="s">
        <v>924</v>
      </c>
      <c r="J19" s="71"/>
      <c r="K19" s="73"/>
      <c r="L19" s="75"/>
      <c r="M19" s="75"/>
      <c r="N19" s="75"/>
      <c r="O19" s="22" t="s">
        <v>905</v>
      </c>
      <c r="P19" s="22"/>
      <c r="Q19" s="22"/>
    </row>
    <row r="20" spans="4:17" x14ac:dyDescent="0.3">
      <c r="J20" s="71"/>
      <c r="K20" s="73"/>
      <c r="L20" s="75"/>
      <c r="M20" s="75"/>
      <c r="N20" s="75"/>
      <c r="O20" s="22" t="s">
        <v>906</v>
      </c>
      <c r="P20" s="22"/>
      <c r="Q20" s="22"/>
    </row>
    <row r="21" spans="4:17" x14ac:dyDescent="0.3">
      <c r="J21" s="71"/>
      <c r="K21" s="73"/>
      <c r="L21" s="75"/>
      <c r="M21" s="75"/>
      <c r="N21" s="75"/>
      <c r="O21" s="22" t="s">
        <v>907</v>
      </c>
      <c r="P21" s="22"/>
      <c r="Q21" s="22"/>
    </row>
    <row r="22" spans="4:17" x14ac:dyDescent="0.3">
      <c r="D22">
        <v>2015</v>
      </c>
      <c r="E22">
        <v>2016</v>
      </c>
      <c r="F22">
        <v>2017</v>
      </c>
      <c r="G22">
        <v>2018</v>
      </c>
      <c r="H22">
        <v>2019</v>
      </c>
      <c r="I22">
        <v>2020</v>
      </c>
      <c r="J22" s="71"/>
      <c r="K22" s="73"/>
      <c r="L22" s="75"/>
      <c r="M22" s="75"/>
      <c r="N22" s="75"/>
      <c r="O22" s="22" t="s">
        <v>908</v>
      </c>
      <c r="P22" s="22"/>
      <c r="Q22" s="22"/>
    </row>
    <row r="23" spans="4:17" x14ac:dyDescent="0.3">
      <c r="D23" s="37">
        <v>211088022</v>
      </c>
      <c r="E23" s="37">
        <v>211088022</v>
      </c>
      <c r="F23" s="37">
        <v>211088022</v>
      </c>
      <c r="G23" s="37">
        <v>211088022</v>
      </c>
      <c r="H23" s="37">
        <v>211088022</v>
      </c>
      <c r="I23" s="37">
        <v>211088022</v>
      </c>
      <c r="J23" s="71"/>
      <c r="K23" s="73"/>
      <c r="L23" s="75"/>
      <c r="M23" s="75"/>
      <c r="N23" s="75"/>
      <c r="O23" s="22" t="s">
        <v>909</v>
      </c>
      <c r="P23" s="22"/>
      <c r="Q23" s="22"/>
    </row>
    <row r="24" spans="4:17" x14ac:dyDescent="0.3">
      <c r="D24" s="47">
        <f t="shared" ref="D24:H24" si="0">D23/D182</f>
        <v>7.5784747381768172E-2</v>
      </c>
      <c r="E24" s="47">
        <f t="shared" si="0"/>
        <v>7.5784747381768172E-2</v>
      </c>
      <c r="F24" s="47">
        <f t="shared" si="0"/>
        <v>7.5784747381768172E-2</v>
      </c>
      <c r="G24" s="47">
        <f t="shared" si="0"/>
        <v>7.5390892547550839E-2</v>
      </c>
      <c r="H24" s="47">
        <f t="shared" si="0"/>
        <v>7.2683354514932963E-2</v>
      </c>
      <c r="I24" s="47">
        <f>I23/I182</f>
        <v>7.2683354514932963E-2</v>
      </c>
      <c r="J24" s="71"/>
      <c r="K24" s="73"/>
      <c r="L24" s="75"/>
      <c r="M24" s="75"/>
      <c r="N24" s="75"/>
      <c r="O24" s="22" t="s">
        <v>910</v>
      </c>
      <c r="P24" s="22"/>
      <c r="Q24" s="22"/>
    </row>
    <row r="25" spans="4:17" x14ac:dyDescent="0.3">
      <c r="J25" s="71"/>
      <c r="K25" s="73"/>
      <c r="L25" s="75"/>
      <c r="M25" s="75"/>
      <c r="N25" s="75"/>
      <c r="O25" s="22" t="s">
        <v>911</v>
      </c>
      <c r="P25" s="22"/>
      <c r="Q25" s="22"/>
    </row>
    <row r="26" spans="4:17" x14ac:dyDescent="0.3">
      <c r="J26" s="71"/>
      <c r="K26" s="73"/>
      <c r="L26" s="75"/>
      <c r="M26" s="75"/>
      <c r="N26" s="75"/>
      <c r="O26" s="22" t="s">
        <v>912</v>
      </c>
      <c r="P26" s="22"/>
      <c r="Q26" s="22"/>
    </row>
    <row r="27" spans="4:17" x14ac:dyDescent="0.3">
      <c r="J27" s="71"/>
      <c r="K27" s="73"/>
      <c r="L27" s="75"/>
      <c r="M27" s="75"/>
      <c r="N27" s="75"/>
      <c r="O27" s="22" t="s">
        <v>913</v>
      </c>
      <c r="P27" s="22"/>
      <c r="Q27" s="22"/>
    </row>
    <row r="28" spans="4:17" x14ac:dyDescent="0.3">
      <c r="J28" s="71"/>
      <c r="K28" s="73"/>
      <c r="L28" s="75"/>
      <c r="M28" s="75"/>
      <c r="N28" s="75"/>
      <c r="O28" s="22" t="s">
        <v>914</v>
      </c>
      <c r="P28" s="22"/>
      <c r="Q28" s="22"/>
    </row>
    <row r="29" spans="4:17" x14ac:dyDescent="0.3">
      <c r="J29" s="71"/>
      <c r="K29" s="73"/>
      <c r="L29" s="75"/>
      <c r="M29" s="75"/>
      <c r="N29" s="75"/>
      <c r="O29" s="22" t="s">
        <v>915</v>
      </c>
      <c r="P29" s="22"/>
      <c r="Q29" s="22"/>
    </row>
    <row r="30" spans="4:17" x14ac:dyDescent="0.3">
      <c r="J30" s="71"/>
      <c r="K30" s="73"/>
      <c r="L30" s="75"/>
      <c r="M30" s="75"/>
      <c r="N30" s="75"/>
      <c r="O30" s="22" t="s">
        <v>916</v>
      </c>
      <c r="P30" s="22"/>
      <c r="Q30" s="22"/>
    </row>
    <row r="31" spans="4:17" x14ac:dyDescent="0.3">
      <c r="J31" s="71"/>
      <c r="K31" s="73"/>
      <c r="L31" s="75"/>
      <c r="M31" s="75"/>
      <c r="N31" s="75"/>
      <c r="O31" s="22" t="s">
        <v>917</v>
      </c>
      <c r="P31" s="22"/>
      <c r="Q31" s="22"/>
    </row>
    <row r="32" spans="4:17" x14ac:dyDescent="0.3">
      <c r="J32" s="71"/>
      <c r="K32" s="73"/>
      <c r="L32" s="75"/>
      <c r="M32" s="75"/>
      <c r="N32" s="75"/>
      <c r="O32" s="22" t="s">
        <v>918</v>
      </c>
      <c r="P32" s="22"/>
      <c r="Q32" s="22"/>
    </row>
    <row r="33" spans="10:17" x14ac:dyDescent="0.3">
      <c r="J33" s="71"/>
      <c r="K33" s="73"/>
      <c r="L33" s="75"/>
      <c r="M33" s="75"/>
      <c r="N33" s="75"/>
      <c r="O33" s="22" t="s">
        <v>919</v>
      </c>
      <c r="P33" s="22"/>
      <c r="Q33" s="22"/>
    </row>
    <row r="34" spans="10:17" x14ac:dyDescent="0.3">
      <c r="J34" s="71"/>
      <c r="K34" s="73"/>
      <c r="L34" s="75"/>
      <c r="M34" s="75"/>
      <c r="N34" s="75"/>
      <c r="O34" s="22" t="s">
        <v>920</v>
      </c>
      <c r="P34" s="22"/>
      <c r="Q34" s="22"/>
    </row>
    <row r="35" spans="10:17" x14ac:dyDescent="0.3">
      <c r="J35" s="71"/>
      <c r="K35" s="73"/>
      <c r="L35" s="75"/>
      <c r="M35" s="75"/>
      <c r="N35" s="75"/>
      <c r="O35" s="22" t="s">
        <v>921</v>
      </c>
      <c r="P35" s="22"/>
      <c r="Q35" s="22"/>
    </row>
    <row r="36" spans="10:17" x14ac:dyDescent="0.3">
      <c r="J36" s="71"/>
      <c r="K36" s="73"/>
      <c r="L36" s="75"/>
      <c r="M36" s="75"/>
      <c r="N36" s="75"/>
      <c r="O36" s="22" t="s">
        <v>922</v>
      </c>
      <c r="P36" s="22"/>
      <c r="Q36" s="22"/>
    </row>
    <row r="37" spans="10:17" ht="15" thickBot="1" x14ac:dyDescent="0.35">
      <c r="J37" s="71"/>
      <c r="K37" s="73"/>
      <c r="L37" s="75"/>
      <c r="M37" s="75"/>
      <c r="N37" s="75"/>
      <c r="O37" s="22" t="s">
        <v>923</v>
      </c>
      <c r="P37" s="22"/>
      <c r="Q37" s="22"/>
    </row>
    <row r="38" spans="10:17" x14ac:dyDescent="0.3">
      <c r="J38" s="70" t="s">
        <v>884</v>
      </c>
      <c r="K38" s="72">
        <v>1998</v>
      </c>
      <c r="L38" s="74" t="s">
        <v>946</v>
      </c>
      <c r="M38" s="74">
        <v>22</v>
      </c>
      <c r="N38" s="74">
        <v>22</v>
      </c>
      <c r="O38" s="24" t="s">
        <v>926</v>
      </c>
      <c r="P38" s="68"/>
      <c r="Q38" s="68"/>
    </row>
    <row r="39" spans="10:17" x14ac:dyDescent="0.3">
      <c r="J39" s="71"/>
      <c r="K39" s="73"/>
      <c r="L39" s="75"/>
      <c r="M39" s="75"/>
      <c r="N39" s="75"/>
      <c r="O39" s="24" t="s">
        <v>917</v>
      </c>
      <c r="P39" s="76"/>
      <c r="Q39" s="76"/>
    </row>
    <row r="40" spans="10:17" x14ac:dyDescent="0.3">
      <c r="J40" s="71"/>
      <c r="K40" s="73"/>
      <c r="L40" s="75"/>
      <c r="M40" s="75"/>
      <c r="N40" s="75"/>
      <c r="O40" s="24" t="s">
        <v>927</v>
      </c>
      <c r="P40" s="76"/>
      <c r="Q40" s="76"/>
    </row>
    <row r="41" spans="10:17" x14ac:dyDescent="0.3">
      <c r="J41" s="71"/>
      <c r="K41" s="73"/>
      <c r="L41" s="75"/>
      <c r="M41" s="75"/>
      <c r="N41" s="75"/>
      <c r="O41" s="24" t="s">
        <v>928</v>
      </c>
      <c r="P41" s="76"/>
      <c r="Q41" s="76"/>
    </row>
    <row r="42" spans="10:17" x14ac:dyDescent="0.3">
      <c r="J42" s="71"/>
      <c r="K42" s="73"/>
      <c r="L42" s="75"/>
      <c r="M42" s="75"/>
      <c r="N42" s="75"/>
      <c r="O42" s="24" t="s">
        <v>889</v>
      </c>
      <c r="P42" s="76"/>
      <c r="Q42" s="76"/>
    </row>
    <row r="43" spans="10:17" x14ac:dyDescent="0.3">
      <c r="J43" s="71"/>
      <c r="K43" s="73"/>
      <c r="L43" s="75"/>
      <c r="M43" s="75"/>
      <c r="N43" s="75"/>
      <c r="O43" s="24" t="s">
        <v>929</v>
      </c>
      <c r="P43" s="76"/>
      <c r="Q43" s="76"/>
    </row>
    <row r="44" spans="10:17" x14ac:dyDescent="0.3">
      <c r="J44" s="71"/>
      <c r="K44" s="73"/>
      <c r="L44" s="75"/>
      <c r="M44" s="75"/>
      <c r="N44" s="75"/>
      <c r="O44" s="24" t="s">
        <v>910</v>
      </c>
      <c r="P44" s="76"/>
      <c r="Q44" s="76"/>
    </row>
    <row r="45" spans="10:17" x14ac:dyDescent="0.3">
      <c r="J45" s="71"/>
      <c r="K45" s="73"/>
      <c r="L45" s="75"/>
      <c r="M45" s="75"/>
      <c r="N45" s="75"/>
      <c r="O45" s="24" t="s">
        <v>930</v>
      </c>
      <c r="P45" s="76"/>
      <c r="Q45" s="76"/>
    </row>
    <row r="46" spans="10:17" x14ac:dyDescent="0.3">
      <c r="J46" s="71"/>
      <c r="K46" s="73"/>
      <c r="L46" s="75"/>
      <c r="M46" s="75"/>
      <c r="N46" s="75"/>
      <c r="O46" s="24" t="s">
        <v>931</v>
      </c>
      <c r="P46" s="76"/>
      <c r="Q46" s="76"/>
    </row>
    <row r="47" spans="10:17" x14ac:dyDescent="0.3">
      <c r="J47" s="71"/>
      <c r="K47" s="73"/>
      <c r="L47" s="75"/>
      <c r="M47" s="75"/>
      <c r="N47" s="75"/>
      <c r="O47" s="24" t="s">
        <v>914</v>
      </c>
      <c r="P47" s="76"/>
      <c r="Q47" s="76"/>
    </row>
    <row r="48" spans="10:17" x14ac:dyDescent="0.3">
      <c r="J48" s="71"/>
      <c r="K48" s="73"/>
      <c r="L48" s="75"/>
      <c r="M48" s="75"/>
      <c r="N48" s="75"/>
      <c r="O48" s="24" t="s">
        <v>896</v>
      </c>
      <c r="P48" s="76"/>
      <c r="Q48" s="76"/>
    </row>
    <row r="49" spans="4:17" x14ac:dyDescent="0.3">
      <c r="I49" t="s">
        <v>925</v>
      </c>
      <c r="J49" s="71"/>
      <c r="K49" s="73"/>
      <c r="L49" s="75"/>
      <c r="M49" s="75"/>
      <c r="N49" s="75"/>
      <c r="O49" s="24" t="s">
        <v>932</v>
      </c>
      <c r="P49" s="76"/>
      <c r="Q49" s="76"/>
    </row>
    <row r="50" spans="4:17" x14ac:dyDescent="0.3">
      <c r="D50">
        <v>2015</v>
      </c>
      <c r="E50">
        <v>2016</v>
      </c>
      <c r="F50">
        <v>2017</v>
      </c>
      <c r="G50">
        <v>2018</v>
      </c>
      <c r="H50">
        <v>2019</v>
      </c>
      <c r="I50">
        <v>2020</v>
      </c>
      <c r="J50" s="71"/>
      <c r="K50" s="73"/>
      <c r="L50" s="75"/>
      <c r="M50" s="75"/>
      <c r="N50" s="75"/>
      <c r="O50" s="24" t="s">
        <v>933</v>
      </c>
      <c r="P50" s="76"/>
      <c r="Q50" s="76"/>
    </row>
    <row r="51" spans="4:17" x14ac:dyDescent="0.3">
      <c r="D51" s="37">
        <v>178242585</v>
      </c>
      <c r="E51" s="37">
        <v>178242585</v>
      </c>
      <c r="F51" s="37">
        <v>178242585</v>
      </c>
      <c r="G51" s="37">
        <v>178242585</v>
      </c>
      <c r="H51" s="37">
        <v>178242585</v>
      </c>
      <c r="I51" s="37">
        <v>178242585</v>
      </c>
      <c r="J51" s="71"/>
      <c r="K51" s="73"/>
      <c r="L51" s="75"/>
      <c r="M51" s="75"/>
      <c r="N51" s="75"/>
      <c r="O51" s="24" t="s">
        <v>934</v>
      </c>
      <c r="P51" s="76"/>
      <c r="Q51" s="76"/>
    </row>
    <row r="52" spans="4:17" x14ac:dyDescent="0.3">
      <c r="D52" s="47">
        <f t="shared" ref="D52:H52" si="1">D51/D182</f>
        <v>6.3992590147527839E-2</v>
      </c>
      <c r="E52" s="47">
        <f t="shared" si="1"/>
        <v>6.3992590147527839E-2</v>
      </c>
      <c r="F52" s="47">
        <f t="shared" si="1"/>
        <v>6.3992590147527839E-2</v>
      </c>
      <c r="G52" s="47">
        <f t="shared" si="1"/>
        <v>6.3660019388180611E-2</v>
      </c>
      <c r="H52" s="47">
        <f t="shared" si="1"/>
        <v>6.1373776079123393E-2</v>
      </c>
      <c r="I52" s="47">
        <f>I51/I182</f>
        <v>6.1373776079123393E-2</v>
      </c>
      <c r="J52" s="71"/>
      <c r="K52" s="73"/>
      <c r="L52" s="75"/>
      <c r="M52" s="75"/>
      <c r="N52" s="75"/>
      <c r="O52" s="24" t="s">
        <v>935</v>
      </c>
      <c r="P52" s="76"/>
      <c r="Q52" s="76"/>
    </row>
    <row r="53" spans="4:17" x14ac:dyDescent="0.3">
      <c r="J53" s="71"/>
      <c r="K53" s="73"/>
      <c r="L53" s="75"/>
      <c r="M53" s="75"/>
      <c r="N53" s="75"/>
      <c r="O53" s="24" t="s">
        <v>936</v>
      </c>
      <c r="P53" s="76"/>
      <c r="Q53" s="76"/>
    </row>
    <row r="54" spans="4:17" x14ac:dyDescent="0.3">
      <c r="J54" s="71"/>
      <c r="K54" s="73"/>
      <c r="L54" s="75"/>
      <c r="M54" s="75"/>
      <c r="N54" s="75"/>
      <c r="O54" s="24" t="s">
        <v>892</v>
      </c>
      <c r="P54" s="76"/>
      <c r="Q54" s="76"/>
    </row>
    <row r="55" spans="4:17" x14ac:dyDescent="0.3">
      <c r="J55" s="71"/>
      <c r="K55" s="73"/>
      <c r="L55" s="75"/>
      <c r="M55" s="75"/>
      <c r="N55" s="75"/>
      <c r="O55" s="24" t="s">
        <v>937</v>
      </c>
      <c r="P55" s="76"/>
      <c r="Q55" s="76"/>
    </row>
    <row r="56" spans="4:17" x14ac:dyDescent="0.3">
      <c r="J56" s="71"/>
      <c r="K56" s="73"/>
      <c r="L56" s="75"/>
      <c r="M56" s="75"/>
      <c r="N56" s="75"/>
      <c r="O56" s="24" t="s">
        <v>938</v>
      </c>
      <c r="P56" s="76"/>
      <c r="Q56" s="76"/>
    </row>
    <row r="57" spans="4:17" x14ac:dyDescent="0.3">
      <c r="J57" s="71"/>
      <c r="K57" s="73"/>
      <c r="L57" s="75"/>
      <c r="M57" s="75"/>
      <c r="N57" s="75"/>
      <c r="O57" s="24" t="s">
        <v>939</v>
      </c>
      <c r="P57" s="76"/>
      <c r="Q57" s="76"/>
    </row>
    <row r="58" spans="4:17" x14ac:dyDescent="0.3">
      <c r="J58" s="71"/>
      <c r="K58" s="73"/>
      <c r="L58" s="75"/>
      <c r="M58" s="75"/>
      <c r="N58" s="75"/>
      <c r="O58" s="24" t="s">
        <v>940</v>
      </c>
      <c r="P58" s="76"/>
      <c r="Q58" s="76"/>
    </row>
    <row r="59" spans="4:17" x14ac:dyDescent="0.3">
      <c r="J59" s="71"/>
      <c r="K59" s="73"/>
      <c r="L59" s="75"/>
      <c r="M59" s="75"/>
      <c r="N59" s="75"/>
      <c r="O59" s="24" t="s">
        <v>941</v>
      </c>
      <c r="P59" s="76"/>
      <c r="Q59" s="76"/>
    </row>
    <row r="60" spans="4:17" x14ac:dyDescent="0.3">
      <c r="J60" s="71"/>
      <c r="K60" s="73"/>
      <c r="L60" s="75"/>
      <c r="M60" s="75"/>
      <c r="N60" s="75"/>
      <c r="O60" s="24" t="s">
        <v>942</v>
      </c>
      <c r="P60" s="76"/>
      <c r="Q60" s="76"/>
    </row>
    <row r="61" spans="4:17" x14ac:dyDescent="0.3">
      <c r="J61" s="71"/>
      <c r="K61" s="73"/>
      <c r="L61" s="75"/>
      <c r="M61" s="75"/>
      <c r="N61" s="75"/>
      <c r="O61" s="24" t="s">
        <v>903</v>
      </c>
      <c r="P61" s="76"/>
      <c r="Q61" s="76"/>
    </row>
    <row r="62" spans="4:17" x14ac:dyDescent="0.3">
      <c r="J62" s="71"/>
      <c r="K62" s="73"/>
      <c r="L62" s="75"/>
      <c r="M62" s="75"/>
      <c r="N62" s="75"/>
      <c r="O62" s="24" t="s">
        <v>904</v>
      </c>
      <c r="P62" s="76"/>
      <c r="Q62" s="76"/>
    </row>
    <row r="63" spans="4:17" x14ac:dyDescent="0.3">
      <c r="J63" s="71"/>
      <c r="K63" s="73"/>
      <c r="L63" s="75"/>
      <c r="M63" s="75"/>
      <c r="N63" s="75"/>
      <c r="O63" s="24" t="s">
        <v>921</v>
      </c>
      <c r="P63" s="76"/>
      <c r="Q63" s="76"/>
    </row>
    <row r="64" spans="4:17" ht="15" thickBot="1" x14ac:dyDescent="0.35">
      <c r="J64" s="71"/>
      <c r="K64" s="73"/>
      <c r="L64" s="75"/>
      <c r="M64" s="75"/>
      <c r="N64" s="75"/>
      <c r="O64" s="24" t="s">
        <v>943</v>
      </c>
      <c r="P64" s="76"/>
      <c r="Q64" s="76"/>
    </row>
    <row r="65" spans="4:17" x14ac:dyDescent="0.3">
      <c r="J65" s="70" t="s">
        <v>944</v>
      </c>
      <c r="K65" s="72">
        <v>2015</v>
      </c>
      <c r="L65" s="74" t="s">
        <v>945</v>
      </c>
      <c r="M65" s="74">
        <v>17</v>
      </c>
      <c r="N65" s="74">
        <v>17</v>
      </c>
      <c r="O65" s="22" t="s">
        <v>948</v>
      </c>
      <c r="P65" s="87"/>
      <c r="Q65" s="87"/>
    </row>
    <row r="66" spans="4:17" x14ac:dyDescent="0.3">
      <c r="J66" s="71"/>
      <c r="K66" s="73"/>
      <c r="L66" s="75"/>
      <c r="M66" s="75"/>
      <c r="N66" s="75"/>
      <c r="O66" s="16" t="s">
        <v>949</v>
      </c>
      <c r="P66" s="88"/>
      <c r="Q66" s="88"/>
    </row>
    <row r="67" spans="4:17" x14ac:dyDescent="0.3">
      <c r="J67" s="71"/>
      <c r="K67" s="73"/>
      <c r="L67" s="75"/>
      <c r="M67" s="75"/>
      <c r="N67" s="75"/>
      <c r="O67" s="22" t="s">
        <v>950</v>
      </c>
      <c r="P67" s="28"/>
      <c r="Q67" s="28"/>
    </row>
    <row r="68" spans="4:17" x14ac:dyDescent="0.3">
      <c r="J68" s="71"/>
      <c r="K68" s="73"/>
      <c r="L68" s="75"/>
      <c r="M68" s="75"/>
      <c r="N68" s="75"/>
      <c r="O68" s="32" t="s">
        <v>951</v>
      </c>
      <c r="P68" s="28"/>
      <c r="Q68" s="28"/>
    </row>
    <row r="69" spans="4:17" x14ac:dyDescent="0.3">
      <c r="J69" s="71"/>
      <c r="K69" s="73"/>
      <c r="L69" s="75"/>
      <c r="M69" s="75"/>
      <c r="N69" s="75"/>
      <c r="O69" s="22" t="s">
        <v>952</v>
      </c>
      <c r="P69" s="28"/>
      <c r="Q69" s="28"/>
    </row>
    <row r="70" spans="4:17" x14ac:dyDescent="0.3">
      <c r="J70" s="71"/>
      <c r="K70" s="73"/>
      <c r="L70" s="75"/>
      <c r="M70" s="75"/>
      <c r="N70" s="75"/>
      <c r="O70" s="22" t="s">
        <v>953</v>
      </c>
      <c r="P70" s="28"/>
      <c r="Q70" s="28"/>
    </row>
    <row r="71" spans="4:17" x14ac:dyDescent="0.3">
      <c r="J71" s="71"/>
      <c r="K71" s="73"/>
      <c r="L71" s="75"/>
      <c r="M71" s="75"/>
      <c r="N71" s="75"/>
      <c r="O71" s="22" t="s">
        <v>954</v>
      </c>
      <c r="P71" s="28"/>
      <c r="Q71" s="28"/>
    </row>
    <row r="72" spans="4:17" x14ac:dyDescent="0.3">
      <c r="J72" s="71"/>
      <c r="K72" s="73"/>
      <c r="L72" s="75"/>
      <c r="M72" s="75"/>
      <c r="N72" s="75"/>
      <c r="O72" s="22" t="s">
        <v>955</v>
      </c>
      <c r="P72" s="28"/>
      <c r="Q72" s="28"/>
    </row>
    <row r="73" spans="4:17" x14ac:dyDescent="0.3">
      <c r="J73" s="71"/>
      <c r="K73" s="73"/>
      <c r="L73" s="75"/>
      <c r="M73" s="75"/>
      <c r="N73" s="75"/>
      <c r="O73" s="22" t="s">
        <v>956</v>
      </c>
      <c r="P73" s="28"/>
      <c r="Q73" s="28"/>
    </row>
    <row r="74" spans="4:17" x14ac:dyDescent="0.3">
      <c r="J74" s="71"/>
      <c r="K74" s="73"/>
      <c r="L74" s="75"/>
      <c r="M74" s="75"/>
      <c r="N74" s="75"/>
      <c r="O74" s="22" t="s">
        <v>957</v>
      </c>
      <c r="P74" s="28"/>
      <c r="Q74" s="28"/>
    </row>
    <row r="75" spans="4:17" x14ac:dyDescent="0.3">
      <c r="J75" s="71"/>
      <c r="K75" s="73"/>
      <c r="L75" s="75"/>
      <c r="M75" s="75"/>
      <c r="N75" s="75"/>
      <c r="O75" s="22" t="s">
        <v>958</v>
      </c>
      <c r="P75" s="28"/>
      <c r="Q75" s="28"/>
    </row>
    <row r="76" spans="4:17" x14ac:dyDescent="0.3">
      <c r="I76" t="s">
        <v>947</v>
      </c>
      <c r="J76" s="71"/>
      <c r="K76" s="73"/>
      <c r="L76" s="75"/>
      <c r="M76" s="75"/>
      <c r="N76" s="75"/>
      <c r="O76" s="22" t="s">
        <v>959</v>
      </c>
      <c r="P76" s="28"/>
      <c r="Q76" s="28"/>
    </row>
    <row r="77" spans="4:17" x14ac:dyDescent="0.3">
      <c r="J77" s="71"/>
      <c r="K77" s="73"/>
      <c r="L77" s="75"/>
      <c r="M77" s="75"/>
      <c r="N77" s="75"/>
      <c r="O77" s="22" t="s">
        <v>904</v>
      </c>
      <c r="P77" s="28"/>
      <c r="Q77" s="28"/>
    </row>
    <row r="78" spans="4:17" x14ac:dyDescent="0.3">
      <c r="D78" s="38">
        <v>2015</v>
      </c>
      <c r="E78" s="38">
        <v>2016</v>
      </c>
      <c r="F78" s="38">
        <v>2017</v>
      </c>
      <c r="G78" s="38">
        <v>2018</v>
      </c>
      <c r="H78" s="38">
        <v>2019</v>
      </c>
      <c r="I78" s="38">
        <v>2020</v>
      </c>
      <c r="J78" s="71"/>
      <c r="K78" s="73"/>
      <c r="L78" s="75"/>
      <c r="M78" s="75"/>
      <c r="N78" s="75"/>
      <c r="O78" s="22" t="s">
        <v>960</v>
      </c>
      <c r="P78" s="28"/>
      <c r="Q78" s="28"/>
    </row>
    <row r="79" spans="4:17" x14ac:dyDescent="0.3">
      <c r="D79" s="39">
        <v>26709460</v>
      </c>
      <c r="E79" s="39">
        <v>26709460</v>
      </c>
      <c r="F79" s="39">
        <v>26709460</v>
      </c>
      <c r="G79" s="39">
        <v>26709460</v>
      </c>
      <c r="H79" s="39">
        <v>26709460</v>
      </c>
      <c r="I79" s="39">
        <v>26709460</v>
      </c>
      <c r="J79" s="71"/>
      <c r="K79" s="73"/>
      <c r="L79" s="75"/>
      <c r="M79" s="75"/>
      <c r="N79" s="75"/>
      <c r="O79" s="22" t="s">
        <v>961</v>
      </c>
      <c r="P79" s="28"/>
      <c r="Q79" s="28"/>
    </row>
    <row r="80" spans="4:17" x14ac:dyDescent="0.3">
      <c r="D80" s="19">
        <f t="shared" ref="D80:H80" si="2">D79/D182</f>
        <v>9.5892209307993879E-3</v>
      </c>
      <c r="E80" s="19">
        <f t="shared" si="2"/>
        <v>9.5892209307993879E-3</v>
      </c>
      <c r="F80" s="19">
        <f t="shared" si="2"/>
        <v>9.5892209307993879E-3</v>
      </c>
      <c r="G80" s="19">
        <f t="shared" si="2"/>
        <v>9.5393855595610581E-3</v>
      </c>
      <c r="H80" s="19">
        <f t="shared" si="2"/>
        <v>9.1967944542226156E-3</v>
      </c>
      <c r="I80" s="19">
        <f>I79/I182</f>
        <v>9.1967944542226156E-3</v>
      </c>
      <c r="J80" s="71"/>
      <c r="K80" s="73"/>
      <c r="L80" s="75"/>
      <c r="M80" s="75"/>
      <c r="N80" s="75"/>
      <c r="O80" s="22" t="s">
        <v>889</v>
      </c>
      <c r="P80" s="28"/>
      <c r="Q80" s="28"/>
    </row>
    <row r="81" spans="10:17" x14ac:dyDescent="0.3">
      <c r="J81" s="71"/>
      <c r="K81" s="73"/>
      <c r="L81" s="75"/>
      <c r="M81" s="75"/>
      <c r="N81" s="75"/>
      <c r="O81" s="22" t="s">
        <v>926</v>
      </c>
      <c r="P81" s="28"/>
      <c r="Q81" s="28"/>
    </row>
    <row r="82" spans="10:17" x14ac:dyDescent="0.3">
      <c r="J82" s="71"/>
      <c r="K82" s="73"/>
      <c r="L82" s="75"/>
      <c r="M82" s="75"/>
      <c r="N82" s="75"/>
      <c r="O82" s="22" t="s">
        <v>890</v>
      </c>
      <c r="P82" s="28"/>
      <c r="Q82" s="28"/>
    </row>
    <row r="83" spans="10:17" x14ac:dyDescent="0.3">
      <c r="J83" s="71"/>
      <c r="K83" s="73"/>
      <c r="L83" s="75"/>
      <c r="M83" s="75"/>
      <c r="N83" s="75"/>
      <c r="O83" s="22" t="s">
        <v>962</v>
      </c>
      <c r="P83" s="28"/>
      <c r="Q83" s="28"/>
    </row>
    <row r="84" spans="10:17" x14ac:dyDescent="0.3">
      <c r="J84" s="71"/>
      <c r="K84" s="73"/>
      <c r="L84" s="75"/>
      <c r="M84" s="75"/>
      <c r="N84" s="75"/>
      <c r="O84" s="22" t="s">
        <v>913</v>
      </c>
      <c r="P84" s="28"/>
      <c r="Q84" s="28"/>
    </row>
    <row r="85" spans="10:17" x14ac:dyDescent="0.3">
      <c r="J85" s="71"/>
      <c r="K85" s="73"/>
      <c r="L85" s="75"/>
      <c r="M85" s="75"/>
      <c r="N85" s="75"/>
      <c r="O85" s="22" t="s">
        <v>963</v>
      </c>
      <c r="P85" s="28"/>
      <c r="Q85" s="28"/>
    </row>
    <row r="86" spans="10:17" x14ac:dyDescent="0.3">
      <c r="J86" s="71"/>
      <c r="K86" s="73"/>
      <c r="L86" s="75"/>
      <c r="M86" s="75"/>
      <c r="N86" s="75"/>
      <c r="O86" s="22" t="s">
        <v>964</v>
      </c>
      <c r="P86" s="28"/>
      <c r="Q86" s="28"/>
    </row>
    <row r="87" spans="10:17" x14ac:dyDescent="0.3">
      <c r="J87" s="71"/>
      <c r="K87" s="73"/>
      <c r="L87" s="75"/>
      <c r="M87" s="75"/>
      <c r="N87" s="75"/>
      <c r="O87" s="22" t="s">
        <v>965</v>
      </c>
      <c r="P87" s="28"/>
      <c r="Q87" s="28"/>
    </row>
    <row r="88" spans="10:17" x14ac:dyDescent="0.3">
      <c r="J88" s="71"/>
      <c r="K88" s="73"/>
      <c r="L88" s="75"/>
      <c r="M88" s="75"/>
      <c r="N88" s="75"/>
      <c r="O88" s="22" t="s">
        <v>966</v>
      </c>
      <c r="P88" s="28"/>
      <c r="Q88" s="28"/>
    </row>
    <row r="89" spans="10:17" x14ac:dyDescent="0.3">
      <c r="J89" s="71"/>
      <c r="K89" s="73"/>
      <c r="L89" s="75"/>
      <c r="M89" s="75"/>
      <c r="N89" s="75"/>
      <c r="O89" s="22" t="s">
        <v>900</v>
      </c>
      <c r="P89" s="28"/>
      <c r="Q89" s="28"/>
    </row>
    <row r="90" spans="10:17" x14ac:dyDescent="0.3">
      <c r="J90" s="71"/>
      <c r="K90" s="73"/>
      <c r="L90" s="75"/>
      <c r="M90" s="75"/>
      <c r="N90" s="75"/>
      <c r="O90" s="32" t="s">
        <v>967</v>
      </c>
      <c r="P90" s="28"/>
      <c r="Q90" s="28"/>
    </row>
    <row r="91" spans="10:17" x14ac:dyDescent="0.3">
      <c r="J91" s="71"/>
      <c r="K91" s="73"/>
      <c r="L91" s="75"/>
      <c r="M91" s="75"/>
      <c r="N91" s="75"/>
      <c r="O91" s="22" t="s">
        <v>968</v>
      </c>
      <c r="P91" s="28"/>
      <c r="Q91" s="28"/>
    </row>
    <row r="92" spans="10:17" x14ac:dyDescent="0.3">
      <c r="J92" s="71"/>
      <c r="K92" s="73"/>
      <c r="L92" s="75"/>
      <c r="M92" s="75"/>
      <c r="N92" s="75"/>
      <c r="O92" s="22" t="s">
        <v>969</v>
      </c>
      <c r="P92" s="28"/>
      <c r="Q92" s="28"/>
    </row>
    <row r="93" spans="10:17" x14ac:dyDescent="0.3">
      <c r="J93" s="71"/>
      <c r="K93" s="73"/>
      <c r="L93" s="75"/>
      <c r="M93" s="75"/>
      <c r="N93" s="75"/>
      <c r="O93" s="22" t="s">
        <v>970</v>
      </c>
      <c r="P93" s="28"/>
      <c r="Q93" s="28"/>
    </row>
    <row r="94" spans="10:17" ht="15" thickBot="1" x14ac:dyDescent="0.35">
      <c r="J94" s="71"/>
      <c r="K94" s="73"/>
      <c r="L94" s="75"/>
      <c r="M94" s="75"/>
      <c r="N94" s="75"/>
      <c r="O94" s="22" t="s">
        <v>903</v>
      </c>
      <c r="P94" s="28"/>
      <c r="Q94" s="28"/>
    </row>
    <row r="95" spans="10:17" x14ac:dyDescent="0.3">
      <c r="J95" s="70" t="s">
        <v>971</v>
      </c>
      <c r="K95" s="72">
        <v>2003</v>
      </c>
      <c r="L95" s="74" t="s">
        <v>972</v>
      </c>
      <c r="M95" s="74">
        <v>17</v>
      </c>
      <c r="N95" s="74">
        <v>17</v>
      </c>
      <c r="O95" s="15" t="s">
        <v>974</v>
      </c>
      <c r="P95" s="68"/>
      <c r="Q95" s="68"/>
    </row>
    <row r="96" spans="10:17" x14ac:dyDescent="0.3">
      <c r="J96" s="71"/>
      <c r="K96" s="73"/>
      <c r="L96" s="75"/>
      <c r="M96" s="75"/>
      <c r="N96" s="75"/>
      <c r="O96" s="15" t="s">
        <v>948</v>
      </c>
      <c r="P96" s="76"/>
      <c r="Q96" s="76"/>
    </row>
    <row r="97" spans="4:17" x14ac:dyDescent="0.3">
      <c r="J97" s="71"/>
      <c r="K97" s="73"/>
      <c r="L97" s="75"/>
      <c r="M97" s="75"/>
      <c r="N97" s="75"/>
      <c r="O97" s="15" t="s">
        <v>960</v>
      </c>
      <c r="P97" s="76"/>
      <c r="Q97" s="76"/>
    </row>
    <row r="98" spans="4:17" x14ac:dyDescent="0.3">
      <c r="J98" s="71"/>
      <c r="K98" s="73"/>
      <c r="L98" s="75"/>
      <c r="M98" s="75"/>
      <c r="N98" s="75"/>
      <c r="O98" s="24" t="s">
        <v>975</v>
      </c>
      <c r="P98" s="76"/>
      <c r="Q98" s="76"/>
    </row>
    <row r="99" spans="4:17" x14ac:dyDescent="0.3">
      <c r="J99" s="71"/>
      <c r="K99" s="73"/>
      <c r="L99" s="75"/>
      <c r="M99" s="75"/>
      <c r="N99" s="75"/>
      <c r="O99" s="24" t="s">
        <v>961</v>
      </c>
      <c r="P99" s="76"/>
      <c r="Q99" s="76"/>
    </row>
    <row r="100" spans="4:17" x14ac:dyDescent="0.3">
      <c r="J100" s="71"/>
      <c r="K100" s="73"/>
      <c r="L100" s="75"/>
      <c r="M100" s="75"/>
      <c r="N100" s="75"/>
      <c r="O100" s="24" t="s">
        <v>926</v>
      </c>
      <c r="P100" s="76"/>
      <c r="Q100" s="76"/>
    </row>
    <row r="101" spans="4:17" x14ac:dyDescent="0.3">
      <c r="J101" s="71"/>
      <c r="K101" s="73"/>
      <c r="L101" s="75"/>
      <c r="M101" s="75"/>
      <c r="N101" s="75"/>
      <c r="O101" s="24" t="s">
        <v>890</v>
      </c>
      <c r="P101" s="76"/>
      <c r="Q101" s="76"/>
    </row>
    <row r="102" spans="4:17" x14ac:dyDescent="0.3">
      <c r="J102" s="71"/>
      <c r="K102" s="73"/>
      <c r="L102" s="75"/>
      <c r="M102" s="75"/>
      <c r="N102" s="75"/>
      <c r="O102" s="31" t="s">
        <v>962</v>
      </c>
      <c r="P102" s="76"/>
      <c r="Q102" s="76"/>
    </row>
    <row r="103" spans="4:17" x14ac:dyDescent="0.3">
      <c r="J103" s="71"/>
      <c r="K103" s="73"/>
      <c r="L103" s="75"/>
      <c r="M103" s="75"/>
      <c r="N103" s="75"/>
      <c r="O103" s="24" t="s">
        <v>950</v>
      </c>
      <c r="P103" s="76"/>
      <c r="Q103" s="76"/>
    </row>
    <row r="104" spans="4:17" x14ac:dyDescent="0.3">
      <c r="J104" s="71"/>
      <c r="K104" s="73"/>
      <c r="L104" s="75"/>
      <c r="M104" s="75"/>
      <c r="N104" s="75"/>
      <c r="O104" s="24" t="s">
        <v>951</v>
      </c>
      <c r="P104" s="76"/>
      <c r="Q104" s="76"/>
    </row>
    <row r="105" spans="4:17" x14ac:dyDescent="0.3">
      <c r="I105" t="s">
        <v>973</v>
      </c>
      <c r="J105" s="71"/>
      <c r="K105" s="73"/>
      <c r="L105" s="75"/>
      <c r="M105" s="75"/>
      <c r="N105" s="75"/>
      <c r="O105" s="24" t="s">
        <v>910</v>
      </c>
      <c r="P105" s="76"/>
      <c r="Q105" s="76"/>
    </row>
    <row r="106" spans="4:17" x14ac:dyDescent="0.3">
      <c r="D106" s="38">
        <v>2015</v>
      </c>
      <c r="E106" s="38">
        <v>2016</v>
      </c>
      <c r="F106" s="38">
        <v>2017</v>
      </c>
      <c r="G106" s="38">
        <v>2018</v>
      </c>
      <c r="H106" s="38">
        <v>2019</v>
      </c>
      <c r="I106" s="38">
        <v>2020</v>
      </c>
      <c r="J106" s="71"/>
      <c r="K106" s="73"/>
      <c r="L106" s="75"/>
      <c r="M106" s="75"/>
      <c r="N106" s="75"/>
      <c r="O106" s="24" t="s">
        <v>952</v>
      </c>
      <c r="P106" s="76"/>
      <c r="Q106" s="76"/>
    </row>
    <row r="107" spans="4:17" x14ac:dyDescent="0.3">
      <c r="D107" s="39">
        <v>26709460</v>
      </c>
      <c r="E107" s="39">
        <v>26709460</v>
      </c>
      <c r="F107" s="39">
        <v>26709460</v>
      </c>
      <c r="G107" s="39">
        <v>26709460</v>
      </c>
      <c r="H107" s="39">
        <v>26709460</v>
      </c>
      <c r="I107" s="39">
        <v>26709460</v>
      </c>
      <c r="J107" s="71"/>
      <c r="K107" s="73"/>
      <c r="L107" s="75"/>
      <c r="M107" s="75"/>
      <c r="N107" s="75"/>
      <c r="O107" s="24" t="s">
        <v>976</v>
      </c>
      <c r="P107" s="76"/>
      <c r="Q107" s="76"/>
    </row>
    <row r="108" spans="4:17" x14ac:dyDescent="0.3">
      <c r="D108" s="47">
        <f t="shared" ref="D108:H108" si="3">D107/D182</f>
        <v>9.5892209307993879E-3</v>
      </c>
      <c r="E108" s="47">
        <f t="shared" si="3"/>
        <v>9.5892209307993879E-3</v>
      </c>
      <c r="F108" s="47">
        <f t="shared" si="3"/>
        <v>9.5892209307993879E-3</v>
      </c>
      <c r="G108" s="47">
        <f t="shared" si="3"/>
        <v>9.5393855595610581E-3</v>
      </c>
      <c r="H108" s="47">
        <f t="shared" si="3"/>
        <v>9.1967944542226156E-3</v>
      </c>
      <c r="I108" s="47">
        <f>I107/I182</f>
        <v>9.1967944542226156E-3</v>
      </c>
      <c r="J108" s="71"/>
      <c r="K108" s="73"/>
      <c r="L108" s="75"/>
      <c r="M108" s="75"/>
      <c r="N108" s="75"/>
      <c r="O108" s="31" t="s">
        <v>913</v>
      </c>
      <c r="P108" s="76"/>
      <c r="Q108" s="76"/>
    </row>
    <row r="109" spans="4:17" x14ac:dyDescent="0.3">
      <c r="J109" s="71"/>
      <c r="K109" s="73"/>
      <c r="L109" s="75"/>
      <c r="M109" s="75"/>
      <c r="N109" s="75"/>
      <c r="O109" s="24" t="s">
        <v>914</v>
      </c>
      <c r="P109" s="76"/>
      <c r="Q109" s="76"/>
    </row>
    <row r="110" spans="4:17" x14ac:dyDescent="0.3">
      <c r="J110" s="71"/>
      <c r="K110" s="73"/>
      <c r="L110" s="75"/>
      <c r="M110" s="75"/>
      <c r="N110" s="75"/>
      <c r="O110" s="24" t="s">
        <v>963</v>
      </c>
      <c r="P110" s="76"/>
      <c r="Q110" s="76"/>
    </row>
    <row r="111" spans="4:17" x14ac:dyDescent="0.3">
      <c r="J111" s="71"/>
      <c r="K111" s="73"/>
      <c r="L111" s="75"/>
      <c r="M111" s="75"/>
      <c r="N111" s="75"/>
      <c r="O111" s="24" t="s">
        <v>977</v>
      </c>
      <c r="P111" s="76"/>
      <c r="Q111" s="76"/>
    </row>
    <row r="112" spans="4:17" x14ac:dyDescent="0.3">
      <c r="J112" s="71"/>
      <c r="K112" s="73"/>
      <c r="L112" s="75"/>
      <c r="M112" s="75"/>
      <c r="N112" s="75"/>
      <c r="O112" s="24" t="s">
        <v>933</v>
      </c>
      <c r="P112" s="76"/>
      <c r="Q112" s="76"/>
    </row>
    <row r="113" spans="10:17" x14ac:dyDescent="0.3">
      <c r="J113" s="71"/>
      <c r="K113" s="73"/>
      <c r="L113" s="75"/>
      <c r="M113" s="75"/>
      <c r="N113" s="75"/>
      <c r="O113" s="24" t="s">
        <v>935</v>
      </c>
      <c r="P113" s="76"/>
      <c r="Q113" s="76"/>
    </row>
    <row r="114" spans="10:17" x14ac:dyDescent="0.3">
      <c r="J114" s="71"/>
      <c r="K114" s="73"/>
      <c r="L114" s="75"/>
      <c r="M114" s="75"/>
      <c r="N114" s="75"/>
      <c r="O114" s="24" t="s">
        <v>965</v>
      </c>
      <c r="P114" s="76"/>
      <c r="Q114" s="76"/>
    </row>
    <row r="115" spans="10:17" x14ac:dyDescent="0.3">
      <c r="J115" s="71"/>
      <c r="K115" s="73"/>
      <c r="L115" s="75"/>
      <c r="M115" s="75"/>
      <c r="N115" s="75"/>
      <c r="O115" s="24" t="s">
        <v>978</v>
      </c>
      <c r="P115" s="76"/>
      <c r="Q115" s="76"/>
    </row>
    <row r="116" spans="10:17" ht="15" thickBot="1" x14ac:dyDescent="0.35">
      <c r="J116" s="71"/>
      <c r="K116" s="73"/>
      <c r="L116" s="75"/>
      <c r="M116" s="75"/>
      <c r="N116" s="75"/>
      <c r="O116" s="25" t="s">
        <v>979</v>
      </c>
      <c r="P116" s="76"/>
      <c r="Q116" s="76"/>
    </row>
    <row r="117" spans="10:17" x14ac:dyDescent="0.3">
      <c r="J117" s="71"/>
      <c r="K117" s="73"/>
      <c r="L117" s="75"/>
      <c r="M117" s="75"/>
      <c r="N117" s="75"/>
      <c r="O117" s="24" t="s">
        <v>980</v>
      </c>
      <c r="P117" s="76"/>
      <c r="Q117" s="76"/>
    </row>
    <row r="118" spans="10:17" x14ac:dyDescent="0.3">
      <c r="J118" s="71"/>
      <c r="K118" s="73"/>
      <c r="L118" s="75"/>
      <c r="M118" s="75"/>
      <c r="N118" s="75"/>
      <c r="O118" s="31" t="s">
        <v>942</v>
      </c>
      <c r="P118" s="76"/>
      <c r="Q118" s="76"/>
    </row>
    <row r="119" spans="10:17" x14ac:dyDescent="0.3">
      <c r="J119" s="71"/>
      <c r="K119" s="73"/>
      <c r="L119" s="75"/>
      <c r="M119" s="75"/>
      <c r="N119" s="75"/>
      <c r="O119" s="24" t="s">
        <v>981</v>
      </c>
      <c r="P119" s="76"/>
      <c r="Q119" s="76"/>
    </row>
    <row r="120" spans="10:17" ht="15" thickBot="1" x14ac:dyDescent="0.35">
      <c r="J120" s="71"/>
      <c r="K120" s="73"/>
      <c r="L120" s="75"/>
      <c r="M120" s="75"/>
      <c r="N120" s="75"/>
      <c r="O120" s="25" t="s">
        <v>982</v>
      </c>
      <c r="P120" s="76"/>
      <c r="Q120" s="76"/>
    </row>
    <row r="121" spans="10:17" ht="15" thickBot="1" x14ac:dyDescent="0.35">
      <c r="J121" s="71"/>
      <c r="K121" s="73"/>
      <c r="L121" s="75"/>
      <c r="M121" s="75"/>
      <c r="N121" s="75"/>
      <c r="O121" s="25" t="s">
        <v>983</v>
      </c>
      <c r="P121" s="76"/>
      <c r="Q121" s="76"/>
    </row>
    <row r="122" spans="10:17" ht="15" thickBot="1" x14ac:dyDescent="0.35">
      <c r="J122" s="71"/>
      <c r="K122" s="73"/>
      <c r="L122" s="75"/>
      <c r="M122" s="75"/>
      <c r="N122" s="75"/>
      <c r="O122" s="25" t="s">
        <v>903</v>
      </c>
      <c r="P122" s="76"/>
      <c r="Q122" s="76"/>
    </row>
    <row r="123" spans="10:17" ht="15" thickBot="1" x14ac:dyDescent="0.35">
      <c r="J123" s="71"/>
      <c r="K123" s="73"/>
      <c r="L123" s="75"/>
      <c r="M123" s="75"/>
      <c r="N123" s="75"/>
      <c r="O123" s="25" t="s">
        <v>904</v>
      </c>
      <c r="P123" s="76"/>
      <c r="Q123" s="76"/>
    </row>
    <row r="124" spans="10:17" ht="15" thickBot="1" x14ac:dyDescent="0.35">
      <c r="J124" s="71"/>
      <c r="K124" s="73"/>
      <c r="L124" s="75"/>
      <c r="M124" s="75"/>
      <c r="N124" s="75"/>
      <c r="O124" s="25" t="s">
        <v>983</v>
      </c>
      <c r="P124" s="76"/>
      <c r="Q124" s="76"/>
    </row>
    <row r="125" spans="10:17" ht="15" thickBot="1" x14ac:dyDescent="0.35">
      <c r="J125" s="71"/>
      <c r="K125" s="73"/>
      <c r="L125" s="75"/>
      <c r="M125" s="75"/>
      <c r="N125" s="75"/>
      <c r="O125" s="33" t="s">
        <v>957</v>
      </c>
      <c r="P125" s="76"/>
      <c r="Q125" s="76"/>
    </row>
    <row r="126" spans="10:17" ht="15" thickBot="1" x14ac:dyDescent="0.35">
      <c r="J126" s="89"/>
      <c r="K126" s="90"/>
      <c r="L126" s="91"/>
      <c r="M126" s="91"/>
      <c r="N126" s="91"/>
      <c r="O126" s="25"/>
      <c r="P126" s="86"/>
      <c r="Q126" s="86"/>
    </row>
    <row r="127" spans="10:17" x14ac:dyDescent="0.3">
      <c r="J127" s="70" t="s">
        <v>984</v>
      </c>
      <c r="K127" s="72">
        <v>1998</v>
      </c>
      <c r="L127" s="72" t="s">
        <v>972</v>
      </c>
      <c r="M127" s="74">
        <v>17</v>
      </c>
      <c r="N127" s="74">
        <v>17</v>
      </c>
      <c r="O127" s="15" t="s">
        <v>962</v>
      </c>
      <c r="P127" s="68"/>
      <c r="Q127" s="68"/>
    </row>
    <row r="128" spans="10:17" x14ac:dyDescent="0.3">
      <c r="J128" s="71"/>
      <c r="K128" s="73"/>
      <c r="L128" s="73"/>
      <c r="M128" s="75"/>
      <c r="N128" s="75"/>
      <c r="O128" s="32" t="s">
        <v>985</v>
      </c>
      <c r="P128" s="76"/>
      <c r="Q128" s="76"/>
    </row>
    <row r="129" spans="4:17" x14ac:dyDescent="0.3">
      <c r="J129" s="71"/>
      <c r="K129" s="73"/>
      <c r="L129" s="73"/>
      <c r="M129" s="75"/>
      <c r="N129" s="75"/>
      <c r="O129" s="16" t="s">
        <v>986</v>
      </c>
      <c r="P129" s="76"/>
      <c r="Q129" s="76"/>
    </row>
    <row r="130" spans="4:17" x14ac:dyDescent="0.3">
      <c r="J130" s="71"/>
      <c r="K130" s="73"/>
      <c r="L130" s="73"/>
      <c r="M130" s="75"/>
      <c r="N130" s="75"/>
      <c r="O130" s="16" t="s">
        <v>910</v>
      </c>
      <c r="P130" s="76"/>
      <c r="Q130" s="76"/>
    </row>
    <row r="131" spans="4:17" x14ac:dyDescent="0.3">
      <c r="J131" s="71"/>
      <c r="K131" s="73"/>
      <c r="L131" s="73"/>
      <c r="M131" s="75"/>
      <c r="N131" s="75"/>
      <c r="O131" s="32" t="s">
        <v>987</v>
      </c>
      <c r="P131" s="76"/>
      <c r="Q131" s="76"/>
    </row>
    <row r="132" spans="4:17" x14ac:dyDescent="0.3">
      <c r="J132" s="71"/>
      <c r="K132" s="73"/>
      <c r="L132" s="73"/>
      <c r="M132" s="75"/>
      <c r="N132" s="75"/>
      <c r="O132" s="16" t="s">
        <v>988</v>
      </c>
      <c r="P132" s="76"/>
      <c r="Q132" s="76"/>
    </row>
    <row r="133" spans="4:17" x14ac:dyDescent="0.3">
      <c r="J133" s="71"/>
      <c r="K133" s="73"/>
      <c r="L133" s="73"/>
      <c r="M133" s="75"/>
      <c r="N133" s="75"/>
      <c r="O133" s="16" t="s">
        <v>965</v>
      </c>
      <c r="P133" s="76"/>
      <c r="Q133" s="76"/>
    </row>
    <row r="134" spans="4:17" x14ac:dyDescent="0.3">
      <c r="J134" s="71"/>
      <c r="K134" s="73"/>
      <c r="L134" s="73"/>
      <c r="M134" s="75"/>
      <c r="N134" s="75"/>
      <c r="O134" s="16" t="s">
        <v>989</v>
      </c>
      <c r="P134" s="76"/>
      <c r="Q134" s="76"/>
    </row>
    <row r="135" spans="4:17" x14ac:dyDescent="0.3">
      <c r="J135" s="71"/>
      <c r="K135" s="73"/>
      <c r="L135" s="73"/>
      <c r="M135" s="75"/>
      <c r="N135" s="75"/>
      <c r="O135" s="16" t="s">
        <v>990</v>
      </c>
      <c r="P135" s="16"/>
      <c r="Q135" s="16"/>
    </row>
    <row r="136" spans="4:17" x14ac:dyDescent="0.3">
      <c r="J136" s="71"/>
      <c r="K136" s="73"/>
      <c r="L136" s="73"/>
      <c r="M136" s="75"/>
      <c r="N136" s="75"/>
      <c r="O136" s="22" t="s">
        <v>958</v>
      </c>
      <c r="P136" s="22"/>
      <c r="Q136" s="22"/>
    </row>
    <row r="137" spans="4:17" x14ac:dyDescent="0.3">
      <c r="J137" s="71"/>
      <c r="K137" s="73"/>
      <c r="L137" s="73"/>
      <c r="M137" s="75"/>
      <c r="N137" s="75"/>
      <c r="O137" s="22" t="s">
        <v>991</v>
      </c>
      <c r="P137" s="22"/>
      <c r="Q137" s="22"/>
    </row>
    <row r="138" spans="4:17" x14ac:dyDescent="0.3">
      <c r="J138" s="71"/>
      <c r="K138" s="73"/>
      <c r="L138" s="73"/>
      <c r="M138" s="75"/>
      <c r="N138" s="75"/>
      <c r="O138" s="22" t="s">
        <v>899</v>
      </c>
      <c r="P138" s="22"/>
      <c r="Q138" s="22"/>
    </row>
    <row r="139" spans="4:17" x14ac:dyDescent="0.3">
      <c r="J139" s="71"/>
      <c r="K139" s="73"/>
      <c r="L139" s="73"/>
      <c r="M139" s="75"/>
      <c r="N139" s="75"/>
      <c r="O139" s="32" t="s">
        <v>938</v>
      </c>
      <c r="P139" s="22"/>
      <c r="Q139" s="22"/>
    </row>
    <row r="140" spans="4:17" x14ac:dyDescent="0.3">
      <c r="D140" s="37">
        <v>739925</v>
      </c>
      <c r="E140" s="37">
        <v>739925</v>
      </c>
      <c r="F140" s="37">
        <v>739925</v>
      </c>
      <c r="G140" s="37">
        <v>739925</v>
      </c>
      <c r="H140" s="37">
        <v>739925</v>
      </c>
      <c r="I140" s="37">
        <v>739925</v>
      </c>
      <c r="J140" s="71"/>
      <c r="K140" s="73"/>
      <c r="L140" s="73"/>
      <c r="M140" s="75"/>
      <c r="N140" s="75"/>
      <c r="O140" s="22" t="s">
        <v>902</v>
      </c>
      <c r="P140" s="22"/>
      <c r="Q140" s="22"/>
    </row>
    <row r="141" spans="4:17" x14ac:dyDescent="0.3">
      <c r="D141" s="18">
        <f t="shared" ref="D141:H141" si="4">D140/D182</f>
        <v>2.6564761313863089E-4</v>
      </c>
      <c r="E141" s="18">
        <f t="shared" si="4"/>
        <v>2.6564761313863089E-4</v>
      </c>
      <c r="F141" s="18">
        <f t="shared" si="4"/>
        <v>2.6564761313863089E-4</v>
      </c>
      <c r="G141" s="18">
        <f t="shared" si="4"/>
        <v>2.6426703722794159E-4</v>
      </c>
      <c r="H141" s="18">
        <f t="shared" si="4"/>
        <v>2.5477632780822481E-4</v>
      </c>
      <c r="I141" s="18">
        <f>I140/I182</f>
        <v>2.5477632780822481E-4</v>
      </c>
      <c r="J141" s="71"/>
      <c r="K141" s="73"/>
      <c r="L141" s="73"/>
      <c r="M141" s="75"/>
      <c r="N141" s="75"/>
      <c r="O141" s="22" t="s">
        <v>903</v>
      </c>
      <c r="P141" s="22"/>
      <c r="Q141" s="22"/>
    </row>
    <row r="142" spans="4:17" x14ac:dyDescent="0.3">
      <c r="J142" s="71"/>
      <c r="K142" s="73"/>
      <c r="L142" s="73"/>
      <c r="M142" s="75"/>
      <c r="N142" s="75"/>
      <c r="O142" s="22" t="s">
        <v>948</v>
      </c>
      <c r="P142" s="22"/>
      <c r="Q142" s="22"/>
    </row>
    <row r="143" spans="4:17" x14ac:dyDescent="0.3">
      <c r="J143" s="71"/>
      <c r="K143" s="73"/>
      <c r="L143" s="73"/>
      <c r="M143" s="75"/>
      <c r="N143" s="75"/>
      <c r="O143" s="22" t="s">
        <v>960</v>
      </c>
      <c r="P143" s="22"/>
      <c r="Q143" s="22"/>
    </row>
    <row r="144" spans="4:17" x14ac:dyDescent="0.3">
      <c r="J144" s="71"/>
      <c r="K144" s="73"/>
      <c r="L144" s="73"/>
      <c r="M144" s="75"/>
      <c r="N144" s="75"/>
      <c r="O144" s="22" t="s">
        <v>952</v>
      </c>
      <c r="P144" s="22"/>
      <c r="Q144" s="22"/>
    </row>
    <row r="145" spans="10:17" x14ac:dyDescent="0.3">
      <c r="J145" s="71"/>
      <c r="K145" s="73"/>
      <c r="L145" s="73"/>
      <c r="M145" s="75"/>
      <c r="N145" s="75"/>
      <c r="O145" s="32" t="s">
        <v>992</v>
      </c>
      <c r="P145" s="22"/>
      <c r="Q145" s="22"/>
    </row>
    <row r="146" spans="10:17" x14ac:dyDescent="0.3">
      <c r="J146" s="71"/>
      <c r="K146" s="73"/>
      <c r="L146" s="73"/>
      <c r="M146" s="75"/>
      <c r="N146" s="75"/>
      <c r="O146" s="22" t="s">
        <v>979</v>
      </c>
      <c r="P146" s="22"/>
      <c r="Q146" s="22"/>
    </row>
    <row r="147" spans="10:17" x14ac:dyDescent="0.3">
      <c r="J147" s="71"/>
      <c r="K147" s="73"/>
      <c r="L147" s="73"/>
      <c r="M147" s="75"/>
      <c r="N147" s="75"/>
      <c r="O147" s="22" t="s">
        <v>904</v>
      </c>
      <c r="P147" s="22"/>
      <c r="Q147" s="22"/>
    </row>
    <row r="148" spans="10:17" x14ac:dyDescent="0.3">
      <c r="J148" s="71"/>
      <c r="K148" s="73"/>
      <c r="L148" s="73"/>
      <c r="M148" s="75"/>
      <c r="N148" s="75"/>
      <c r="O148" s="22" t="s">
        <v>889</v>
      </c>
      <c r="P148" s="22"/>
      <c r="Q148" s="22"/>
    </row>
    <row r="149" spans="10:17" x14ac:dyDescent="0.3">
      <c r="J149" s="71"/>
      <c r="K149" s="73"/>
      <c r="L149" s="73"/>
      <c r="M149" s="75"/>
      <c r="N149" s="75"/>
      <c r="O149" s="22" t="s">
        <v>993</v>
      </c>
      <c r="P149" s="22"/>
      <c r="Q149" s="22"/>
    </row>
    <row r="150" spans="10:17" x14ac:dyDescent="0.3">
      <c r="J150" s="71"/>
      <c r="K150" s="73"/>
      <c r="L150" s="73"/>
      <c r="M150" s="75"/>
      <c r="N150" s="75"/>
      <c r="O150" s="32" t="s">
        <v>909</v>
      </c>
      <c r="P150" s="22"/>
      <c r="Q150" s="22"/>
    </row>
    <row r="151" spans="10:17" x14ac:dyDescent="0.3">
      <c r="J151" s="71"/>
      <c r="K151" s="73"/>
      <c r="L151" s="73"/>
      <c r="M151" s="75"/>
      <c r="N151" s="75"/>
      <c r="O151" s="22" t="s">
        <v>939</v>
      </c>
      <c r="P151" s="22"/>
      <c r="Q151" s="22"/>
    </row>
    <row r="152" spans="10:17" x14ac:dyDescent="0.3">
      <c r="J152" s="71"/>
      <c r="K152" s="73"/>
      <c r="L152" s="73"/>
      <c r="M152" s="75"/>
      <c r="N152" s="75"/>
      <c r="O152" s="22" t="s">
        <v>921</v>
      </c>
      <c r="P152" s="22"/>
      <c r="Q152" s="22"/>
    </row>
    <row r="153" spans="10:17" ht="15" thickBot="1" x14ac:dyDescent="0.35">
      <c r="J153" s="89"/>
      <c r="K153" s="90"/>
      <c r="L153" s="90"/>
      <c r="M153" s="91"/>
      <c r="N153" s="91"/>
      <c r="O153" s="17" t="s">
        <v>994</v>
      </c>
      <c r="P153" s="76"/>
      <c r="Q153" s="76"/>
    </row>
    <row r="154" spans="10:17" x14ac:dyDescent="0.3">
      <c r="J154" s="70" t="s">
        <v>995</v>
      </c>
      <c r="K154" s="72">
        <v>2017</v>
      </c>
      <c r="L154" s="72" t="s">
        <v>972</v>
      </c>
      <c r="M154" s="74">
        <v>45</v>
      </c>
      <c r="N154" s="74">
        <v>3</v>
      </c>
      <c r="O154" s="15" t="s">
        <v>996</v>
      </c>
      <c r="P154" s="68"/>
      <c r="Q154" s="68"/>
    </row>
    <row r="155" spans="10:17" x14ac:dyDescent="0.3">
      <c r="J155" s="71"/>
      <c r="K155" s="73"/>
      <c r="L155" s="73"/>
      <c r="M155" s="75"/>
      <c r="N155" s="75"/>
      <c r="O155" s="16" t="s">
        <v>997</v>
      </c>
      <c r="P155" s="76"/>
      <c r="Q155" s="76"/>
    </row>
    <row r="156" spans="10:17" x14ac:dyDescent="0.3">
      <c r="J156" s="71"/>
      <c r="K156" s="73"/>
      <c r="L156" s="73"/>
      <c r="M156" s="75"/>
      <c r="N156" s="75"/>
      <c r="O156" s="22" t="s">
        <v>998</v>
      </c>
      <c r="P156" s="22"/>
      <c r="Q156" s="22"/>
    </row>
    <row r="157" spans="10:17" x14ac:dyDescent="0.3">
      <c r="J157" s="71"/>
      <c r="K157" s="73"/>
      <c r="L157" s="73"/>
      <c r="M157" s="75"/>
      <c r="N157" s="75"/>
      <c r="O157" s="22" t="s">
        <v>999</v>
      </c>
      <c r="P157" s="22"/>
      <c r="Q157" s="22"/>
    </row>
    <row r="158" spans="10:17" ht="15" thickBot="1" x14ac:dyDescent="0.35">
      <c r="J158" s="71"/>
      <c r="K158" s="73"/>
      <c r="L158" s="73"/>
      <c r="M158" s="75"/>
      <c r="N158" s="75"/>
      <c r="O158" s="22" t="s">
        <v>1000</v>
      </c>
      <c r="P158" s="22"/>
      <c r="Q158" s="22"/>
    </row>
    <row r="159" spans="10:17" x14ac:dyDescent="0.3">
      <c r="J159" s="70" t="s">
        <v>1001</v>
      </c>
      <c r="K159" s="72">
        <v>2010</v>
      </c>
      <c r="L159" s="72" t="s">
        <v>1002</v>
      </c>
      <c r="M159" s="74">
        <v>60</v>
      </c>
      <c r="N159" s="74">
        <v>10</v>
      </c>
      <c r="O159" s="24" t="s">
        <v>1003</v>
      </c>
      <c r="P159" s="68"/>
      <c r="Q159" s="68"/>
    </row>
    <row r="160" spans="10:17" x14ac:dyDescent="0.3">
      <c r="J160" s="71"/>
      <c r="K160" s="73"/>
      <c r="L160" s="73"/>
      <c r="M160" s="75"/>
      <c r="N160" s="75"/>
      <c r="O160" s="22" t="s">
        <v>1004</v>
      </c>
      <c r="P160" s="76"/>
      <c r="Q160" s="76"/>
    </row>
    <row r="161" spans="5:19" x14ac:dyDescent="0.3">
      <c r="E161">
        <v>1</v>
      </c>
      <c r="F161">
        <v>1</v>
      </c>
      <c r="G161">
        <v>1</v>
      </c>
      <c r="H161">
        <v>1</v>
      </c>
      <c r="I161">
        <v>1</v>
      </c>
      <c r="J161" s="71"/>
      <c r="K161" s="73"/>
      <c r="L161" s="73"/>
      <c r="M161" s="75"/>
      <c r="N161" s="75"/>
      <c r="O161" s="22" t="s">
        <v>1005</v>
      </c>
      <c r="P161" s="76"/>
      <c r="Q161" s="76"/>
    </row>
    <row r="162" spans="5:19" ht="15" thickBot="1" x14ac:dyDescent="0.35">
      <c r="J162" s="71"/>
      <c r="K162" s="73"/>
      <c r="L162" s="73"/>
      <c r="M162" s="75"/>
      <c r="N162" s="75"/>
      <c r="O162" s="22" t="s">
        <v>1006</v>
      </c>
      <c r="P162" s="76"/>
      <c r="Q162" s="76"/>
    </row>
    <row r="163" spans="5:19" x14ac:dyDescent="0.3">
      <c r="J163" s="78" t="s">
        <v>1007</v>
      </c>
      <c r="K163" s="80">
        <v>2010</v>
      </c>
      <c r="L163" s="80" t="s">
        <v>1008</v>
      </c>
      <c r="M163" s="82">
        <v>55</v>
      </c>
      <c r="N163" s="82">
        <v>18</v>
      </c>
      <c r="O163" s="34" t="s">
        <v>1009</v>
      </c>
      <c r="P163" s="84"/>
      <c r="Q163" s="84"/>
      <c r="R163" s="9"/>
    </row>
    <row r="164" spans="5:19" x14ac:dyDescent="0.3">
      <c r="J164" s="79"/>
      <c r="K164" s="81"/>
      <c r="L164" s="81"/>
      <c r="M164" s="83"/>
      <c r="N164" s="83"/>
      <c r="O164" s="35" t="s">
        <v>1010</v>
      </c>
      <c r="P164" s="69"/>
      <c r="Q164" s="69"/>
      <c r="R164" s="9"/>
    </row>
    <row r="165" spans="5:19" x14ac:dyDescent="0.3">
      <c r="J165" s="79"/>
      <c r="K165" s="81"/>
      <c r="L165" s="81"/>
      <c r="M165" s="83"/>
      <c r="N165" s="83"/>
      <c r="O165" s="35" t="s">
        <v>1011</v>
      </c>
      <c r="P165" s="69"/>
      <c r="Q165" s="69"/>
      <c r="R165" s="9"/>
      <c r="S165" t="s">
        <v>1029</v>
      </c>
    </row>
    <row r="166" spans="5:19" x14ac:dyDescent="0.3">
      <c r="E166">
        <v>1</v>
      </c>
      <c r="F166">
        <v>1</v>
      </c>
      <c r="G166">
        <v>1</v>
      </c>
      <c r="H166">
        <v>1</v>
      </c>
      <c r="I166">
        <v>1</v>
      </c>
      <c r="J166" s="79"/>
      <c r="K166" s="81"/>
      <c r="L166" s="81"/>
      <c r="M166" s="83"/>
      <c r="N166" s="83"/>
      <c r="O166" s="35" t="s">
        <v>1012</v>
      </c>
      <c r="P166" s="69"/>
      <c r="Q166" s="69"/>
      <c r="R166" s="9"/>
      <c r="S166" t="s">
        <v>1030</v>
      </c>
    </row>
    <row r="167" spans="5:19" x14ac:dyDescent="0.3">
      <c r="J167" s="79"/>
      <c r="K167" s="81"/>
      <c r="L167" s="81"/>
      <c r="M167" s="83"/>
      <c r="N167" s="83"/>
      <c r="O167" s="35" t="s">
        <v>1013</v>
      </c>
      <c r="P167" s="69"/>
      <c r="Q167" s="69"/>
      <c r="R167" s="9"/>
    </row>
    <row r="168" spans="5:19" x14ac:dyDescent="0.3">
      <c r="J168" s="79"/>
      <c r="K168" s="81"/>
      <c r="L168" s="81"/>
      <c r="M168" s="83"/>
      <c r="N168" s="83"/>
      <c r="O168" s="36" t="s">
        <v>1014</v>
      </c>
      <c r="P168" s="69"/>
      <c r="Q168" s="69"/>
      <c r="R168" s="9"/>
    </row>
    <row r="169" spans="5:19" x14ac:dyDescent="0.3">
      <c r="J169" s="79"/>
      <c r="K169" s="81"/>
      <c r="L169" s="81"/>
      <c r="M169" s="83"/>
      <c r="N169" s="83"/>
      <c r="O169" s="35" t="s">
        <v>1015</v>
      </c>
      <c r="P169" s="69"/>
      <c r="Q169" s="69"/>
      <c r="R169" s="9"/>
    </row>
    <row r="170" spans="5:19" x14ac:dyDescent="0.3">
      <c r="J170" s="79"/>
      <c r="K170" s="81"/>
      <c r="L170" s="81"/>
      <c r="M170" s="83"/>
      <c r="N170" s="83"/>
      <c r="O170" s="36" t="s">
        <v>1016</v>
      </c>
      <c r="P170" s="69"/>
      <c r="Q170" s="69"/>
      <c r="R170" s="9"/>
    </row>
    <row r="171" spans="5:19" ht="15" thickBot="1" x14ac:dyDescent="0.35">
      <c r="J171" s="79"/>
      <c r="K171" s="81"/>
      <c r="L171" s="81"/>
      <c r="M171" s="83"/>
      <c r="N171" s="83"/>
      <c r="O171" s="35" t="s">
        <v>1017</v>
      </c>
      <c r="P171" s="35"/>
      <c r="Q171" s="35"/>
      <c r="R171" s="9"/>
    </row>
    <row r="172" spans="5:19" x14ac:dyDescent="0.3">
      <c r="J172" s="70" t="s">
        <v>1018</v>
      </c>
      <c r="K172" s="72">
        <v>2017</v>
      </c>
      <c r="L172" s="72" t="s">
        <v>1002</v>
      </c>
      <c r="M172" s="74">
        <v>52</v>
      </c>
      <c r="N172" s="74">
        <v>3</v>
      </c>
      <c r="O172" s="22" t="s">
        <v>1025</v>
      </c>
      <c r="P172" s="68" t="s">
        <v>1019</v>
      </c>
      <c r="Q172" s="68"/>
    </row>
    <row r="173" spans="5:19" x14ac:dyDescent="0.3">
      <c r="J173" s="71"/>
      <c r="K173" s="73"/>
      <c r="L173" s="73"/>
      <c r="M173" s="75"/>
      <c r="N173" s="75"/>
      <c r="O173" s="22"/>
      <c r="P173" s="76" t="s">
        <v>1020</v>
      </c>
      <c r="Q173" s="76"/>
    </row>
    <row r="174" spans="5:19" x14ac:dyDescent="0.3">
      <c r="E174">
        <v>1</v>
      </c>
      <c r="F174">
        <v>1</v>
      </c>
      <c r="G174">
        <v>1</v>
      </c>
      <c r="H174">
        <v>1</v>
      </c>
      <c r="I174">
        <v>1</v>
      </c>
      <c r="J174" s="71"/>
      <c r="K174" s="73"/>
      <c r="L174" s="73"/>
      <c r="M174" s="75"/>
      <c r="N174" s="75"/>
      <c r="O174" s="22"/>
      <c r="P174" s="76" t="s">
        <v>1021</v>
      </c>
      <c r="Q174" s="76"/>
    </row>
    <row r="175" spans="5:19" x14ac:dyDescent="0.3">
      <c r="J175" s="71"/>
      <c r="K175" s="73"/>
      <c r="L175" s="73"/>
      <c r="M175" s="75"/>
      <c r="N175" s="75"/>
      <c r="O175" s="22"/>
      <c r="P175" s="77" t="s">
        <v>1022</v>
      </c>
      <c r="Q175" s="76"/>
    </row>
    <row r="176" spans="5:19" x14ac:dyDescent="0.3">
      <c r="J176" s="71"/>
      <c r="K176" s="73"/>
      <c r="L176" s="73"/>
      <c r="M176" s="75"/>
      <c r="N176" s="75"/>
      <c r="O176" s="22"/>
      <c r="P176" s="76" t="s">
        <v>1023</v>
      </c>
      <c r="Q176" s="76"/>
    </row>
    <row r="177" spans="4:17" ht="15" thickBot="1" x14ac:dyDescent="0.35">
      <c r="J177" s="71"/>
      <c r="K177" s="73"/>
      <c r="L177" s="73"/>
      <c r="M177" s="75"/>
      <c r="N177" s="75"/>
      <c r="O177" s="22"/>
      <c r="P177" s="76" t="s">
        <v>1024</v>
      </c>
      <c r="Q177" s="76"/>
    </row>
    <row r="178" spans="4:17" x14ac:dyDescent="0.3">
      <c r="E178">
        <v>100</v>
      </c>
      <c r="F178">
        <v>100</v>
      </c>
      <c r="G178">
        <v>100</v>
      </c>
      <c r="H178">
        <v>100</v>
      </c>
      <c r="I178">
        <v>100</v>
      </c>
      <c r="J178" s="23" t="s">
        <v>1026</v>
      </c>
      <c r="K178" s="26">
        <v>2017</v>
      </c>
      <c r="L178" s="26" t="s">
        <v>1027</v>
      </c>
      <c r="M178" s="27">
        <v>38</v>
      </c>
      <c r="N178" s="27">
        <v>38</v>
      </c>
      <c r="O178" s="22" t="s">
        <v>1028</v>
      </c>
      <c r="P178" s="68"/>
      <c r="Q178" s="68"/>
    </row>
    <row r="180" spans="4:17" x14ac:dyDescent="0.3">
      <c r="M180">
        <f>SUM(M2:M178)</f>
        <v>363</v>
      </c>
      <c r="N180">
        <f>SUM(N2:N178)</f>
        <v>185</v>
      </c>
    </row>
    <row r="181" spans="4:17" x14ac:dyDescent="0.3">
      <c r="M181">
        <f>M180/10</f>
        <v>36.299999999999997</v>
      </c>
      <c r="N181">
        <f>N180/10</f>
        <v>18.5</v>
      </c>
    </row>
    <row r="182" spans="4:17" x14ac:dyDescent="0.3">
      <c r="D182" s="30">
        <v>2785362877</v>
      </c>
      <c r="E182" s="30">
        <v>2785362877</v>
      </c>
      <c r="F182" s="30">
        <v>2785362877</v>
      </c>
      <c r="G182" s="30">
        <v>2799914086</v>
      </c>
      <c r="H182" s="30">
        <v>2904214086</v>
      </c>
      <c r="I182" s="30">
        <v>2904214086</v>
      </c>
    </row>
    <row r="184" spans="4:17" x14ac:dyDescent="0.3">
      <c r="D184" s="47">
        <f t="shared" ref="D184:H184" si="5">D24+D52+D80+D108+D141</f>
        <v>0.15922142700403341</v>
      </c>
      <c r="E184" s="47">
        <f t="shared" si="5"/>
        <v>0.15922142700403341</v>
      </c>
      <c r="F184" s="47">
        <f t="shared" si="5"/>
        <v>0.15922142700403341</v>
      </c>
      <c r="G184" s="47">
        <f t="shared" si="5"/>
        <v>0.15839395009208149</v>
      </c>
      <c r="H184" s="47">
        <f t="shared" si="5"/>
        <v>0.15270549583030982</v>
      </c>
      <c r="I184" s="47">
        <f>I24+I52+I80+I108+I141</f>
        <v>0.15270549583030982</v>
      </c>
    </row>
  </sheetData>
  <mergeCells count="83">
    <mergeCell ref="P155:Q155"/>
    <mergeCell ref="P132:Q132"/>
    <mergeCell ref="P133:Q133"/>
    <mergeCell ref="P134:Q134"/>
    <mergeCell ref="P153:Q153"/>
    <mergeCell ref="P154:Q154"/>
    <mergeCell ref="J154:J158"/>
    <mergeCell ref="K154:K158"/>
    <mergeCell ref="L154:L158"/>
    <mergeCell ref="M154:M158"/>
    <mergeCell ref="N154:N158"/>
    <mergeCell ref="J127:J153"/>
    <mergeCell ref="K127:K153"/>
    <mergeCell ref="L127:L153"/>
    <mergeCell ref="M127:M153"/>
    <mergeCell ref="N127:N153"/>
    <mergeCell ref="P127:Q127"/>
    <mergeCell ref="P128:Q128"/>
    <mergeCell ref="P129:Q129"/>
    <mergeCell ref="P130:Q130"/>
    <mergeCell ref="P131:Q131"/>
    <mergeCell ref="P95:Q126"/>
    <mergeCell ref="J65:J94"/>
    <mergeCell ref="K65:K94"/>
    <mergeCell ref="L65:L94"/>
    <mergeCell ref="M65:M94"/>
    <mergeCell ref="N65:N94"/>
    <mergeCell ref="P65:Q65"/>
    <mergeCell ref="P66:Q66"/>
    <mergeCell ref="J95:J126"/>
    <mergeCell ref="K95:K126"/>
    <mergeCell ref="L95:L126"/>
    <mergeCell ref="M95:M126"/>
    <mergeCell ref="N95:N126"/>
    <mergeCell ref="P38:Q64"/>
    <mergeCell ref="O1:P1"/>
    <mergeCell ref="J2:J37"/>
    <mergeCell ref="K2:K37"/>
    <mergeCell ref="L2:L37"/>
    <mergeCell ref="M2:M37"/>
    <mergeCell ref="N2:N37"/>
    <mergeCell ref="P2:Q2"/>
    <mergeCell ref="P3:Q3"/>
    <mergeCell ref="P4:Q4"/>
    <mergeCell ref="J38:J64"/>
    <mergeCell ref="K38:K64"/>
    <mergeCell ref="L38:L64"/>
    <mergeCell ref="M38:M64"/>
    <mergeCell ref="N38:N64"/>
    <mergeCell ref="P159:Q159"/>
    <mergeCell ref="P160:Q160"/>
    <mergeCell ref="P161:Q161"/>
    <mergeCell ref="P162:Q162"/>
    <mergeCell ref="J159:J162"/>
    <mergeCell ref="K159:K162"/>
    <mergeCell ref="L159:L162"/>
    <mergeCell ref="M159:M162"/>
    <mergeCell ref="N159:N162"/>
    <mergeCell ref="M163:M171"/>
    <mergeCell ref="N163:N171"/>
    <mergeCell ref="P163:Q163"/>
    <mergeCell ref="P164:Q164"/>
    <mergeCell ref="P165:Q165"/>
    <mergeCell ref="P166:Q166"/>
    <mergeCell ref="P167:Q167"/>
    <mergeCell ref="P168:Q168"/>
    <mergeCell ref="P169:Q169"/>
    <mergeCell ref="P178:Q178"/>
    <mergeCell ref="P170:Q170"/>
    <mergeCell ref="J172:J177"/>
    <mergeCell ref="K172:K177"/>
    <mergeCell ref="L172:L177"/>
    <mergeCell ref="M172:M177"/>
    <mergeCell ref="N172:N177"/>
    <mergeCell ref="P172:Q172"/>
    <mergeCell ref="P173:Q173"/>
    <mergeCell ref="P174:Q174"/>
    <mergeCell ref="P175:Q175"/>
    <mergeCell ref="P176:Q176"/>
    <mergeCell ref="P177:Q177"/>
    <mergeCell ref="J163:J171"/>
    <mergeCell ref="K163:K171"/>
    <mergeCell ref="L163:L1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4BA8-83F1-4E69-991A-068C84EA88D9}">
  <dimension ref="C1:K24"/>
  <sheetViews>
    <sheetView workbookViewId="0">
      <selection activeCell="I12" sqref="I12"/>
    </sheetView>
  </sheetViews>
  <sheetFormatPr defaultRowHeight="14.4" x14ac:dyDescent="0.3"/>
  <cols>
    <col min="3" max="3" width="27.88671875" customWidth="1"/>
    <col min="5" max="8" width="15.33203125" bestFit="1" customWidth="1"/>
    <col min="9" max="10" width="16.88671875" bestFit="1" customWidth="1"/>
  </cols>
  <sheetData>
    <row r="1" spans="3:10" x14ac:dyDescent="0.3">
      <c r="E1" t="s">
        <v>1074</v>
      </c>
      <c r="F1" t="s">
        <v>1074</v>
      </c>
      <c r="G1" t="s">
        <v>1074</v>
      </c>
      <c r="H1" t="s">
        <v>1074</v>
      </c>
      <c r="I1" t="s">
        <v>1103</v>
      </c>
    </row>
    <row r="2" spans="3:10" x14ac:dyDescent="0.3">
      <c r="C2" t="s">
        <v>1107</v>
      </c>
      <c r="E2" s="21">
        <f t="shared" ref="E2:H2" si="0">E15/E6</f>
        <v>260918.27389882671</v>
      </c>
      <c r="F2" s="21">
        <f t="shared" si="0"/>
        <v>277573.01701754384</v>
      </c>
      <c r="G2" s="21">
        <f t="shared" si="0"/>
        <v>274391.63121440663</v>
      </c>
      <c r="H2" s="21">
        <f t="shared" si="0"/>
        <v>283035.44795457856</v>
      </c>
      <c r="I2" s="21">
        <f>I15/I6</f>
        <v>205293.85613458377</v>
      </c>
    </row>
    <row r="4" spans="3:10" x14ac:dyDescent="0.3">
      <c r="F4">
        <f>F6-E6</f>
        <v>501</v>
      </c>
      <c r="G4">
        <f>G6-F6</f>
        <v>797</v>
      </c>
      <c r="H4">
        <f>H6-G6</f>
        <v>372</v>
      </c>
      <c r="I4">
        <f>I6-H6</f>
        <v>3474</v>
      </c>
      <c r="J4">
        <f>J6-I6</f>
        <v>-10343</v>
      </c>
    </row>
    <row r="5" spans="3:10" s="44" customFormat="1" x14ac:dyDescent="0.3">
      <c r="C5" s="44" t="s">
        <v>1108</v>
      </c>
      <c r="E5" s="44">
        <v>2015</v>
      </c>
      <c r="F5" s="44">
        <v>2016</v>
      </c>
      <c r="G5" s="44">
        <v>2017</v>
      </c>
      <c r="H5" s="44">
        <v>2018</v>
      </c>
      <c r="I5" s="44">
        <v>2019</v>
      </c>
      <c r="J5" s="44">
        <v>2020</v>
      </c>
    </row>
    <row r="6" spans="3:10" x14ac:dyDescent="0.3">
      <c r="C6" t="s">
        <v>1118</v>
      </c>
      <c r="E6">
        <v>5199</v>
      </c>
      <c r="F6">
        <v>5700</v>
      </c>
      <c r="G6">
        <v>6497</v>
      </c>
      <c r="H6">
        <v>6869</v>
      </c>
      <c r="I6">
        <v>10343</v>
      </c>
    </row>
    <row r="7" spans="3:10" x14ac:dyDescent="0.3">
      <c r="C7" t="s">
        <v>841</v>
      </c>
      <c r="E7">
        <f>645+949</f>
        <v>1594</v>
      </c>
      <c r="F7">
        <f>796+897</f>
        <v>1693</v>
      </c>
      <c r="G7">
        <f>844+1032</f>
        <v>1876</v>
      </c>
      <c r="H7">
        <f>576+738</f>
        <v>1314</v>
      </c>
      <c r="I7">
        <f>1232+1060</f>
        <v>2292</v>
      </c>
    </row>
    <row r="8" spans="3:10" x14ac:dyDescent="0.3">
      <c r="C8" t="s">
        <v>842</v>
      </c>
      <c r="I8">
        <v>6058</v>
      </c>
    </row>
    <row r="9" spans="3:10" x14ac:dyDescent="0.3">
      <c r="C9" t="s">
        <v>848</v>
      </c>
      <c r="I9" s="29">
        <v>0.23</v>
      </c>
    </row>
    <row r="11" spans="3:10" x14ac:dyDescent="0.3">
      <c r="C11" t="s">
        <v>841</v>
      </c>
      <c r="E11" s="18">
        <f t="shared" ref="E11:J11" si="1">E7/E6</f>
        <v>0.30659742258126566</v>
      </c>
      <c r="F11" s="18">
        <f t="shared" si="1"/>
        <v>0.29701754385964912</v>
      </c>
      <c r="G11" s="18">
        <f t="shared" si="1"/>
        <v>0.28874865322456517</v>
      </c>
      <c r="H11" s="18">
        <f t="shared" si="1"/>
        <v>0.19129422041054012</v>
      </c>
      <c r="I11" s="18">
        <f>I7/I6</f>
        <v>0.22159914918302234</v>
      </c>
      <c r="J11" s="18" t="e">
        <f t="shared" si="1"/>
        <v>#DIV/0!</v>
      </c>
    </row>
    <row r="13" spans="3:10" x14ac:dyDescent="0.3">
      <c r="C13" t="s">
        <v>1102</v>
      </c>
      <c r="E13" s="19">
        <f t="shared" ref="E13:J13" si="2">E8/E6</f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>I8/I6</f>
        <v>0.58571014212510875</v>
      </c>
      <c r="J13" s="19" t="e">
        <f t="shared" si="2"/>
        <v>#DIV/0!</v>
      </c>
    </row>
    <row r="14" spans="3:10" x14ac:dyDescent="0.3">
      <c r="C14" t="s">
        <v>843</v>
      </c>
      <c r="E14" s="20"/>
      <c r="F14" s="20"/>
      <c r="G14" s="20"/>
      <c r="H14" s="20"/>
      <c r="I14" s="20"/>
      <c r="J14" s="20"/>
    </row>
    <row r="15" spans="3:10" x14ac:dyDescent="0.3">
      <c r="C15" t="s">
        <v>844</v>
      </c>
      <c r="E15" s="20">
        <v>1356514106</v>
      </c>
      <c r="F15" s="20">
        <v>1582166197</v>
      </c>
      <c r="G15" s="20">
        <v>1782722428</v>
      </c>
      <c r="H15" s="20">
        <v>1944170492</v>
      </c>
      <c r="I15" s="20">
        <v>2123354354</v>
      </c>
      <c r="J15" s="20"/>
    </row>
    <row r="16" spans="3:10" x14ac:dyDescent="0.3">
      <c r="C16" t="s">
        <v>1105</v>
      </c>
      <c r="E16" s="21">
        <f t="shared" ref="E16:J16" si="3">(E15-E14)/E6</f>
        <v>260918.27389882671</v>
      </c>
      <c r="F16" s="21">
        <f t="shared" si="3"/>
        <v>277573.01701754384</v>
      </c>
      <c r="G16" s="21">
        <f t="shared" si="3"/>
        <v>274391.63121440663</v>
      </c>
      <c r="H16" s="21">
        <f t="shared" si="3"/>
        <v>283035.44795457856</v>
      </c>
      <c r="I16" s="21">
        <f>(I15-I14)/I6</f>
        <v>205293.85613458377</v>
      </c>
      <c r="J16" s="21" t="e">
        <f t="shared" si="3"/>
        <v>#DIV/0!</v>
      </c>
    </row>
    <row r="17" spans="3:11" x14ac:dyDescent="0.3">
      <c r="C17" t="s">
        <v>849</v>
      </c>
      <c r="E17" s="21"/>
      <c r="F17" s="21"/>
      <c r="G17" s="21"/>
      <c r="H17" s="21"/>
      <c r="I17" s="21">
        <f>74850+41354</f>
        <v>116204</v>
      </c>
      <c r="J17" s="21"/>
    </row>
    <row r="18" spans="3:11" x14ac:dyDescent="0.3">
      <c r="C18" t="s">
        <v>850</v>
      </c>
      <c r="E18" s="21"/>
      <c r="F18" s="21"/>
      <c r="G18" s="21"/>
      <c r="H18" s="21"/>
      <c r="I18" s="21">
        <v>16</v>
      </c>
      <c r="J18" s="21"/>
    </row>
    <row r="19" spans="3:11" x14ac:dyDescent="0.3">
      <c r="C19" t="s">
        <v>851</v>
      </c>
      <c r="I19">
        <v>122</v>
      </c>
    </row>
    <row r="20" spans="3:11" x14ac:dyDescent="0.3">
      <c r="C20" t="s">
        <v>852</v>
      </c>
      <c r="I20">
        <v>7</v>
      </c>
      <c r="K20" t="s">
        <v>854</v>
      </c>
    </row>
    <row r="21" spans="3:11" x14ac:dyDescent="0.3">
      <c r="C21" t="s">
        <v>853</v>
      </c>
      <c r="I21" s="21">
        <v>350</v>
      </c>
      <c r="K21" t="s">
        <v>854</v>
      </c>
    </row>
    <row r="22" spans="3:11" x14ac:dyDescent="0.3">
      <c r="C22" t="s">
        <v>855</v>
      </c>
      <c r="I22" s="21">
        <v>18100000</v>
      </c>
      <c r="K22" t="s">
        <v>854</v>
      </c>
    </row>
    <row r="24" spans="3:11" x14ac:dyDescent="0.3">
      <c r="C24" t="s">
        <v>845</v>
      </c>
      <c r="I24" s="20">
        <v>6751159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G5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MHM</cp:lastModifiedBy>
  <dcterms:created xsi:type="dcterms:W3CDTF">2015-06-05T18:17:20Z</dcterms:created>
  <dcterms:modified xsi:type="dcterms:W3CDTF">2021-05-22T13:21:11Z</dcterms:modified>
</cp:coreProperties>
</file>