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\eng\users\n\o\nourin\Desktop\ME526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18" i="1"/>
  <c r="D19" i="1"/>
  <c r="D20" i="1"/>
  <c r="D18" i="1"/>
  <c r="C19" i="1"/>
  <c r="C20" i="1"/>
  <c r="C18" i="1"/>
  <c r="Q9" i="1"/>
  <c r="Q10" i="1"/>
  <c r="Q8" i="1"/>
  <c r="N9" i="1"/>
  <c r="N10" i="1"/>
  <c r="N8" i="1"/>
  <c r="K8" i="1"/>
  <c r="K9" i="1"/>
  <c r="K10" i="1"/>
</calcChain>
</file>

<file path=xl/sharedStrings.xml><?xml version="1.0" encoding="utf-8"?>
<sst xmlns="http://schemas.openxmlformats.org/spreadsheetml/2006/main" count="26" uniqueCount="13">
  <si>
    <t>M1</t>
  </si>
  <si>
    <t>M2</t>
  </si>
  <si>
    <t>M3</t>
  </si>
  <si>
    <t>Mode 1 (Flexural)</t>
  </si>
  <si>
    <t>Mode 2 (Flexural)</t>
  </si>
  <si>
    <t>Mode 3 (Torsional)</t>
  </si>
  <si>
    <t>w/ Pollen</t>
  </si>
  <si>
    <t>w/o Pollen</t>
  </si>
  <si>
    <t>Resonant Frequency Shift</t>
  </si>
  <si>
    <t>mode 1 f</t>
  </si>
  <si>
    <t>mode 2 fl</t>
  </si>
  <si>
    <t>mode 1  tor</t>
  </si>
  <si>
    <t>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</si>
</sst>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/>
    <xf numFmtId="2" fontId="1" fillId="2" borderId="0" xfId="1" applyNumberForma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"/>
  <sheetViews>
    <sheetView tabSelected="1" zoomScale="70" zoomScaleNormal="70" workbookViewId="0">
      <selection activeCell="S24" sqref="S24"/>
    </sheetView>
  </sheetViews>
  <sheetFormatPr defaultRowHeight="15" x14ac:dyDescent="0.25"/>
  <cols>
    <col min="2" max="2" width="12.140625" customWidth="1"/>
    <col min="3" max="3" width="13.85546875" bestFit="1" customWidth="1"/>
    <col min="4" max="4" width="9.5703125" customWidth="1"/>
    <col min="5" max="5" width="13" bestFit="1" customWidth="1"/>
    <col min="6" max="6" width="9.5703125" customWidth="1"/>
    <col min="7" max="7" width="9.5703125" bestFit="1" customWidth="1"/>
    <col min="9" max="9" width="10.7109375" bestFit="1" customWidth="1"/>
    <col min="10" max="11" width="13.5703125" bestFit="1" customWidth="1"/>
  </cols>
  <sheetData>
    <row r="3" spans="2:18" ht="22.5" customHeight="1" x14ac:dyDescent="0.25">
      <c r="B3" s="2" t="s">
        <v>12</v>
      </c>
      <c r="C3" s="2"/>
      <c r="D3" s="2"/>
      <c r="E3" s="2"/>
      <c r="F3" s="2"/>
    </row>
    <row r="4" spans="2:18" x14ac:dyDescent="0.25">
      <c r="D4" t="s">
        <v>0</v>
      </c>
      <c r="E4" t="s">
        <v>1</v>
      </c>
      <c r="F4" t="s">
        <v>2</v>
      </c>
    </row>
    <row r="5" spans="2:18" x14ac:dyDescent="0.25">
      <c r="B5" s="2" t="s">
        <v>3</v>
      </c>
      <c r="C5" t="s">
        <v>6</v>
      </c>
      <c r="D5">
        <v>38920.322718327101</v>
      </c>
      <c r="E5">
        <v>38861.639203371597</v>
      </c>
      <c r="F5">
        <v>38869.139457655103</v>
      </c>
    </row>
    <row r="6" spans="2:18" x14ac:dyDescent="0.25">
      <c r="B6" s="2"/>
      <c r="C6" t="s">
        <v>7</v>
      </c>
      <c r="D6">
        <v>39017.470539516398</v>
      </c>
      <c r="E6">
        <v>39017.470561551498</v>
      </c>
      <c r="F6">
        <v>39017.470441587699</v>
      </c>
      <c r="R6" s="1"/>
    </row>
    <row r="7" spans="2:18" x14ac:dyDescent="0.25">
      <c r="B7" s="2" t="s">
        <v>4</v>
      </c>
      <c r="C7" t="s">
        <v>6</v>
      </c>
      <c r="D7">
        <v>241977.67589207401</v>
      </c>
      <c r="E7">
        <v>241343.71370937501</v>
      </c>
      <c r="F7">
        <v>241442.09071644201</v>
      </c>
      <c r="K7" t="s">
        <v>0</v>
      </c>
      <c r="N7" t="s">
        <v>1</v>
      </c>
      <c r="Q7" t="s">
        <v>2</v>
      </c>
    </row>
    <row r="8" spans="2:18" x14ac:dyDescent="0.25">
      <c r="B8" s="2"/>
      <c r="C8" t="s">
        <v>7</v>
      </c>
      <c r="D8">
        <v>241980.635790876</v>
      </c>
      <c r="E8">
        <v>241980.635795432</v>
      </c>
      <c r="F8">
        <v>241980.635773594</v>
      </c>
      <c r="H8" t="s">
        <v>9</v>
      </c>
      <c r="I8">
        <v>38899.935798271501</v>
      </c>
      <c r="J8">
        <v>39000.030088273801</v>
      </c>
      <c r="K8">
        <f>J8-I8</f>
        <v>100.09429000230011</v>
      </c>
      <c r="L8">
        <v>38843.604695203598</v>
      </c>
      <c r="M8">
        <v>38999.7162765225</v>
      </c>
      <c r="N8">
        <f>M8-L8</f>
        <v>156.11158131890261</v>
      </c>
      <c r="O8">
        <v>38848.453814547298</v>
      </c>
      <c r="P8">
        <v>38999.722906007701</v>
      </c>
      <c r="Q8">
        <f>P8-O8</f>
        <v>151.26909146040271</v>
      </c>
    </row>
    <row r="9" spans="2:18" x14ac:dyDescent="0.25">
      <c r="B9" s="2" t="s">
        <v>5</v>
      </c>
      <c r="C9" t="s">
        <v>6</v>
      </c>
      <c r="D9">
        <v>329554.055914036</v>
      </c>
      <c r="E9">
        <v>330791.91754150001</v>
      </c>
      <c r="F9">
        <v>330239.234571354</v>
      </c>
      <c r="H9" t="s">
        <v>10</v>
      </c>
      <c r="I9">
        <v>241817.140226035</v>
      </c>
      <c r="J9">
        <v>241825.69170173901</v>
      </c>
      <c r="K9">
        <f>J9-I9</f>
        <v>8.5514757040073164</v>
      </c>
      <c r="L9">
        <v>241187.16028549601</v>
      </c>
      <c r="M9">
        <v>241823.90373211799</v>
      </c>
      <c r="N9">
        <f t="shared" ref="N9:N10" si="0">M9-L9</f>
        <v>636.74344662198564</v>
      </c>
      <c r="O9">
        <v>241270.18069143</v>
      </c>
      <c r="P9">
        <v>241823.973377685</v>
      </c>
      <c r="Q9">
        <f t="shared" ref="Q9:Q10" si="1">P9-O9</f>
        <v>553.79268625500845</v>
      </c>
    </row>
    <row r="10" spans="2:18" x14ac:dyDescent="0.25">
      <c r="B10" s="2"/>
      <c r="C10" t="s">
        <v>7</v>
      </c>
      <c r="D10">
        <v>330951.771558067</v>
      </c>
      <c r="E10">
        <v>330951.77155736298</v>
      </c>
      <c r="F10">
        <v>330951.77152863803</v>
      </c>
      <c r="H10" t="s">
        <v>11</v>
      </c>
      <c r="I10">
        <v>328292.74754386098</v>
      </c>
      <c r="J10">
        <v>329350.44409114099</v>
      </c>
      <c r="K10">
        <f>J10-I10</f>
        <v>1057.6965472800075</v>
      </c>
      <c r="L10">
        <v>329178.689649457</v>
      </c>
      <c r="M10">
        <v>329347.85356415401</v>
      </c>
      <c r="N10">
        <f t="shared" si="0"/>
        <v>169.16391469701193</v>
      </c>
      <c r="O10">
        <v>328612.23137062899</v>
      </c>
      <c r="P10">
        <v>329348.00971014099</v>
      </c>
      <c r="Q10">
        <f t="shared" si="1"/>
        <v>735.77833951200591</v>
      </c>
    </row>
    <row r="16" spans="2:18" x14ac:dyDescent="0.25">
      <c r="B16" s="2" t="s">
        <v>8</v>
      </c>
      <c r="C16" s="2"/>
      <c r="D16" s="2"/>
      <c r="E16" s="2"/>
    </row>
    <row r="17" spans="2:5" x14ac:dyDescent="0.25">
      <c r="C17" t="s">
        <v>0</v>
      </c>
      <c r="D17" t="s">
        <v>1</v>
      </c>
      <c r="E17" t="s">
        <v>2</v>
      </c>
    </row>
    <row r="18" spans="2:5" x14ac:dyDescent="0.25">
      <c r="B18" t="s">
        <v>3</v>
      </c>
      <c r="C18" s="3">
        <f>K8</f>
        <v>100.09429000230011</v>
      </c>
      <c r="D18" s="4">
        <f>N8</f>
        <v>156.11158131890261</v>
      </c>
      <c r="E18" s="4">
        <f>Q8</f>
        <v>151.26909146040271</v>
      </c>
    </row>
    <row r="19" spans="2:5" x14ac:dyDescent="0.25">
      <c r="B19" t="s">
        <v>4</v>
      </c>
      <c r="C19" s="4">
        <f t="shared" ref="C19:C20" si="2">K9</f>
        <v>8.5514757040073164</v>
      </c>
      <c r="D19" s="3">
        <f t="shared" ref="D19:D20" si="3">N9</f>
        <v>636.74344662198564</v>
      </c>
      <c r="E19" s="4">
        <f t="shared" ref="E19:E20" si="4">Q9</f>
        <v>553.79268625500845</v>
      </c>
    </row>
    <row r="20" spans="2:5" x14ac:dyDescent="0.25">
      <c r="B20" t="s">
        <v>5</v>
      </c>
      <c r="C20" s="4">
        <f t="shared" si="2"/>
        <v>1057.6965472800075</v>
      </c>
      <c r="D20" s="4">
        <f t="shared" si="3"/>
        <v>169.16391469701193</v>
      </c>
      <c r="E20" s="3">
        <f t="shared" si="4"/>
        <v>735.77833951200591</v>
      </c>
    </row>
  </sheetData>
  <mergeCells count="5">
    <mergeCell ref="B3:F3"/>
    <mergeCell ref="B16:E16"/>
    <mergeCell ref="B5:B6"/>
    <mergeCell ref="B7:B8"/>
    <mergeCell ref="B9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2015-04-26T00:51:14Z</dcterms:created>
  <dcterms:modified xsi:type="dcterms:W3CDTF">2015-04-26T18:21:49Z</dcterms:modified>
</cp:coreProperties>
</file>