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spreadsheets\"/>
    </mc:Choice>
  </mc:AlternateContent>
  <bookViews>
    <workbookView xWindow="0" yWindow="0" windowWidth="23016" windowHeight="9168" activeTab="1"/>
  </bookViews>
  <sheets>
    <sheet name="downsample_results_combined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AC21" i="1" l="1"/>
  <c r="AD21" i="1"/>
  <c r="AE21" i="1"/>
  <c r="AF21" i="1"/>
  <c r="AG21" i="1"/>
  <c r="AC31" i="1"/>
  <c r="AD31" i="1"/>
  <c r="AE31" i="1"/>
  <c r="AF31" i="1"/>
  <c r="AG31" i="1"/>
  <c r="AC41" i="1"/>
  <c r="AD41" i="1"/>
  <c r="AE41" i="1"/>
  <c r="AF41" i="1"/>
  <c r="AG41" i="1"/>
  <c r="AC51" i="1"/>
  <c r="AD51" i="1"/>
  <c r="AE51" i="1"/>
  <c r="AF51" i="1"/>
  <c r="AG51" i="1"/>
  <c r="AC61" i="1"/>
  <c r="AD61" i="1"/>
  <c r="AE61" i="1"/>
  <c r="AF61" i="1"/>
  <c r="AG61" i="1"/>
  <c r="AC71" i="1"/>
  <c r="AD71" i="1"/>
  <c r="AE71" i="1"/>
  <c r="AF71" i="1"/>
  <c r="AG71" i="1"/>
  <c r="AC81" i="1"/>
  <c r="AD81" i="1"/>
  <c r="AE81" i="1"/>
  <c r="AF81" i="1"/>
  <c r="AG81" i="1"/>
  <c r="AC91" i="1"/>
  <c r="AD91" i="1"/>
  <c r="AE91" i="1"/>
  <c r="AF91" i="1"/>
  <c r="AG91" i="1"/>
  <c r="AC101" i="1"/>
  <c r="AD101" i="1"/>
  <c r="AE101" i="1"/>
  <c r="AF101" i="1"/>
  <c r="AG101" i="1"/>
  <c r="AC111" i="1"/>
  <c r="AD111" i="1"/>
  <c r="AE111" i="1"/>
  <c r="AF111" i="1"/>
  <c r="AG111" i="1"/>
  <c r="AG11" i="1"/>
  <c r="AF11" i="1"/>
  <c r="AE11" i="1"/>
  <c r="AD11" i="1"/>
  <c r="AC11" i="1"/>
</calcChain>
</file>

<file path=xl/sharedStrings.xml><?xml version="1.0" encoding="utf-8"?>
<sst xmlns="http://schemas.openxmlformats.org/spreadsheetml/2006/main" count="544" uniqueCount="39">
  <si>
    <t>test#</t>
  </si>
  <si>
    <t>filter_repeat</t>
  </si>
  <si>
    <t>downsample_ratio</t>
  </si>
  <si>
    <t>training_start_year</t>
  </si>
  <si>
    <t>training_start_month</t>
  </si>
  <si>
    <t>training_end_year</t>
  </si>
  <si>
    <t>training_end_month</t>
  </si>
  <si>
    <t>training month count</t>
  </si>
  <si>
    <t>training days</t>
  </si>
  <si>
    <t>testing_year</t>
  </si>
  <si>
    <t>testing_month_first</t>
  </si>
  <si>
    <t>testing_month_last</t>
  </si>
  <si>
    <t>testing month count</t>
  </si>
  <si>
    <t>features</t>
  </si>
  <si>
    <t>penalty</t>
  </si>
  <si>
    <t>fit_intercept</t>
  </si>
  <si>
    <t>loss</t>
  </si>
  <si>
    <t>shuffle</t>
  </si>
  <si>
    <t>alpha</t>
  </si>
  <si>
    <t>num_iter</t>
  </si>
  <si>
    <t>true_pos</t>
  </si>
  <si>
    <t>true_neg</t>
  </si>
  <si>
    <t>false_pos</t>
  </si>
  <si>
    <t>false_neg</t>
  </si>
  <si>
    <t>precision</t>
  </si>
  <si>
    <t>recall</t>
  </si>
  <si>
    <t>f1-score</t>
  </si>
  <si>
    <t>AUROC</t>
  </si>
  <si>
    <t>all</t>
  </si>
  <si>
    <t>CUPLS</t>
  </si>
  <si>
    <t>l1</t>
  </si>
  <si>
    <t>squared_hinge</t>
  </si>
  <si>
    <t>avg AUROC</t>
  </si>
  <si>
    <t>std dev</t>
  </si>
  <si>
    <t>avg precision</t>
  </si>
  <si>
    <t>avg recall</t>
  </si>
  <si>
    <t>avg f-1 score</t>
  </si>
  <si>
    <t>let's go with 2 because a) integer, and b) seems more balanced? Sure</t>
  </si>
  <si>
    <t>also, I ran some of those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</si>
</sst>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Sheet1!$C$2:$Q$12</c:f>
              <c:numCache>
                <c:formatCode>General</c:formatCode>
                <c:ptCount val="11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-1</c:v>
                </c:pt>
              </c:numCache>
            </c:numRef>
          </c:cat>
          <c:val>
            <c:numRef>
              <c:f>Sheet1!$R$2:$R$12</c:f>
            </c:numRef>
          </c:val>
          <c:extLst>
            <c:ext xmlns:c16="http://schemas.microsoft.com/office/drawing/2014/chart" uri="{C3380CC4-5D6E-409C-BE32-E72D297353CC}">
              <c16:uniqueId val="{00000000-5973-401B-814B-73D9A3AF93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Sheet1!$C$2:$Q$12</c:f>
              <c:numCache>
                <c:formatCode>General</c:formatCode>
                <c:ptCount val="11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-1</c:v>
                </c:pt>
              </c:numCache>
            </c:numRef>
          </c:cat>
          <c:val>
            <c:numRef>
              <c:f>Sheet1!$S$2:$S$12</c:f>
            </c:numRef>
          </c:val>
          <c:extLst>
            <c:ext xmlns:c16="http://schemas.microsoft.com/office/drawing/2014/chart" uri="{C3380CC4-5D6E-409C-BE32-E72D297353CC}">
              <c16:uniqueId val="{00000001-5973-401B-814B-73D9A3AF93E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Sheet1!$C$2:$Q$12</c:f>
              <c:numCache>
                <c:formatCode>General</c:formatCode>
                <c:ptCount val="11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-1</c:v>
                </c:pt>
              </c:numCache>
            </c:numRef>
          </c:cat>
          <c:val>
            <c:numRef>
              <c:f>Sheet1!$T$2:$T$12</c:f>
            </c:numRef>
          </c:val>
          <c:extLst>
            <c:ext xmlns:c16="http://schemas.microsoft.com/office/drawing/2014/chart" uri="{C3380CC4-5D6E-409C-BE32-E72D297353CC}">
              <c16:uniqueId val="{00000002-5973-401B-814B-73D9A3AF93E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Sheet1!$C$2:$Q$12</c:f>
              <c:numCache>
                <c:formatCode>General</c:formatCode>
                <c:ptCount val="11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-1</c:v>
                </c:pt>
              </c:numCache>
            </c:numRef>
          </c:cat>
          <c:val>
            <c:numRef>
              <c:f>Sheet1!$U$2:$U$12</c:f>
              <c:numCache>
                <c:formatCode>General</c:formatCode>
                <c:ptCount val="11"/>
                <c:pt idx="0">
                  <c:v>0.90876574635902796</c:v>
                </c:pt>
                <c:pt idx="1">
                  <c:v>0.88745653392082424</c:v>
                </c:pt>
                <c:pt idx="2">
                  <c:v>0.88620726993032228</c:v>
                </c:pt>
                <c:pt idx="3">
                  <c:v>0.88603340049753787</c:v>
                </c:pt>
                <c:pt idx="4">
                  <c:v>0.88384125140933334</c:v>
                </c:pt>
                <c:pt idx="5">
                  <c:v>0.87289433181392506</c:v>
                </c:pt>
                <c:pt idx="6">
                  <c:v>0.83058649049249311</c:v>
                </c:pt>
                <c:pt idx="7">
                  <c:v>0.80288367136336514</c:v>
                </c:pt>
                <c:pt idx="8">
                  <c:v>0.73477140908458316</c:v>
                </c:pt>
                <c:pt idx="9">
                  <c:v>0.71884065119392671</c:v>
                </c:pt>
                <c:pt idx="10">
                  <c:v>0.63499599388420935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01B-814B-73D9A3AF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90159"/>
        <c:axId val="464590575"/>
      </c:barChart>
      <c:catAx>
        <c:axId val="46459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0575"/>
        <c:crosses val="autoZero"/>
        <c:auto val="1"/>
        <c:lblAlgn val="ctr"/>
        <c:lblOffset val="100"/>
        <c:noMultiLvlLbl val="0"/>
      </c:catAx>
      <c:valAx>
        <c:axId val="464590575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502920</xdr:colOff>
      <xdr:row>4</xdr:row>
      <xdr:rowOff>148590</xdr:rowOff>
    </xdr:from>
    <xdr:to>
      <xdr:col>36</xdr:col>
      <xdr:colOff>129540</xdr:colOff>
      <xdr:row>27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ySplit="1" topLeftCell="A2" activePane="bottomLeft" state="frozen"/>
      <selection pane="bottomLeft" activeCell="AC1" sqref="AC1:AG1048576"/>
    </sheetView>
  </sheetViews>
  <sheetFormatPr defaultRowHeight="14.4" x14ac:dyDescent="0.3"/>
  <cols>
    <col min="2" max="2" width="0" hidden="1" customWidth="1"/>
    <col min="4" max="20" width="0" hidden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</row>
    <row r="2" spans="1:33" x14ac:dyDescent="0.3">
      <c r="A2">
        <v>0</v>
      </c>
      <c r="B2" t="b">
        <v>0</v>
      </c>
      <c r="C2">
        <v>-1</v>
      </c>
      <c r="D2">
        <v>2017</v>
      </c>
      <c r="E2">
        <v>12</v>
      </c>
      <c r="F2">
        <v>2017</v>
      </c>
      <c r="G2">
        <v>12</v>
      </c>
      <c r="H2">
        <v>1</v>
      </c>
      <c r="I2" t="s">
        <v>28</v>
      </c>
      <c r="J2">
        <v>2018</v>
      </c>
      <c r="K2">
        <v>1</v>
      </c>
      <c r="L2">
        <v>1</v>
      </c>
      <c r="M2">
        <v>1</v>
      </c>
      <c r="N2" t="s">
        <v>29</v>
      </c>
      <c r="O2" t="s">
        <v>30</v>
      </c>
      <c r="P2" t="b">
        <v>0</v>
      </c>
      <c r="Q2" t="s">
        <v>31</v>
      </c>
      <c r="R2" t="b">
        <v>1</v>
      </c>
      <c r="S2" s="1">
        <v>1.0000000000000001E-5</v>
      </c>
      <c r="T2">
        <v>50</v>
      </c>
      <c r="U2">
        <v>548</v>
      </c>
      <c r="V2">
        <v>2902825</v>
      </c>
      <c r="W2">
        <v>10021</v>
      </c>
      <c r="X2">
        <v>1398</v>
      </c>
      <c r="Y2">
        <v>5.1849749266723401E-2</v>
      </c>
      <c r="Z2">
        <v>0.28160328879753299</v>
      </c>
      <c r="AA2">
        <v>8.7574910107870496E-2</v>
      </c>
      <c r="AB2">
        <v>0.63908150540068698</v>
      </c>
    </row>
    <row r="3" spans="1:33" x14ac:dyDescent="0.3">
      <c r="A3">
        <v>0</v>
      </c>
      <c r="B3" t="b">
        <v>0</v>
      </c>
      <c r="C3">
        <v>-1</v>
      </c>
      <c r="D3">
        <v>2017</v>
      </c>
      <c r="E3">
        <v>12</v>
      </c>
      <c r="F3">
        <v>2017</v>
      </c>
      <c r="G3">
        <v>12</v>
      </c>
      <c r="H3">
        <v>1</v>
      </c>
      <c r="I3" t="s">
        <v>28</v>
      </c>
      <c r="J3">
        <v>2018</v>
      </c>
      <c r="K3">
        <v>1</v>
      </c>
      <c r="L3">
        <v>1</v>
      </c>
      <c r="M3">
        <v>1</v>
      </c>
      <c r="N3" t="s">
        <v>29</v>
      </c>
      <c r="O3" t="s">
        <v>30</v>
      </c>
      <c r="P3" t="b">
        <v>0</v>
      </c>
      <c r="Q3" t="s">
        <v>31</v>
      </c>
      <c r="R3" t="b">
        <v>1</v>
      </c>
      <c r="S3" s="1">
        <v>1.0000000000000001E-5</v>
      </c>
      <c r="T3">
        <v>50</v>
      </c>
      <c r="U3">
        <v>450</v>
      </c>
      <c r="V3">
        <v>2903694</v>
      </c>
      <c r="W3">
        <v>9152</v>
      </c>
      <c r="X3">
        <v>1496</v>
      </c>
      <c r="Y3">
        <v>4.6865236409081398E-2</v>
      </c>
      <c r="Z3">
        <v>0.23124357656731701</v>
      </c>
      <c r="AA3">
        <v>7.7935573259438798E-2</v>
      </c>
      <c r="AB3">
        <v>0.614050816114172</v>
      </c>
    </row>
    <row r="4" spans="1:33" x14ac:dyDescent="0.3">
      <c r="A4">
        <v>0</v>
      </c>
      <c r="B4" t="b">
        <v>0</v>
      </c>
      <c r="C4">
        <v>-1</v>
      </c>
      <c r="D4">
        <v>2017</v>
      </c>
      <c r="E4">
        <v>12</v>
      </c>
      <c r="F4">
        <v>2017</v>
      </c>
      <c r="G4">
        <v>12</v>
      </c>
      <c r="H4">
        <v>1</v>
      </c>
      <c r="I4" t="s">
        <v>28</v>
      </c>
      <c r="J4">
        <v>2018</v>
      </c>
      <c r="K4">
        <v>1</v>
      </c>
      <c r="L4">
        <v>1</v>
      </c>
      <c r="M4">
        <v>1</v>
      </c>
      <c r="N4" t="s">
        <v>29</v>
      </c>
      <c r="O4" t="s">
        <v>30</v>
      </c>
      <c r="P4" t="b">
        <v>0</v>
      </c>
      <c r="Q4" t="s">
        <v>31</v>
      </c>
      <c r="R4" t="b">
        <v>1</v>
      </c>
      <c r="S4" s="1">
        <v>1.0000000000000001E-5</v>
      </c>
      <c r="T4">
        <v>50</v>
      </c>
      <c r="U4">
        <v>629</v>
      </c>
      <c r="V4">
        <v>2899690</v>
      </c>
      <c r="W4">
        <v>13156</v>
      </c>
      <c r="X4">
        <v>1317</v>
      </c>
      <c r="Y4">
        <v>4.5629307217990502E-2</v>
      </c>
      <c r="Z4">
        <v>0.32322713257965002</v>
      </c>
      <c r="AA4">
        <v>7.99694870001907E-2</v>
      </c>
      <c r="AB4">
        <v>0.65935529379618796</v>
      </c>
    </row>
    <row r="5" spans="1:33" x14ac:dyDescent="0.3">
      <c r="A5">
        <v>0</v>
      </c>
      <c r="B5" t="b">
        <v>0</v>
      </c>
      <c r="C5">
        <v>-1</v>
      </c>
      <c r="D5">
        <v>2017</v>
      </c>
      <c r="E5">
        <v>12</v>
      </c>
      <c r="F5">
        <v>2017</v>
      </c>
      <c r="G5">
        <v>12</v>
      </c>
      <c r="H5">
        <v>1</v>
      </c>
      <c r="I5" t="s">
        <v>28</v>
      </c>
      <c r="J5">
        <v>2018</v>
      </c>
      <c r="K5">
        <v>1</v>
      </c>
      <c r="L5">
        <v>1</v>
      </c>
      <c r="M5">
        <v>1</v>
      </c>
      <c r="N5" t="s">
        <v>29</v>
      </c>
      <c r="O5" t="s">
        <v>30</v>
      </c>
      <c r="P5" t="b">
        <v>0</v>
      </c>
      <c r="Q5" t="s">
        <v>31</v>
      </c>
      <c r="R5" t="b">
        <v>1</v>
      </c>
      <c r="S5" s="1">
        <v>1.0000000000000001E-5</v>
      </c>
      <c r="T5">
        <v>50</v>
      </c>
      <c r="U5">
        <v>498</v>
      </c>
      <c r="V5">
        <v>2901994</v>
      </c>
      <c r="W5">
        <v>10852</v>
      </c>
      <c r="X5">
        <v>1448</v>
      </c>
      <c r="Y5">
        <v>4.3876651982378799E-2</v>
      </c>
      <c r="Z5">
        <v>0.255909558067831</v>
      </c>
      <c r="AA5">
        <v>7.4909747292418699E-2</v>
      </c>
      <c r="AB5">
        <v>0.62609199603749199</v>
      </c>
    </row>
    <row r="6" spans="1:33" x14ac:dyDescent="0.3">
      <c r="A6">
        <v>0</v>
      </c>
      <c r="B6" t="b">
        <v>0</v>
      </c>
      <c r="C6">
        <v>-1</v>
      </c>
      <c r="D6">
        <v>2017</v>
      </c>
      <c r="E6">
        <v>12</v>
      </c>
      <c r="F6">
        <v>2017</v>
      </c>
      <c r="G6">
        <v>12</v>
      </c>
      <c r="H6">
        <v>1</v>
      </c>
      <c r="I6" t="s">
        <v>28</v>
      </c>
      <c r="J6">
        <v>2018</v>
      </c>
      <c r="K6">
        <v>1</v>
      </c>
      <c r="L6">
        <v>1</v>
      </c>
      <c r="M6">
        <v>1</v>
      </c>
      <c r="N6" t="s">
        <v>29</v>
      </c>
      <c r="O6" t="s">
        <v>30</v>
      </c>
      <c r="P6" t="b">
        <v>0</v>
      </c>
      <c r="Q6" t="s">
        <v>31</v>
      </c>
      <c r="R6" t="b">
        <v>1</v>
      </c>
      <c r="S6" s="1">
        <v>1.0000000000000001E-5</v>
      </c>
      <c r="T6">
        <v>50</v>
      </c>
      <c r="U6">
        <v>508</v>
      </c>
      <c r="V6">
        <v>2902060</v>
      </c>
      <c r="W6">
        <v>10786</v>
      </c>
      <c r="X6">
        <v>1438</v>
      </c>
      <c r="Y6">
        <v>4.4979635204533297E-2</v>
      </c>
      <c r="Z6">
        <v>0.26104830421377101</v>
      </c>
      <c r="AA6">
        <v>7.6737160120845901E-2</v>
      </c>
      <c r="AB6">
        <v>0.62867269823668404</v>
      </c>
    </row>
    <row r="7" spans="1:33" x14ac:dyDescent="0.3">
      <c r="A7">
        <v>0</v>
      </c>
      <c r="B7" t="b">
        <v>0</v>
      </c>
      <c r="C7">
        <v>-1</v>
      </c>
      <c r="D7">
        <v>2017</v>
      </c>
      <c r="E7">
        <v>12</v>
      </c>
      <c r="F7">
        <v>2017</v>
      </c>
      <c r="G7">
        <v>12</v>
      </c>
      <c r="H7">
        <v>1</v>
      </c>
      <c r="I7" t="s">
        <v>28</v>
      </c>
      <c r="J7">
        <v>2018</v>
      </c>
      <c r="K7">
        <v>1</v>
      </c>
      <c r="L7">
        <v>1</v>
      </c>
      <c r="M7">
        <v>1</v>
      </c>
      <c r="N7" t="s">
        <v>29</v>
      </c>
      <c r="O7" t="s">
        <v>30</v>
      </c>
      <c r="P7" t="b">
        <v>0</v>
      </c>
      <c r="Q7" t="s">
        <v>31</v>
      </c>
      <c r="R7" t="b">
        <v>1</v>
      </c>
      <c r="S7" s="1">
        <v>1.0000000000000001E-5</v>
      </c>
      <c r="T7">
        <v>50</v>
      </c>
      <c r="U7">
        <v>572</v>
      </c>
      <c r="V7">
        <v>2898664</v>
      </c>
      <c r="W7">
        <v>14182</v>
      </c>
      <c r="X7">
        <v>1374</v>
      </c>
      <c r="Y7">
        <v>3.8769147349871198E-2</v>
      </c>
      <c r="Z7">
        <v>0.29393627954779</v>
      </c>
      <c r="AA7">
        <v>6.8502994011976001E-2</v>
      </c>
      <c r="AB7">
        <v>0.64453375086353004</v>
      </c>
    </row>
    <row r="8" spans="1:33" x14ac:dyDescent="0.3">
      <c r="A8">
        <v>0</v>
      </c>
      <c r="B8" t="b">
        <v>0</v>
      </c>
      <c r="C8">
        <v>-1</v>
      </c>
      <c r="D8">
        <v>2017</v>
      </c>
      <c r="E8">
        <v>12</v>
      </c>
      <c r="F8">
        <v>2017</v>
      </c>
      <c r="G8">
        <v>12</v>
      </c>
      <c r="H8">
        <v>1</v>
      </c>
      <c r="I8" t="s">
        <v>28</v>
      </c>
      <c r="J8">
        <v>2018</v>
      </c>
      <c r="K8">
        <v>1</v>
      </c>
      <c r="L8">
        <v>1</v>
      </c>
      <c r="M8">
        <v>1</v>
      </c>
      <c r="N8" t="s">
        <v>29</v>
      </c>
      <c r="O8" t="s">
        <v>30</v>
      </c>
      <c r="P8" t="b">
        <v>0</v>
      </c>
      <c r="Q8" t="s">
        <v>31</v>
      </c>
      <c r="R8" t="b">
        <v>1</v>
      </c>
      <c r="S8" s="1">
        <v>1.0000000000000001E-5</v>
      </c>
      <c r="T8">
        <v>50</v>
      </c>
      <c r="U8">
        <v>545</v>
      </c>
      <c r="V8">
        <v>2901961</v>
      </c>
      <c r="W8">
        <v>10885</v>
      </c>
      <c r="X8">
        <v>1401</v>
      </c>
      <c r="Y8">
        <v>4.7681539807524001E-2</v>
      </c>
      <c r="Z8">
        <v>0.28006166495375101</v>
      </c>
      <c r="AA8">
        <v>8.1489234449760695E-2</v>
      </c>
      <c r="AB8">
        <v>0.63816238491734101</v>
      </c>
    </row>
    <row r="9" spans="1:33" x14ac:dyDescent="0.3">
      <c r="A9">
        <v>0</v>
      </c>
      <c r="B9" t="b">
        <v>0</v>
      </c>
      <c r="C9">
        <v>-1</v>
      </c>
      <c r="D9">
        <v>2017</v>
      </c>
      <c r="E9">
        <v>12</v>
      </c>
      <c r="F9">
        <v>2017</v>
      </c>
      <c r="G9">
        <v>12</v>
      </c>
      <c r="H9">
        <v>1</v>
      </c>
      <c r="I9" t="s">
        <v>28</v>
      </c>
      <c r="J9">
        <v>2018</v>
      </c>
      <c r="K9">
        <v>1</v>
      </c>
      <c r="L9">
        <v>1</v>
      </c>
      <c r="M9">
        <v>1</v>
      </c>
      <c r="N9" t="s">
        <v>29</v>
      </c>
      <c r="O9" t="s">
        <v>30</v>
      </c>
      <c r="P9" t="b">
        <v>0</v>
      </c>
      <c r="Q9" t="s">
        <v>31</v>
      </c>
      <c r="R9" t="b">
        <v>1</v>
      </c>
      <c r="S9" s="1">
        <v>1.0000000000000001E-5</v>
      </c>
      <c r="T9">
        <v>50</v>
      </c>
      <c r="U9">
        <v>516</v>
      </c>
      <c r="V9">
        <v>2901787</v>
      </c>
      <c r="W9">
        <v>11059</v>
      </c>
      <c r="X9">
        <v>1430</v>
      </c>
      <c r="Y9">
        <v>4.4578833693304502E-2</v>
      </c>
      <c r="Z9">
        <v>0.26515930113052399</v>
      </c>
      <c r="AA9">
        <v>7.6325715553583307E-2</v>
      </c>
      <c r="AB9">
        <v>0.63068133530932302</v>
      </c>
    </row>
    <row r="10" spans="1:33" x14ac:dyDescent="0.3">
      <c r="A10">
        <v>0</v>
      </c>
      <c r="B10" t="b">
        <v>0</v>
      </c>
      <c r="C10">
        <v>-1</v>
      </c>
      <c r="D10">
        <v>2017</v>
      </c>
      <c r="E10">
        <v>12</v>
      </c>
      <c r="F10">
        <v>2017</v>
      </c>
      <c r="G10">
        <v>12</v>
      </c>
      <c r="H10">
        <v>1</v>
      </c>
      <c r="I10" t="s">
        <v>28</v>
      </c>
      <c r="J10">
        <v>2018</v>
      </c>
      <c r="K10">
        <v>1</v>
      </c>
      <c r="L10">
        <v>1</v>
      </c>
      <c r="M10">
        <v>1</v>
      </c>
      <c r="N10" t="s">
        <v>29</v>
      </c>
      <c r="O10" t="s">
        <v>30</v>
      </c>
      <c r="P10" t="b">
        <v>0</v>
      </c>
      <c r="Q10" t="s">
        <v>31</v>
      </c>
      <c r="R10" t="b">
        <v>1</v>
      </c>
      <c r="S10" s="1">
        <v>1.0000000000000001E-5</v>
      </c>
      <c r="T10">
        <v>50</v>
      </c>
      <c r="U10">
        <v>576</v>
      </c>
      <c r="V10">
        <v>2901732</v>
      </c>
      <c r="W10">
        <v>11114</v>
      </c>
      <c r="X10">
        <v>1370</v>
      </c>
      <c r="Y10">
        <v>4.9272882805816903E-2</v>
      </c>
      <c r="Z10">
        <v>0.295991778006166</v>
      </c>
      <c r="AA10">
        <v>8.4482252860076198E-2</v>
      </c>
      <c r="AB10">
        <v>0.64608813280862598</v>
      </c>
    </row>
    <row r="11" spans="1:33" x14ac:dyDescent="0.3">
      <c r="A11">
        <v>0</v>
      </c>
      <c r="B11" t="b">
        <v>0</v>
      </c>
      <c r="C11">
        <v>-1</v>
      </c>
      <c r="D11">
        <v>2017</v>
      </c>
      <c r="E11">
        <v>12</v>
      </c>
      <c r="F11">
        <v>2017</v>
      </c>
      <c r="G11">
        <v>12</v>
      </c>
      <c r="H11">
        <v>1</v>
      </c>
      <c r="I11" t="s">
        <v>28</v>
      </c>
      <c r="J11">
        <v>2018</v>
      </c>
      <c r="K11">
        <v>1</v>
      </c>
      <c r="L11">
        <v>1</v>
      </c>
      <c r="M11">
        <v>1</v>
      </c>
      <c r="N11" t="s">
        <v>29</v>
      </c>
      <c r="O11" t="s">
        <v>30</v>
      </c>
      <c r="P11" t="b">
        <v>0</v>
      </c>
      <c r="Q11" t="s">
        <v>31</v>
      </c>
      <c r="R11" t="b">
        <v>1</v>
      </c>
      <c r="S11" s="1">
        <v>1.0000000000000001E-5</v>
      </c>
      <c r="T11">
        <v>50</v>
      </c>
      <c r="U11">
        <v>486</v>
      </c>
      <c r="V11">
        <v>2903353</v>
      </c>
      <c r="W11">
        <v>9493</v>
      </c>
      <c r="X11">
        <v>1460</v>
      </c>
      <c r="Y11">
        <v>4.87022747770317E-2</v>
      </c>
      <c r="Z11">
        <v>0.24974306269270299</v>
      </c>
      <c r="AA11">
        <v>8.1509433962264094E-2</v>
      </c>
      <c r="AB11">
        <v>0.62324202535804996</v>
      </c>
      <c r="AC11">
        <f>AVERAGE(AB2:AB11)</f>
        <v>0.63499599388420935</v>
      </c>
      <c r="AD11">
        <f>_xlfn.STDEV.S(AB2:AB11)</f>
        <v>1.3118413923834274E-2</v>
      </c>
      <c r="AE11">
        <f>AVERAGE(Y2:Y11)</f>
        <v>4.6220525851425574E-2</v>
      </c>
      <c r="AF11">
        <f>AVERAGE(Z2:Z11)</f>
        <v>0.2737923946557036</v>
      </c>
      <c r="AG11">
        <f>AVERAGE(AA2:AA11)</f>
        <v>7.894365086184249E-2</v>
      </c>
    </row>
    <row r="12" spans="1:33" x14ac:dyDescent="0.3">
      <c r="A12">
        <v>0</v>
      </c>
      <c r="B12" t="b">
        <v>0</v>
      </c>
      <c r="C12">
        <v>0.5</v>
      </c>
      <c r="D12">
        <v>2017</v>
      </c>
      <c r="E12">
        <v>12</v>
      </c>
      <c r="F12">
        <v>2017</v>
      </c>
      <c r="G12">
        <v>12</v>
      </c>
      <c r="H12">
        <v>1</v>
      </c>
      <c r="I12" t="s">
        <v>28</v>
      </c>
      <c r="J12">
        <v>2018</v>
      </c>
      <c r="K12">
        <v>1</v>
      </c>
      <c r="L12">
        <v>1</v>
      </c>
      <c r="M12">
        <v>1</v>
      </c>
      <c r="N12" t="s">
        <v>29</v>
      </c>
      <c r="O12" t="s">
        <v>30</v>
      </c>
      <c r="P12" t="b">
        <v>0</v>
      </c>
      <c r="Q12" t="s">
        <v>31</v>
      </c>
      <c r="R12" t="b">
        <v>1</v>
      </c>
      <c r="S12" s="1">
        <v>1.0000000000000001E-5</v>
      </c>
      <c r="T12">
        <v>50</v>
      </c>
      <c r="U12">
        <v>1822</v>
      </c>
      <c r="V12">
        <v>2573820</v>
      </c>
      <c r="W12">
        <v>339026</v>
      </c>
      <c r="X12">
        <v>124</v>
      </c>
      <c r="Y12">
        <v>5.3454912453645004E-3</v>
      </c>
      <c r="Z12">
        <v>0.93627954779033895</v>
      </c>
      <c r="AA12">
        <v>1.0630291078606901E-2</v>
      </c>
      <c r="AB12">
        <v>0.90994479894627001</v>
      </c>
    </row>
    <row r="13" spans="1:33" x14ac:dyDescent="0.3">
      <c r="A13">
        <v>0</v>
      </c>
      <c r="B13" t="b">
        <v>0</v>
      </c>
      <c r="C13">
        <v>0.5</v>
      </c>
      <c r="D13">
        <v>2017</v>
      </c>
      <c r="E13">
        <v>12</v>
      </c>
      <c r="F13">
        <v>2017</v>
      </c>
      <c r="G13">
        <v>12</v>
      </c>
      <c r="H13">
        <v>1</v>
      </c>
      <c r="I13" t="s">
        <v>28</v>
      </c>
      <c r="J13">
        <v>2018</v>
      </c>
      <c r="K13">
        <v>1</v>
      </c>
      <c r="L13">
        <v>1</v>
      </c>
      <c r="M13">
        <v>1</v>
      </c>
      <c r="N13" t="s">
        <v>29</v>
      </c>
      <c r="O13" t="s">
        <v>30</v>
      </c>
      <c r="P13" t="b">
        <v>0</v>
      </c>
      <c r="Q13" t="s">
        <v>31</v>
      </c>
      <c r="R13" t="b">
        <v>1</v>
      </c>
      <c r="S13" s="1">
        <v>1.0000000000000001E-5</v>
      </c>
      <c r="T13">
        <v>50</v>
      </c>
      <c r="U13">
        <v>1871</v>
      </c>
      <c r="V13">
        <v>2508348</v>
      </c>
      <c r="W13">
        <v>404498</v>
      </c>
      <c r="X13">
        <v>75</v>
      </c>
      <c r="Y13">
        <v>4.6041897880989904E-3</v>
      </c>
      <c r="Z13">
        <v>0.96145940390544704</v>
      </c>
      <c r="AA13">
        <v>9.1644930996901894E-3</v>
      </c>
      <c r="AB13">
        <v>0.91129623379134395</v>
      </c>
    </row>
    <row r="14" spans="1:33" x14ac:dyDescent="0.3">
      <c r="A14">
        <v>0</v>
      </c>
      <c r="B14" t="b">
        <v>0</v>
      </c>
      <c r="C14">
        <v>0.5</v>
      </c>
      <c r="D14">
        <v>2017</v>
      </c>
      <c r="E14">
        <v>12</v>
      </c>
      <c r="F14">
        <v>2017</v>
      </c>
      <c r="G14">
        <v>12</v>
      </c>
      <c r="H14">
        <v>1</v>
      </c>
      <c r="I14" t="s">
        <v>28</v>
      </c>
      <c r="J14">
        <v>2018</v>
      </c>
      <c r="K14">
        <v>1</v>
      </c>
      <c r="L14">
        <v>1</v>
      </c>
      <c r="M14">
        <v>1</v>
      </c>
      <c r="N14" t="s">
        <v>29</v>
      </c>
      <c r="O14" t="s">
        <v>30</v>
      </c>
      <c r="P14" t="b">
        <v>0</v>
      </c>
      <c r="Q14" t="s">
        <v>31</v>
      </c>
      <c r="R14" t="b">
        <v>1</v>
      </c>
      <c r="S14" s="1">
        <v>1.0000000000000001E-5</v>
      </c>
      <c r="T14">
        <v>50</v>
      </c>
      <c r="U14">
        <v>1853</v>
      </c>
      <c r="V14">
        <v>2531956</v>
      </c>
      <c r="W14">
        <v>380890</v>
      </c>
      <c r="X14">
        <v>93</v>
      </c>
      <c r="Y14">
        <v>4.8413687513553403E-3</v>
      </c>
      <c r="Z14">
        <v>0.95220966084275405</v>
      </c>
      <c r="AA14">
        <v>9.6337560990826295E-3</v>
      </c>
      <c r="AB14">
        <v>0.91072375637901404</v>
      </c>
    </row>
    <row r="15" spans="1:33" x14ac:dyDescent="0.3">
      <c r="A15">
        <v>0</v>
      </c>
      <c r="B15" t="b">
        <v>0</v>
      </c>
      <c r="C15">
        <v>0.5</v>
      </c>
      <c r="D15">
        <v>2017</v>
      </c>
      <c r="E15">
        <v>12</v>
      </c>
      <c r="F15">
        <v>2017</v>
      </c>
      <c r="G15">
        <v>12</v>
      </c>
      <c r="H15">
        <v>1</v>
      </c>
      <c r="I15" t="s">
        <v>28</v>
      </c>
      <c r="J15">
        <v>2018</v>
      </c>
      <c r="K15">
        <v>1</v>
      </c>
      <c r="L15">
        <v>1</v>
      </c>
      <c r="M15">
        <v>1</v>
      </c>
      <c r="N15" t="s">
        <v>29</v>
      </c>
      <c r="O15" t="s">
        <v>30</v>
      </c>
      <c r="P15" t="b">
        <v>0</v>
      </c>
      <c r="Q15" t="s">
        <v>31</v>
      </c>
      <c r="R15" t="b">
        <v>1</v>
      </c>
      <c r="S15" s="1">
        <v>1.0000000000000001E-5</v>
      </c>
      <c r="T15">
        <v>50</v>
      </c>
      <c r="U15">
        <v>1862</v>
      </c>
      <c r="V15">
        <v>2478151</v>
      </c>
      <c r="W15">
        <v>434695</v>
      </c>
      <c r="X15">
        <v>84</v>
      </c>
      <c r="Y15">
        <v>4.2651933195436099E-3</v>
      </c>
      <c r="Z15">
        <v>0.95683453237409999</v>
      </c>
      <c r="AA15">
        <v>8.4925302677518692E-3</v>
      </c>
      <c r="AB15">
        <v>0.90380037947213299</v>
      </c>
    </row>
    <row r="16" spans="1:33" x14ac:dyDescent="0.3">
      <c r="A16">
        <v>0</v>
      </c>
      <c r="B16" t="b">
        <v>0</v>
      </c>
      <c r="C16">
        <v>0.5</v>
      </c>
      <c r="D16">
        <v>2017</v>
      </c>
      <c r="E16">
        <v>12</v>
      </c>
      <c r="F16">
        <v>2017</v>
      </c>
      <c r="G16">
        <v>12</v>
      </c>
      <c r="H16">
        <v>1</v>
      </c>
      <c r="I16" t="s">
        <v>28</v>
      </c>
      <c r="J16">
        <v>2018</v>
      </c>
      <c r="K16">
        <v>1</v>
      </c>
      <c r="L16">
        <v>1</v>
      </c>
      <c r="M16">
        <v>1</v>
      </c>
      <c r="N16" t="s">
        <v>29</v>
      </c>
      <c r="O16" t="s">
        <v>30</v>
      </c>
      <c r="P16" t="b">
        <v>0</v>
      </c>
      <c r="Q16" t="s">
        <v>31</v>
      </c>
      <c r="R16" t="b">
        <v>1</v>
      </c>
      <c r="S16" s="1">
        <v>1.0000000000000001E-5</v>
      </c>
      <c r="T16">
        <v>50</v>
      </c>
      <c r="U16">
        <v>1835</v>
      </c>
      <c r="V16">
        <v>2543311</v>
      </c>
      <c r="W16">
        <v>369535</v>
      </c>
      <c r="X16">
        <v>111</v>
      </c>
      <c r="Y16">
        <v>4.9411637989067499E-3</v>
      </c>
      <c r="Z16">
        <v>0.94295991778006105</v>
      </c>
      <c r="AA16">
        <v>9.83081357348734E-3</v>
      </c>
      <c r="AB16">
        <v>0.90804800951817899</v>
      </c>
    </row>
    <row r="17" spans="1:33" x14ac:dyDescent="0.3">
      <c r="A17">
        <v>0</v>
      </c>
      <c r="B17" t="b">
        <v>0</v>
      </c>
      <c r="C17">
        <v>0.5</v>
      </c>
      <c r="D17">
        <v>2017</v>
      </c>
      <c r="E17">
        <v>12</v>
      </c>
      <c r="F17">
        <v>2017</v>
      </c>
      <c r="G17">
        <v>12</v>
      </c>
      <c r="H17">
        <v>1</v>
      </c>
      <c r="I17" t="s">
        <v>28</v>
      </c>
      <c r="J17">
        <v>2018</v>
      </c>
      <c r="K17">
        <v>1</v>
      </c>
      <c r="L17">
        <v>1</v>
      </c>
      <c r="M17">
        <v>1</v>
      </c>
      <c r="N17" t="s">
        <v>29</v>
      </c>
      <c r="O17" t="s">
        <v>30</v>
      </c>
      <c r="P17" t="b">
        <v>0</v>
      </c>
      <c r="Q17" t="s">
        <v>31</v>
      </c>
      <c r="R17" t="b">
        <v>1</v>
      </c>
      <c r="S17" s="1">
        <v>1.0000000000000001E-5</v>
      </c>
      <c r="T17">
        <v>50</v>
      </c>
      <c r="U17">
        <v>1884</v>
      </c>
      <c r="V17">
        <v>2442703</v>
      </c>
      <c r="W17">
        <v>470143</v>
      </c>
      <c r="X17">
        <v>62</v>
      </c>
      <c r="Y17">
        <v>3.9912971080044097E-3</v>
      </c>
      <c r="Z17">
        <v>0.96813977389516903</v>
      </c>
      <c r="AA17">
        <v>7.9498199264514992E-3</v>
      </c>
      <c r="AB17">
        <v>0.90336822953074902</v>
      </c>
    </row>
    <row r="18" spans="1:33" x14ac:dyDescent="0.3">
      <c r="A18">
        <v>0</v>
      </c>
      <c r="B18" t="b">
        <v>0</v>
      </c>
      <c r="C18">
        <v>0.5</v>
      </c>
      <c r="D18">
        <v>2017</v>
      </c>
      <c r="E18">
        <v>12</v>
      </c>
      <c r="F18">
        <v>2017</v>
      </c>
      <c r="G18">
        <v>12</v>
      </c>
      <c r="H18">
        <v>1</v>
      </c>
      <c r="I18" t="s">
        <v>28</v>
      </c>
      <c r="J18">
        <v>2018</v>
      </c>
      <c r="K18">
        <v>1</v>
      </c>
      <c r="L18">
        <v>1</v>
      </c>
      <c r="M18">
        <v>1</v>
      </c>
      <c r="N18" t="s">
        <v>29</v>
      </c>
      <c r="O18" t="s">
        <v>30</v>
      </c>
      <c r="P18" t="b">
        <v>0</v>
      </c>
      <c r="Q18" t="s">
        <v>31</v>
      </c>
      <c r="R18" t="b">
        <v>1</v>
      </c>
      <c r="S18" s="1">
        <v>1.0000000000000001E-5</v>
      </c>
      <c r="T18">
        <v>50</v>
      </c>
      <c r="U18">
        <v>1815</v>
      </c>
      <c r="V18">
        <v>2616232</v>
      </c>
      <c r="W18">
        <v>296614</v>
      </c>
      <c r="X18">
        <v>131</v>
      </c>
      <c r="Y18">
        <v>6.0818486139081604E-3</v>
      </c>
      <c r="Z18">
        <v>0.93268242548818003</v>
      </c>
      <c r="AA18">
        <v>1.2084893882646599E-2</v>
      </c>
      <c r="AB18">
        <v>0.91542640296698496</v>
      </c>
    </row>
    <row r="19" spans="1:33" x14ac:dyDescent="0.3">
      <c r="A19">
        <v>0</v>
      </c>
      <c r="B19" t="b">
        <v>0</v>
      </c>
      <c r="C19">
        <v>0.5</v>
      </c>
      <c r="D19">
        <v>2017</v>
      </c>
      <c r="E19">
        <v>12</v>
      </c>
      <c r="F19">
        <v>2017</v>
      </c>
      <c r="G19">
        <v>12</v>
      </c>
      <c r="H19">
        <v>1</v>
      </c>
      <c r="I19" t="s">
        <v>28</v>
      </c>
      <c r="J19">
        <v>2018</v>
      </c>
      <c r="K19">
        <v>1</v>
      </c>
      <c r="L19">
        <v>1</v>
      </c>
      <c r="M19">
        <v>1</v>
      </c>
      <c r="N19" t="s">
        <v>29</v>
      </c>
      <c r="O19" t="s">
        <v>30</v>
      </c>
      <c r="P19" t="b">
        <v>0</v>
      </c>
      <c r="Q19" t="s">
        <v>31</v>
      </c>
      <c r="R19" t="b">
        <v>1</v>
      </c>
      <c r="S19" s="1">
        <v>1.0000000000000001E-5</v>
      </c>
      <c r="T19">
        <v>50</v>
      </c>
      <c r="U19">
        <v>1821</v>
      </c>
      <c r="V19">
        <v>2521527</v>
      </c>
      <c r="W19">
        <v>391319</v>
      </c>
      <c r="X19">
        <v>125</v>
      </c>
      <c r="Y19">
        <v>4.6319377321056097E-3</v>
      </c>
      <c r="Z19">
        <v>0.93576567317574499</v>
      </c>
      <c r="AA19">
        <v>9.2182461540019096E-3</v>
      </c>
      <c r="AB19">
        <v>0.90071158894896497</v>
      </c>
    </row>
    <row r="20" spans="1:33" x14ac:dyDescent="0.3">
      <c r="A20">
        <v>0</v>
      </c>
      <c r="B20" t="b">
        <v>0</v>
      </c>
      <c r="C20">
        <v>0.5</v>
      </c>
      <c r="D20">
        <v>2017</v>
      </c>
      <c r="E20">
        <v>12</v>
      </c>
      <c r="F20">
        <v>2017</v>
      </c>
      <c r="G20">
        <v>12</v>
      </c>
      <c r="H20">
        <v>1</v>
      </c>
      <c r="I20" t="s">
        <v>28</v>
      </c>
      <c r="J20">
        <v>2018</v>
      </c>
      <c r="K20">
        <v>1</v>
      </c>
      <c r="L20">
        <v>1</v>
      </c>
      <c r="M20">
        <v>1</v>
      </c>
      <c r="N20" t="s">
        <v>29</v>
      </c>
      <c r="O20" t="s">
        <v>30</v>
      </c>
      <c r="P20" t="b">
        <v>0</v>
      </c>
      <c r="Q20" t="s">
        <v>31</v>
      </c>
      <c r="R20" t="b">
        <v>1</v>
      </c>
      <c r="S20" s="1">
        <v>1.0000000000000001E-5</v>
      </c>
      <c r="T20">
        <v>50</v>
      </c>
      <c r="U20">
        <v>1859</v>
      </c>
      <c r="V20">
        <v>2571482</v>
      </c>
      <c r="W20">
        <v>341364</v>
      </c>
      <c r="X20">
        <v>87</v>
      </c>
      <c r="Y20">
        <v>5.4163036859417903E-3</v>
      </c>
      <c r="Z20">
        <v>0.95529290853031801</v>
      </c>
      <c r="AA20">
        <v>1.07715351030944E-2</v>
      </c>
      <c r="AB20">
        <v>0.91905015360250797</v>
      </c>
    </row>
    <row r="21" spans="1:33" x14ac:dyDescent="0.3">
      <c r="A21">
        <v>0</v>
      </c>
      <c r="B21" t="b">
        <v>0</v>
      </c>
      <c r="C21">
        <v>0.5</v>
      </c>
      <c r="D21">
        <v>2017</v>
      </c>
      <c r="E21">
        <v>12</v>
      </c>
      <c r="F21">
        <v>2017</v>
      </c>
      <c r="G21">
        <v>12</v>
      </c>
      <c r="H21">
        <v>1</v>
      </c>
      <c r="I21" t="s">
        <v>28</v>
      </c>
      <c r="J21">
        <v>2018</v>
      </c>
      <c r="K21">
        <v>1</v>
      </c>
      <c r="L21">
        <v>1</v>
      </c>
      <c r="M21">
        <v>1</v>
      </c>
      <c r="N21" t="s">
        <v>29</v>
      </c>
      <c r="O21" t="s">
        <v>30</v>
      </c>
      <c r="P21" t="b">
        <v>0</v>
      </c>
      <c r="Q21" t="s">
        <v>31</v>
      </c>
      <c r="R21" t="b">
        <v>1</v>
      </c>
      <c r="S21" s="1">
        <v>1.0000000000000001E-5</v>
      </c>
      <c r="T21">
        <v>50</v>
      </c>
      <c r="U21">
        <v>1838</v>
      </c>
      <c r="V21">
        <v>2522741</v>
      </c>
      <c r="W21">
        <v>390105</v>
      </c>
      <c r="X21">
        <v>108</v>
      </c>
      <c r="Y21">
        <v>4.6894573955906802E-3</v>
      </c>
      <c r="Z21">
        <v>0.94450154162384303</v>
      </c>
      <c r="AA21">
        <v>9.3325784675377995E-3</v>
      </c>
      <c r="AB21">
        <v>0.90528791043413304</v>
      </c>
      <c r="AC21">
        <f t="shared" ref="AC21" si="0">AVERAGE(AB12:AB21)</f>
        <v>0.90876574635902796</v>
      </c>
      <c r="AD21">
        <f t="shared" ref="AD21" si="1">_xlfn.STDEV.S(AB12:AB21)</f>
        <v>5.706027129254782E-3</v>
      </c>
      <c r="AE21">
        <f t="shared" ref="AE21:AG21" si="2">AVERAGE(Y12:Y21)</f>
        <v>4.8808251438819837E-3</v>
      </c>
      <c r="AF21">
        <f t="shared" si="2"/>
        <v>0.94861253854059568</v>
      </c>
      <c r="AG21">
        <f t="shared" si="2"/>
        <v>9.710895765235112E-3</v>
      </c>
    </row>
    <row r="22" spans="1:33" x14ac:dyDescent="0.3">
      <c r="A22">
        <v>0</v>
      </c>
      <c r="B22" t="b">
        <v>0</v>
      </c>
      <c r="C22">
        <v>1</v>
      </c>
      <c r="D22">
        <v>2017</v>
      </c>
      <c r="E22">
        <v>12</v>
      </c>
      <c r="F22">
        <v>2017</v>
      </c>
      <c r="G22">
        <v>12</v>
      </c>
      <c r="H22">
        <v>1</v>
      </c>
      <c r="I22" t="s">
        <v>28</v>
      </c>
      <c r="J22">
        <v>2018</v>
      </c>
      <c r="K22">
        <v>1</v>
      </c>
      <c r="L22">
        <v>1</v>
      </c>
      <c r="M22">
        <v>1</v>
      </c>
      <c r="N22" t="s">
        <v>29</v>
      </c>
      <c r="O22" t="s">
        <v>30</v>
      </c>
      <c r="P22" t="b">
        <v>0</v>
      </c>
      <c r="Q22" t="s">
        <v>31</v>
      </c>
      <c r="R22" t="b">
        <v>1</v>
      </c>
      <c r="S22" s="1">
        <v>1.0000000000000001E-5</v>
      </c>
      <c r="T22">
        <v>50</v>
      </c>
      <c r="U22">
        <v>1892</v>
      </c>
      <c r="V22">
        <v>1989477</v>
      </c>
      <c r="W22">
        <v>923369</v>
      </c>
      <c r="X22">
        <v>54</v>
      </c>
      <c r="Y22">
        <v>2.0448284321937199E-3</v>
      </c>
      <c r="Z22">
        <v>0.97225077081192102</v>
      </c>
      <c r="AA22">
        <v>4.0810735898240604E-3</v>
      </c>
      <c r="AB22">
        <v>0.82762593160716702</v>
      </c>
    </row>
    <row r="23" spans="1:33" x14ac:dyDescent="0.3">
      <c r="A23">
        <v>0</v>
      </c>
      <c r="B23" t="b">
        <v>0</v>
      </c>
      <c r="C23">
        <v>1</v>
      </c>
      <c r="D23">
        <v>2017</v>
      </c>
      <c r="E23">
        <v>12</v>
      </c>
      <c r="F23">
        <v>2017</v>
      </c>
      <c r="G23">
        <v>12</v>
      </c>
      <c r="H23">
        <v>1</v>
      </c>
      <c r="I23" t="s">
        <v>28</v>
      </c>
      <c r="J23">
        <v>2018</v>
      </c>
      <c r="K23">
        <v>1</v>
      </c>
      <c r="L23">
        <v>1</v>
      </c>
      <c r="M23">
        <v>1</v>
      </c>
      <c r="N23" t="s">
        <v>29</v>
      </c>
      <c r="O23" t="s">
        <v>30</v>
      </c>
      <c r="P23" t="b">
        <v>0</v>
      </c>
      <c r="Q23" t="s">
        <v>31</v>
      </c>
      <c r="R23" t="b">
        <v>1</v>
      </c>
      <c r="S23" s="1">
        <v>1.0000000000000001E-5</v>
      </c>
      <c r="T23">
        <v>50</v>
      </c>
      <c r="U23">
        <v>1797</v>
      </c>
      <c r="V23">
        <v>2590620</v>
      </c>
      <c r="W23">
        <v>322226</v>
      </c>
      <c r="X23">
        <v>149</v>
      </c>
      <c r="Y23">
        <v>5.5459026056792196E-3</v>
      </c>
      <c r="Z23">
        <v>0.92343268242548804</v>
      </c>
      <c r="AA23">
        <v>1.10255883228159E-2</v>
      </c>
      <c r="AB23">
        <v>0.906405143847692</v>
      </c>
    </row>
    <row r="24" spans="1:33" x14ac:dyDescent="0.3">
      <c r="A24">
        <v>0</v>
      </c>
      <c r="B24" t="b">
        <v>0</v>
      </c>
      <c r="C24">
        <v>1</v>
      </c>
      <c r="D24">
        <v>2017</v>
      </c>
      <c r="E24">
        <v>12</v>
      </c>
      <c r="F24">
        <v>2017</v>
      </c>
      <c r="G24">
        <v>12</v>
      </c>
      <c r="H24">
        <v>1</v>
      </c>
      <c r="I24" t="s">
        <v>28</v>
      </c>
      <c r="J24">
        <v>2018</v>
      </c>
      <c r="K24">
        <v>1</v>
      </c>
      <c r="L24">
        <v>1</v>
      </c>
      <c r="M24">
        <v>1</v>
      </c>
      <c r="N24" t="s">
        <v>29</v>
      </c>
      <c r="O24" t="s">
        <v>30</v>
      </c>
      <c r="P24" t="b">
        <v>0</v>
      </c>
      <c r="Q24" t="s">
        <v>31</v>
      </c>
      <c r="R24" t="b">
        <v>1</v>
      </c>
      <c r="S24" s="1">
        <v>1.0000000000000001E-5</v>
      </c>
      <c r="T24">
        <v>50</v>
      </c>
      <c r="U24">
        <v>1870</v>
      </c>
      <c r="V24">
        <v>2473389</v>
      </c>
      <c r="W24">
        <v>439457</v>
      </c>
      <c r="X24">
        <v>76</v>
      </c>
      <c r="Y24">
        <v>4.2372209268864104E-3</v>
      </c>
      <c r="Z24">
        <v>0.96094552929085297</v>
      </c>
      <c r="AA24">
        <v>8.4372384512478703E-3</v>
      </c>
      <c r="AB24">
        <v>0.90503846430822998</v>
      </c>
    </row>
    <row r="25" spans="1:33" x14ac:dyDescent="0.3">
      <c r="A25">
        <v>0</v>
      </c>
      <c r="B25" t="b">
        <v>0</v>
      </c>
      <c r="C25">
        <v>1</v>
      </c>
      <c r="D25">
        <v>2017</v>
      </c>
      <c r="E25">
        <v>12</v>
      </c>
      <c r="F25">
        <v>2017</v>
      </c>
      <c r="G25">
        <v>12</v>
      </c>
      <c r="H25">
        <v>1</v>
      </c>
      <c r="I25" t="s">
        <v>28</v>
      </c>
      <c r="J25">
        <v>2018</v>
      </c>
      <c r="K25">
        <v>1</v>
      </c>
      <c r="L25">
        <v>1</v>
      </c>
      <c r="M25">
        <v>1</v>
      </c>
      <c r="N25" t="s">
        <v>29</v>
      </c>
      <c r="O25" t="s">
        <v>30</v>
      </c>
      <c r="P25" t="b">
        <v>0</v>
      </c>
      <c r="Q25" t="s">
        <v>31</v>
      </c>
      <c r="R25" t="b">
        <v>1</v>
      </c>
      <c r="S25" s="1">
        <v>1.0000000000000001E-5</v>
      </c>
      <c r="T25">
        <v>50</v>
      </c>
      <c r="U25">
        <v>1742</v>
      </c>
      <c r="V25">
        <v>2497864</v>
      </c>
      <c r="W25">
        <v>414982</v>
      </c>
      <c r="X25">
        <v>204</v>
      </c>
      <c r="Y25">
        <v>4.1802248010673702E-3</v>
      </c>
      <c r="Z25">
        <v>0.89516957862281599</v>
      </c>
      <c r="AA25">
        <v>8.3215897962595799E-3</v>
      </c>
      <c r="AB25">
        <v>0.87635170661496598</v>
      </c>
    </row>
    <row r="26" spans="1:33" x14ac:dyDescent="0.3">
      <c r="A26">
        <v>0</v>
      </c>
      <c r="B26" t="b">
        <v>0</v>
      </c>
      <c r="C26">
        <v>1</v>
      </c>
      <c r="D26">
        <v>2017</v>
      </c>
      <c r="E26">
        <v>12</v>
      </c>
      <c r="F26">
        <v>2017</v>
      </c>
      <c r="G26">
        <v>12</v>
      </c>
      <c r="H26">
        <v>1</v>
      </c>
      <c r="I26" t="s">
        <v>28</v>
      </c>
      <c r="J26">
        <v>2018</v>
      </c>
      <c r="K26">
        <v>1</v>
      </c>
      <c r="L26">
        <v>1</v>
      </c>
      <c r="M26">
        <v>1</v>
      </c>
      <c r="N26" t="s">
        <v>29</v>
      </c>
      <c r="O26" t="s">
        <v>30</v>
      </c>
      <c r="P26" t="b">
        <v>0</v>
      </c>
      <c r="Q26" t="s">
        <v>31</v>
      </c>
      <c r="R26" t="b">
        <v>1</v>
      </c>
      <c r="S26" s="1">
        <v>1.0000000000000001E-5</v>
      </c>
      <c r="T26">
        <v>50</v>
      </c>
      <c r="U26">
        <v>1818</v>
      </c>
      <c r="V26">
        <v>2612582</v>
      </c>
      <c r="W26">
        <v>300264</v>
      </c>
      <c r="X26">
        <v>128</v>
      </c>
      <c r="Y26">
        <v>6.0182334597890597E-3</v>
      </c>
      <c r="Z26">
        <v>0.93422404933196301</v>
      </c>
      <c r="AA26">
        <v>1.19594247898219E-2</v>
      </c>
      <c r="AB26">
        <v>0.91557067987810004</v>
      </c>
    </row>
    <row r="27" spans="1:33" x14ac:dyDescent="0.3">
      <c r="A27">
        <v>0</v>
      </c>
      <c r="B27" t="b">
        <v>0</v>
      </c>
      <c r="C27">
        <v>1</v>
      </c>
      <c r="D27">
        <v>2017</v>
      </c>
      <c r="E27">
        <v>12</v>
      </c>
      <c r="F27">
        <v>2017</v>
      </c>
      <c r="G27">
        <v>12</v>
      </c>
      <c r="H27">
        <v>1</v>
      </c>
      <c r="I27" t="s">
        <v>28</v>
      </c>
      <c r="J27">
        <v>2018</v>
      </c>
      <c r="K27">
        <v>1</v>
      </c>
      <c r="L27">
        <v>1</v>
      </c>
      <c r="M27">
        <v>1</v>
      </c>
      <c r="N27" t="s">
        <v>29</v>
      </c>
      <c r="O27" t="s">
        <v>30</v>
      </c>
      <c r="P27" t="b">
        <v>0</v>
      </c>
      <c r="Q27" t="s">
        <v>31</v>
      </c>
      <c r="R27" t="b">
        <v>1</v>
      </c>
      <c r="S27" s="1">
        <v>1.0000000000000001E-5</v>
      </c>
      <c r="T27">
        <v>50</v>
      </c>
      <c r="U27">
        <v>1691</v>
      </c>
      <c r="V27">
        <v>2687916</v>
      </c>
      <c r="W27">
        <v>224930</v>
      </c>
      <c r="X27">
        <v>255</v>
      </c>
      <c r="Y27">
        <v>7.4617974503686704E-3</v>
      </c>
      <c r="Z27">
        <v>0.86896197327851998</v>
      </c>
      <c r="AA27">
        <v>1.4796536682898201E-2</v>
      </c>
      <c r="AB27">
        <v>0.89587098116694797</v>
      </c>
    </row>
    <row r="28" spans="1:33" x14ac:dyDescent="0.3">
      <c r="A28">
        <v>0</v>
      </c>
      <c r="B28" t="b">
        <v>0</v>
      </c>
      <c r="C28">
        <v>1</v>
      </c>
      <c r="D28">
        <v>2017</v>
      </c>
      <c r="E28">
        <v>12</v>
      </c>
      <c r="F28">
        <v>2017</v>
      </c>
      <c r="G28">
        <v>12</v>
      </c>
      <c r="H28">
        <v>1</v>
      </c>
      <c r="I28" t="s">
        <v>28</v>
      </c>
      <c r="J28">
        <v>2018</v>
      </c>
      <c r="K28">
        <v>1</v>
      </c>
      <c r="L28">
        <v>1</v>
      </c>
      <c r="M28">
        <v>1</v>
      </c>
      <c r="N28" t="s">
        <v>29</v>
      </c>
      <c r="O28" t="s">
        <v>30</v>
      </c>
      <c r="P28" t="b">
        <v>0</v>
      </c>
      <c r="Q28" t="s">
        <v>31</v>
      </c>
      <c r="R28" t="b">
        <v>1</v>
      </c>
      <c r="S28" s="1">
        <v>1.0000000000000001E-5</v>
      </c>
      <c r="T28">
        <v>50</v>
      </c>
      <c r="U28">
        <v>1768</v>
      </c>
      <c r="V28">
        <v>2669429</v>
      </c>
      <c r="W28">
        <v>243417</v>
      </c>
      <c r="X28">
        <v>178</v>
      </c>
      <c r="Y28">
        <v>7.2108815792156899E-3</v>
      </c>
      <c r="Z28">
        <v>0.90853031860226097</v>
      </c>
      <c r="AA28">
        <v>1.43082009136854E-2</v>
      </c>
      <c r="AB28">
        <v>0.91248179691259301</v>
      </c>
    </row>
    <row r="29" spans="1:33" x14ac:dyDescent="0.3">
      <c r="A29">
        <v>0</v>
      </c>
      <c r="B29" t="b">
        <v>0</v>
      </c>
      <c r="C29">
        <v>1</v>
      </c>
      <c r="D29">
        <v>2017</v>
      </c>
      <c r="E29">
        <v>12</v>
      </c>
      <c r="F29">
        <v>2017</v>
      </c>
      <c r="G29">
        <v>12</v>
      </c>
      <c r="H29">
        <v>1</v>
      </c>
      <c r="I29" t="s">
        <v>28</v>
      </c>
      <c r="J29">
        <v>2018</v>
      </c>
      <c r="K29">
        <v>1</v>
      </c>
      <c r="L29">
        <v>1</v>
      </c>
      <c r="M29">
        <v>1</v>
      </c>
      <c r="N29" t="s">
        <v>29</v>
      </c>
      <c r="O29" t="s">
        <v>30</v>
      </c>
      <c r="P29" t="b">
        <v>0</v>
      </c>
      <c r="Q29" t="s">
        <v>31</v>
      </c>
      <c r="R29" t="b">
        <v>1</v>
      </c>
      <c r="S29" s="1">
        <v>1.0000000000000001E-5</v>
      </c>
      <c r="T29">
        <v>50</v>
      </c>
      <c r="U29">
        <v>1674</v>
      </c>
      <c r="V29">
        <v>2679434</v>
      </c>
      <c r="W29">
        <v>233412</v>
      </c>
      <c r="X29">
        <v>272</v>
      </c>
      <c r="Y29">
        <v>7.1207983461371504E-3</v>
      </c>
      <c r="Z29">
        <v>0.86022610483042095</v>
      </c>
      <c r="AA29">
        <v>1.4124675149346899E-2</v>
      </c>
      <c r="AB29">
        <v>0.89004708256991105</v>
      </c>
    </row>
    <row r="30" spans="1:33" x14ac:dyDescent="0.3">
      <c r="A30">
        <v>0</v>
      </c>
      <c r="B30" t="b">
        <v>0</v>
      </c>
      <c r="C30">
        <v>1</v>
      </c>
      <c r="D30">
        <v>2017</v>
      </c>
      <c r="E30">
        <v>12</v>
      </c>
      <c r="F30">
        <v>2017</v>
      </c>
      <c r="G30">
        <v>12</v>
      </c>
      <c r="H30">
        <v>1</v>
      </c>
      <c r="I30" t="s">
        <v>28</v>
      </c>
      <c r="J30">
        <v>2018</v>
      </c>
      <c r="K30">
        <v>1</v>
      </c>
      <c r="L30">
        <v>1</v>
      </c>
      <c r="M30">
        <v>1</v>
      </c>
      <c r="N30" t="s">
        <v>29</v>
      </c>
      <c r="O30" t="s">
        <v>30</v>
      </c>
      <c r="P30" t="b">
        <v>0</v>
      </c>
      <c r="Q30" t="s">
        <v>31</v>
      </c>
      <c r="R30" t="b">
        <v>1</v>
      </c>
      <c r="S30" s="1">
        <v>1.0000000000000001E-5</v>
      </c>
      <c r="T30">
        <v>50</v>
      </c>
      <c r="U30">
        <v>1633</v>
      </c>
      <c r="V30">
        <v>2717216</v>
      </c>
      <c r="W30">
        <v>195630</v>
      </c>
      <c r="X30">
        <v>313</v>
      </c>
      <c r="Y30">
        <v>8.2782883764314606E-3</v>
      </c>
      <c r="Z30">
        <v>0.83915724563206495</v>
      </c>
      <c r="AA30">
        <v>1.63948415985221E-2</v>
      </c>
      <c r="AB30">
        <v>0.885998062772693</v>
      </c>
    </row>
    <row r="31" spans="1:33" x14ac:dyDescent="0.3">
      <c r="A31">
        <v>0</v>
      </c>
      <c r="B31" t="b">
        <v>0</v>
      </c>
      <c r="C31">
        <v>1</v>
      </c>
      <c r="D31">
        <v>2017</v>
      </c>
      <c r="E31">
        <v>12</v>
      </c>
      <c r="F31">
        <v>2017</v>
      </c>
      <c r="G31">
        <v>12</v>
      </c>
      <c r="H31">
        <v>1</v>
      </c>
      <c r="I31" t="s">
        <v>28</v>
      </c>
      <c r="J31">
        <v>2018</v>
      </c>
      <c r="K31">
        <v>1</v>
      </c>
      <c r="L31">
        <v>1</v>
      </c>
      <c r="M31">
        <v>1</v>
      </c>
      <c r="N31" t="s">
        <v>29</v>
      </c>
      <c r="O31" t="s">
        <v>30</v>
      </c>
      <c r="P31" t="b">
        <v>0</v>
      </c>
      <c r="Q31" t="s">
        <v>31</v>
      </c>
      <c r="R31" t="b">
        <v>1</v>
      </c>
      <c r="S31" s="1">
        <v>1.0000000000000001E-5</v>
      </c>
      <c r="T31">
        <v>50</v>
      </c>
      <c r="U31">
        <v>1457</v>
      </c>
      <c r="V31">
        <v>2741492</v>
      </c>
      <c r="W31">
        <v>171354</v>
      </c>
      <c r="X31">
        <v>489</v>
      </c>
      <c r="Y31">
        <v>8.4311762561410999E-3</v>
      </c>
      <c r="Z31">
        <v>0.74871531346351405</v>
      </c>
      <c r="AA31">
        <v>1.66745824201605E-2</v>
      </c>
      <c r="AB31">
        <v>0.844944155297078</v>
      </c>
      <c r="AC31">
        <f t="shared" ref="AC31" si="3">AVERAGE(AB22:AB31)</f>
        <v>0.88603340049753787</v>
      </c>
      <c r="AD31">
        <f t="shared" ref="AD31" si="4">_xlfn.STDEV.S(AB22:AB31)</f>
        <v>2.9163431248026533E-2</v>
      </c>
      <c r="AE31">
        <f t="shared" ref="AE31:AG31" si="5">AVERAGE(Y22:Y31)</f>
        <v>6.0529352233909851E-3</v>
      </c>
      <c r="AF31">
        <f t="shared" si="5"/>
        <v>0.8911613566289821</v>
      </c>
      <c r="AG31">
        <f t="shared" si="5"/>
        <v>1.201237517145824E-2</v>
      </c>
    </row>
    <row r="32" spans="1:33" x14ac:dyDescent="0.3">
      <c r="A32">
        <v>0</v>
      </c>
      <c r="B32" t="b">
        <v>0</v>
      </c>
      <c r="C32">
        <v>1.5</v>
      </c>
      <c r="D32">
        <v>2017</v>
      </c>
      <c r="E32">
        <v>12</v>
      </c>
      <c r="F32">
        <v>2017</v>
      </c>
      <c r="G32">
        <v>12</v>
      </c>
      <c r="H32">
        <v>1</v>
      </c>
      <c r="I32" t="s">
        <v>28</v>
      </c>
      <c r="J32">
        <v>2018</v>
      </c>
      <c r="K32">
        <v>1</v>
      </c>
      <c r="L32">
        <v>1</v>
      </c>
      <c r="M32">
        <v>1</v>
      </c>
      <c r="N32" t="s">
        <v>29</v>
      </c>
      <c r="O32" t="s">
        <v>30</v>
      </c>
      <c r="P32" t="b">
        <v>0</v>
      </c>
      <c r="Q32" t="s">
        <v>31</v>
      </c>
      <c r="R32" t="b">
        <v>1</v>
      </c>
      <c r="S32" s="1">
        <v>1.0000000000000001E-5</v>
      </c>
      <c r="T32">
        <v>50</v>
      </c>
      <c r="U32">
        <v>1722</v>
      </c>
      <c r="V32">
        <v>2679631</v>
      </c>
      <c r="W32">
        <v>233215</v>
      </c>
      <c r="X32">
        <v>224</v>
      </c>
      <c r="Y32">
        <v>7.3296245376420002E-3</v>
      </c>
      <c r="Z32">
        <v>0.88489208633093497</v>
      </c>
      <c r="AA32">
        <v>1.4538822963235E-2</v>
      </c>
      <c r="AB32">
        <v>0.90241388904540698</v>
      </c>
    </row>
    <row r="33" spans="1:33" x14ac:dyDescent="0.3">
      <c r="A33">
        <v>0</v>
      </c>
      <c r="B33" t="b">
        <v>0</v>
      </c>
      <c r="C33">
        <v>1.5</v>
      </c>
      <c r="D33">
        <v>2017</v>
      </c>
      <c r="E33">
        <v>12</v>
      </c>
      <c r="F33">
        <v>2017</v>
      </c>
      <c r="G33">
        <v>12</v>
      </c>
      <c r="H33">
        <v>1</v>
      </c>
      <c r="I33" t="s">
        <v>28</v>
      </c>
      <c r="J33">
        <v>2018</v>
      </c>
      <c r="K33">
        <v>1</v>
      </c>
      <c r="L33">
        <v>1</v>
      </c>
      <c r="M33">
        <v>1</v>
      </c>
      <c r="N33" t="s">
        <v>29</v>
      </c>
      <c r="O33" t="s">
        <v>30</v>
      </c>
      <c r="P33" t="b">
        <v>0</v>
      </c>
      <c r="Q33" t="s">
        <v>31</v>
      </c>
      <c r="R33" t="b">
        <v>1</v>
      </c>
      <c r="S33" s="1">
        <v>1.0000000000000001E-5</v>
      </c>
      <c r="T33">
        <v>50</v>
      </c>
      <c r="U33">
        <v>1529</v>
      </c>
      <c r="V33">
        <v>2746741</v>
      </c>
      <c r="W33">
        <v>166105</v>
      </c>
      <c r="X33">
        <v>417</v>
      </c>
      <c r="Y33">
        <v>9.1210613598673301E-3</v>
      </c>
      <c r="Z33">
        <v>0.78571428571428503</v>
      </c>
      <c r="AA33">
        <v>1.8032786885245899E-2</v>
      </c>
      <c r="AB33">
        <v>0.86434465026398799</v>
      </c>
    </row>
    <row r="34" spans="1:33" x14ac:dyDescent="0.3">
      <c r="A34">
        <v>0</v>
      </c>
      <c r="B34" t="b">
        <v>0</v>
      </c>
      <c r="C34">
        <v>1.5</v>
      </c>
      <c r="D34">
        <v>2017</v>
      </c>
      <c r="E34">
        <v>12</v>
      </c>
      <c r="F34">
        <v>2017</v>
      </c>
      <c r="G34">
        <v>12</v>
      </c>
      <c r="H34">
        <v>1</v>
      </c>
      <c r="I34" t="s">
        <v>28</v>
      </c>
      <c r="J34">
        <v>2018</v>
      </c>
      <c r="K34">
        <v>1</v>
      </c>
      <c r="L34">
        <v>1</v>
      </c>
      <c r="M34">
        <v>1</v>
      </c>
      <c r="N34" t="s">
        <v>29</v>
      </c>
      <c r="O34" t="s">
        <v>30</v>
      </c>
      <c r="P34" t="b">
        <v>0</v>
      </c>
      <c r="Q34" t="s">
        <v>31</v>
      </c>
      <c r="R34" t="b">
        <v>1</v>
      </c>
      <c r="S34" s="1">
        <v>1.0000000000000001E-5</v>
      </c>
      <c r="T34">
        <v>50</v>
      </c>
      <c r="U34">
        <v>1679</v>
      </c>
      <c r="V34">
        <v>2701881</v>
      </c>
      <c r="W34">
        <v>210965</v>
      </c>
      <c r="X34">
        <v>267</v>
      </c>
      <c r="Y34">
        <v>7.8958258873986498E-3</v>
      </c>
      <c r="Z34">
        <v>0.86279547790339095</v>
      </c>
      <c r="AA34">
        <v>1.56484458735262E-2</v>
      </c>
      <c r="AB34">
        <v>0.895184873595957</v>
      </c>
    </row>
    <row r="35" spans="1:33" x14ac:dyDescent="0.3">
      <c r="A35">
        <v>0</v>
      </c>
      <c r="B35" t="b">
        <v>0</v>
      </c>
      <c r="C35">
        <v>1.5</v>
      </c>
      <c r="D35">
        <v>2017</v>
      </c>
      <c r="E35">
        <v>12</v>
      </c>
      <c r="F35">
        <v>2017</v>
      </c>
      <c r="G35">
        <v>12</v>
      </c>
      <c r="H35">
        <v>1</v>
      </c>
      <c r="I35" t="s">
        <v>28</v>
      </c>
      <c r="J35">
        <v>2018</v>
      </c>
      <c r="K35">
        <v>1</v>
      </c>
      <c r="L35">
        <v>1</v>
      </c>
      <c r="M35">
        <v>1</v>
      </c>
      <c r="N35" t="s">
        <v>29</v>
      </c>
      <c r="O35" t="s">
        <v>30</v>
      </c>
      <c r="P35" t="b">
        <v>0</v>
      </c>
      <c r="Q35" t="s">
        <v>31</v>
      </c>
      <c r="R35" t="b">
        <v>1</v>
      </c>
      <c r="S35" s="1">
        <v>1.0000000000000001E-5</v>
      </c>
      <c r="T35">
        <v>50</v>
      </c>
      <c r="U35">
        <v>1644</v>
      </c>
      <c r="V35">
        <v>2729218</v>
      </c>
      <c r="W35">
        <v>183628</v>
      </c>
      <c r="X35">
        <v>302</v>
      </c>
      <c r="Y35">
        <v>8.8734401312664593E-3</v>
      </c>
      <c r="Z35">
        <v>0.84480986639260003</v>
      </c>
      <c r="AA35">
        <v>1.7562413870461101E-2</v>
      </c>
      <c r="AB35">
        <v>0.89088455759113505</v>
      </c>
    </row>
    <row r="36" spans="1:33" x14ac:dyDescent="0.3">
      <c r="A36">
        <v>0</v>
      </c>
      <c r="B36" t="b">
        <v>0</v>
      </c>
      <c r="C36">
        <v>1.5</v>
      </c>
      <c r="D36">
        <v>2017</v>
      </c>
      <c r="E36">
        <v>12</v>
      </c>
      <c r="F36">
        <v>2017</v>
      </c>
      <c r="G36">
        <v>12</v>
      </c>
      <c r="H36">
        <v>1</v>
      </c>
      <c r="I36" t="s">
        <v>28</v>
      </c>
      <c r="J36">
        <v>2018</v>
      </c>
      <c r="K36">
        <v>1</v>
      </c>
      <c r="L36">
        <v>1</v>
      </c>
      <c r="M36">
        <v>1</v>
      </c>
      <c r="N36" t="s">
        <v>29</v>
      </c>
      <c r="O36" t="s">
        <v>30</v>
      </c>
      <c r="P36" t="b">
        <v>0</v>
      </c>
      <c r="Q36" t="s">
        <v>31</v>
      </c>
      <c r="R36" t="b">
        <v>1</v>
      </c>
      <c r="S36" s="1">
        <v>1.0000000000000001E-5</v>
      </c>
      <c r="T36">
        <v>50</v>
      </c>
      <c r="U36">
        <v>1641</v>
      </c>
      <c r="V36">
        <v>2696433</v>
      </c>
      <c r="W36">
        <v>216413</v>
      </c>
      <c r="X36">
        <v>305</v>
      </c>
      <c r="Y36">
        <v>7.5256587817696501E-3</v>
      </c>
      <c r="Z36">
        <v>0.84326824254881805</v>
      </c>
      <c r="AA36">
        <v>1.4918181818181799E-2</v>
      </c>
      <c r="AB36">
        <v>0.88448608804505102</v>
      </c>
    </row>
    <row r="37" spans="1:33" x14ac:dyDescent="0.3">
      <c r="A37">
        <v>0</v>
      </c>
      <c r="B37" t="b">
        <v>0</v>
      </c>
      <c r="C37">
        <v>1.5</v>
      </c>
      <c r="D37">
        <v>2017</v>
      </c>
      <c r="E37">
        <v>12</v>
      </c>
      <c r="F37">
        <v>2017</v>
      </c>
      <c r="G37">
        <v>12</v>
      </c>
      <c r="H37">
        <v>1</v>
      </c>
      <c r="I37" t="s">
        <v>28</v>
      </c>
      <c r="J37">
        <v>2018</v>
      </c>
      <c r="K37">
        <v>1</v>
      </c>
      <c r="L37">
        <v>1</v>
      </c>
      <c r="M37">
        <v>1</v>
      </c>
      <c r="N37" t="s">
        <v>29</v>
      </c>
      <c r="O37" t="s">
        <v>30</v>
      </c>
      <c r="P37" t="b">
        <v>0</v>
      </c>
      <c r="Q37" t="s">
        <v>31</v>
      </c>
      <c r="R37" t="b">
        <v>1</v>
      </c>
      <c r="S37" s="1">
        <v>1.0000000000000001E-5</v>
      </c>
      <c r="T37">
        <v>50</v>
      </c>
      <c r="U37">
        <v>1616</v>
      </c>
      <c r="V37">
        <v>2691311</v>
      </c>
      <c r="W37">
        <v>221535</v>
      </c>
      <c r="X37">
        <v>330</v>
      </c>
      <c r="Y37">
        <v>7.2417331761901096E-3</v>
      </c>
      <c r="Z37">
        <v>0.83042137718396702</v>
      </c>
      <c r="AA37">
        <v>1.43582544414185E-2</v>
      </c>
      <c r="AB37">
        <v>0.877183446506408</v>
      </c>
    </row>
    <row r="38" spans="1:33" x14ac:dyDescent="0.3">
      <c r="A38">
        <v>0</v>
      </c>
      <c r="B38" t="b">
        <v>0</v>
      </c>
      <c r="C38">
        <v>1.5</v>
      </c>
      <c r="D38">
        <v>2017</v>
      </c>
      <c r="E38">
        <v>12</v>
      </c>
      <c r="F38">
        <v>2017</v>
      </c>
      <c r="G38">
        <v>12</v>
      </c>
      <c r="H38">
        <v>1</v>
      </c>
      <c r="I38" t="s">
        <v>28</v>
      </c>
      <c r="J38">
        <v>2018</v>
      </c>
      <c r="K38">
        <v>1</v>
      </c>
      <c r="L38">
        <v>1</v>
      </c>
      <c r="M38">
        <v>1</v>
      </c>
      <c r="N38" t="s">
        <v>29</v>
      </c>
      <c r="O38" t="s">
        <v>30</v>
      </c>
      <c r="P38" t="b">
        <v>0</v>
      </c>
      <c r="Q38" t="s">
        <v>31</v>
      </c>
      <c r="R38" t="b">
        <v>1</v>
      </c>
      <c r="S38" s="1">
        <v>1.0000000000000001E-5</v>
      </c>
      <c r="T38">
        <v>50</v>
      </c>
      <c r="U38">
        <v>1761</v>
      </c>
      <c r="V38">
        <v>2602115</v>
      </c>
      <c r="W38">
        <v>310731</v>
      </c>
      <c r="X38">
        <v>185</v>
      </c>
      <c r="Y38">
        <v>5.6353442648131701E-3</v>
      </c>
      <c r="Z38">
        <v>0.90493319630010205</v>
      </c>
      <c r="AA38">
        <v>1.12009362736056E-2</v>
      </c>
      <c r="AB38">
        <v>0.89912855693537597</v>
      </c>
    </row>
    <row r="39" spans="1:33" x14ac:dyDescent="0.3">
      <c r="A39">
        <v>0</v>
      </c>
      <c r="B39" t="b">
        <v>0</v>
      </c>
      <c r="C39">
        <v>1.5</v>
      </c>
      <c r="D39">
        <v>2017</v>
      </c>
      <c r="E39">
        <v>12</v>
      </c>
      <c r="F39">
        <v>2017</v>
      </c>
      <c r="G39">
        <v>12</v>
      </c>
      <c r="H39">
        <v>1</v>
      </c>
      <c r="I39" t="s">
        <v>28</v>
      </c>
      <c r="J39">
        <v>2018</v>
      </c>
      <c r="K39">
        <v>1</v>
      </c>
      <c r="L39">
        <v>1</v>
      </c>
      <c r="M39">
        <v>1</v>
      </c>
      <c r="N39" t="s">
        <v>29</v>
      </c>
      <c r="O39" t="s">
        <v>30</v>
      </c>
      <c r="P39" t="b">
        <v>0</v>
      </c>
      <c r="Q39" t="s">
        <v>31</v>
      </c>
      <c r="R39" t="b">
        <v>1</v>
      </c>
      <c r="S39" s="1">
        <v>1.0000000000000001E-5</v>
      </c>
      <c r="T39">
        <v>50</v>
      </c>
      <c r="U39">
        <v>1819</v>
      </c>
      <c r="V39">
        <v>2471747</v>
      </c>
      <c r="W39">
        <v>441099</v>
      </c>
      <c r="X39">
        <v>127</v>
      </c>
      <c r="Y39">
        <v>4.1068549934750896E-3</v>
      </c>
      <c r="Z39">
        <v>0.93473792394655697</v>
      </c>
      <c r="AA39">
        <v>8.1777801755143105E-3</v>
      </c>
      <c r="AB39">
        <v>0.891652806707947</v>
      </c>
    </row>
    <row r="40" spans="1:33" x14ac:dyDescent="0.3">
      <c r="A40">
        <v>0</v>
      </c>
      <c r="B40" t="b">
        <v>0</v>
      </c>
      <c r="C40">
        <v>1.5</v>
      </c>
      <c r="D40">
        <v>2017</v>
      </c>
      <c r="E40">
        <v>12</v>
      </c>
      <c r="F40">
        <v>2017</v>
      </c>
      <c r="G40">
        <v>12</v>
      </c>
      <c r="H40">
        <v>1</v>
      </c>
      <c r="I40" t="s">
        <v>28</v>
      </c>
      <c r="J40">
        <v>2018</v>
      </c>
      <c r="K40">
        <v>1</v>
      </c>
      <c r="L40">
        <v>1</v>
      </c>
      <c r="M40">
        <v>1</v>
      </c>
      <c r="N40" t="s">
        <v>29</v>
      </c>
      <c r="O40" t="s">
        <v>30</v>
      </c>
      <c r="P40" t="b">
        <v>0</v>
      </c>
      <c r="Q40" t="s">
        <v>31</v>
      </c>
      <c r="R40" t="b">
        <v>1</v>
      </c>
      <c r="S40" s="1">
        <v>1.0000000000000001E-5</v>
      </c>
      <c r="T40">
        <v>50</v>
      </c>
      <c r="U40">
        <v>1633</v>
      </c>
      <c r="V40">
        <v>2727469</v>
      </c>
      <c r="W40">
        <v>185377</v>
      </c>
      <c r="X40">
        <v>313</v>
      </c>
      <c r="Y40">
        <v>8.7321533607828405E-3</v>
      </c>
      <c r="Z40">
        <v>0.83915724563206495</v>
      </c>
      <c r="AA40">
        <v>1.72844471728868E-2</v>
      </c>
      <c r="AB40">
        <v>0.88775802536597803</v>
      </c>
    </row>
    <row r="41" spans="1:33" x14ac:dyDescent="0.3">
      <c r="A41">
        <v>0</v>
      </c>
      <c r="B41" t="b">
        <v>0</v>
      </c>
      <c r="C41">
        <v>1.5</v>
      </c>
      <c r="D41">
        <v>2017</v>
      </c>
      <c r="E41">
        <v>12</v>
      </c>
      <c r="F41">
        <v>2017</v>
      </c>
      <c r="G41">
        <v>12</v>
      </c>
      <c r="H41">
        <v>1</v>
      </c>
      <c r="I41" t="s">
        <v>28</v>
      </c>
      <c r="J41">
        <v>2018</v>
      </c>
      <c r="K41">
        <v>1</v>
      </c>
      <c r="L41">
        <v>1</v>
      </c>
      <c r="M41">
        <v>1</v>
      </c>
      <c r="N41" t="s">
        <v>29</v>
      </c>
      <c r="O41" t="s">
        <v>30</v>
      </c>
      <c r="P41" t="b">
        <v>0</v>
      </c>
      <c r="Q41" t="s">
        <v>31</v>
      </c>
      <c r="R41" t="b">
        <v>1</v>
      </c>
      <c r="S41" s="1">
        <v>1.0000000000000001E-5</v>
      </c>
      <c r="T41">
        <v>50</v>
      </c>
      <c r="U41">
        <v>1606</v>
      </c>
      <c r="V41">
        <v>2731592</v>
      </c>
      <c r="W41">
        <v>181254</v>
      </c>
      <c r="X41">
        <v>340</v>
      </c>
      <c r="Y41">
        <v>8.7826752706988906E-3</v>
      </c>
      <c r="Z41">
        <v>0.82528263103802602</v>
      </c>
      <c r="AA41">
        <v>1.7380388082638001E-2</v>
      </c>
      <c r="AB41">
        <v>0.88152844515099504</v>
      </c>
      <c r="AC41">
        <f t="shared" ref="AC41" si="6">AVERAGE(AB32:AB41)</f>
        <v>0.88745653392082424</v>
      </c>
      <c r="AD41">
        <f t="shared" ref="AD41" si="7">_xlfn.STDEV.S(AB32:AB41)</f>
        <v>1.1219021806954284E-2</v>
      </c>
      <c r="AE41">
        <f t="shared" ref="AE41:AG41" si="8">AVERAGE(Y32:Y41)</f>
        <v>7.5244371763904198E-3</v>
      </c>
      <c r="AF41">
        <f t="shared" si="8"/>
        <v>0.85560123329907467</v>
      </c>
      <c r="AG41">
        <f t="shared" si="8"/>
        <v>1.4910245755671323E-2</v>
      </c>
    </row>
    <row r="42" spans="1:33" x14ac:dyDescent="0.3">
      <c r="A42">
        <v>0</v>
      </c>
      <c r="B42" t="b">
        <v>0</v>
      </c>
      <c r="C42">
        <v>2</v>
      </c>
      <c r="D42">
        <v>2017</v>
      </c>
      <c r="E42">
        <v>12</v>
      </c>
      <c r="F42">
        <v>2017</v>
      </c>
      <c r="G42">
        <v>12</v>
      </c>
      <c r="H42">
        <v>1</v>
      </c>
      <c r="I42" t="s">
        <v>28</v>
      </c>
      <c r="J42">
        <v>2018</v>
      </c>
      <c r="K42">
        <v>1</v>
      </c>
      <c r="L42">
        <v>1</v>
      </c>
      <c r="M42">
        <v>1</v>
      </c>
      <c r="N42" t="s">
        <v>29</v>
      </c>
      <c r="O42" t="s">
        <v>30</v>
      </c>
      <c r="P42" t="b">
        <v>0</v>
      </c>
      <c r="Q42" t="s">
        <v>31</v>
      </c>
      <c r="R42" t="b">
        <v>1</v>
      </c>
      <c r="S42" s="1">
        <v>1.0000000000000001E-5</v>
      </c>
      <c r="T42">
        <v>50</v>
      </c>
      <c r="U42">
        <v>1504</v>
      </c>
      <c r="V42">
        <v>2747000</v>
      </c>
      <c r="W42">
        <v>165846</v>
      </c>
      <c r="X42">
        <v>442</v>
      </c>
      <c r="Y42">
        <v>8.9871526740364499E-3</v>
      </c>
      <c r="Z42">
        <v>0.77286742034943401</v>
      </c>
      <c r="AA42">
        <v>1.7767696815045801E-2</v>
      </c>
      <c r="AB42">
        <v>0.85796567581931305</v>
      </c>
    </row>
    <row r="43" spans="1:33" x14ac:dyDescent="0.3">
      <c r="A43">
        <v>0</v>
      </c>
      <c r="B43" t="b">
        <v>0</v>
      </c>
      <c r="C43">
        <v>2</v>
      </c>
      <c r="D43">
        <v>2017</v>
      </c>
      <c r="E43">
        <v>12</v>
      </c>
      <c r="F43">
        <v>2017</v>
      </c>
      <c r="G43">
        <v>12</v>
      </c>
      <c r="H43">
        <v>1</v>
      </c>
      <c r="I43" t="s">
        <v>28</v>
      </c>
      <c r="J43">
        <v>2018</v>
      </c>
      <c r="K43">
        <v>1</v>
      </c>
      <c r="L43">
        <v>1</v>
      </c>
      <c r="M43">
        <v>1</v>
      </c>
      <c r="N43" t="s">
        <v>29</v>
      </c>
      <c r="O43" t="s">
        <v>30</v>
      </c>
      <c r="P43" t="b">
        <v>0</v>
      </c>
      <c r="Q43" t="s">
        <v>31</v>
      </c>
      <c r="R43" t="b">
        <v>1</v>
      </c>
      <c r="S43" s="1">
        <v>1.0000000000000001E-5</v>
      </c>
      <c r="T43">
        <v>50</v>
      </c>
      <c r="U43">
        <v>1584</v>
      </c>
      <c r="V43">
        <v>2714863</v>
      </c>
      <c r="W43">
        <v>197983</v>
      </c>
      <c r="X43">
        <v>362</v>
      </c>
      <c r="Y43">
        <v>7.9371840033672907E-3</v>
      </c>
      <c r="Z43">
        <v>0.81397738951695697</v>
      </c>
      <c r="AA43">
        <v>1.5721070104658199E-2</v>
      </c>
      <c r="AB43">
        <v>0.87300423419997297</v>
      </c>
    </row>
    <row r="44" spans="1:33" x14ac:dyDescent="0.3">
      <c r="A44">
        <v>0</v>
      </c>
      <c r="B44" t="b">
        <v>0</v>
      </c>
      <c r="C44">
        <v>2</v>
      </c>
      <c r="D44">
        <v>2017</v>
      </c>
      <c r="E44">
        <v>12</v>
      </c>
      <c r="F44">
        <v>2017</v>
      </c>
      <c r="G44">
        <v>12</v>
      </c>
      <c r="H44">
        <v>1</v>
      </c>
      <c r="I44" t="s">
        <v>28</v>
      </c>
      <c r="J44">
        <v>2018</v>
      </c>
      <c r="K44">
        <v>1</v>
      </c>
      <c r="L44">
        <v>1</v>
      </c>
      <c r="M44">
        <v>1</v>
      </c>
      <c r="N44" t="s">
        <v>29</v>
      </c>
      <c r="O44" t="s">
        <v>30</v>
      </c>
      <c r="P44" t="b">
        <v>0</v>
      </c>
      <c r="Q44" t="s">
        <v>31</v>
      </c>
      <c r="R44" t="b">
        <v>1</v>
      </c>
      <c r="S44" s="1">
        <v>1.0000000000000001E-5</v>
      </c>
      <c r="T44">
        <v>50</v>
      </c>
      <c r="U44">
        <v>1577</v>
      </c>
      <c r="V44">
        <v>2733253</v>
      </c>
      <c r="W44">
        <v>179593</v>
      </c>
      <c r="X44">
        <v>369</v>
      </c>
      <c r="Y44">
        <v>8.7045316553513198E-3</v>
      </c>
      <c r="Z44">
        <v>0.81038026721479905</v>
      </c>
      <c r="AA44">
        <v>1.72240546975687E-2</v>
      </c>
      <c r="AB44">
        <v>0.87436237958264096</v>
      </c>
    </row>
    <row r="45" spans="1:33" x14ac:dyDescent="0.3">
      <c r="A45">
        <v>0</v>
      </c>
      <c r="B45" t="b">
        <v>0</v>
      </c>
      <c r="C45">
        <v>2</v>
      </c>
      <c r="D45">
        <v>2017</v>
      </c>
      <c r="E45">
        <v>12</v>
      </c>
      <c r="F45">
        <v>2017</v>
      </c>
      <c r="G45">
        <v>12</v>
      </c>
      <c r="H45">
        <v>1</v>
      </c>
      <c r="I45" t="s">
        <v>28</v>
      </c>
      <c r="J45">
        <v>2018</v>
      </c>
      <c r="K45">
        <v>1</v>
      </c>
      <c r="L45">
        <v>1</v>
      </c>
      <c r="M45">
        <v>1</v>
      </c>
      <c r="N45" t="s">
        <v>29</v>
      </c>
      <c r="O45" t="s">
        <v>30</v>
      </c>
      <c r="P45" t="b">
        <v>0</v>
      </c>
      <c r="Q45" t="s">
        <v>31</v>
      </c>
      <c r="R45" t="b">
        <v>1</v>
      </c>
      <c r="S45" s="1">
        <v>1.0000000000000001E-5</v>
      </c>
      <c r="T45">
        <v>50</v>
      </c>
      <c r="U45">
        <v>1539</v>
      </c>
      <c r="V45">
        <v>2717043</v>
      </c>
      <c r="W45">
        <v>195803</v>
      </c>
      <c r="X45">
        <v>407</v>
      </c>
      <c r="Y45">
        <v>7.7986439784739096E-3</v>
      </c>
      <c r="Z45">
        <v>0.79085303186022604</v>
      </c>
      <c r="AA45">
        <v>1.5444984143550999E-2</v>
      </c>
      <c r="AB45">
        <v>0.86181625984379695</v>
      </c>
    </row>
    <row r="46" spans="1:33" x14ac:dyDescent="0.3">
      <c r="A46">
        <v>0</v>
      </c>
      <c r="B46" t="b">
        <v>0</v>
      </c>
      <c r="C46">
        <v>2</v>
      </c>
      <c r="D46">
        <v>2017</v>
      </c>
      <c r="E46">
        <v>12</v>
      </c>
      <c r="F46">
        <v>2017</v>
      </c>
      <c r="G46">
        <v>12</v>
      </c>
      <c r="H46">
        <v>1</v>
      </c>
      <c r="I46" t="s">
        <v>28</v>
      </c>
      <c r="J46">
        <v>2018</v>
      </c>
      <c r="K46">
        <v>1</v>
      </c>
      <c r="L46">
        <v>1</v>
      </c>
      <c r="M46">
        <v>1</v>
      </c>
      <c r="N46" t="s">
        <v>29</v>
      </c>
      <c r="O46" t="s">
        <v>30</v>
      </c>
      <c r="P46" t="b">
        <v>0</v>
      </c>
      <c r="Q46" t="s">
        <v>31</v>
      </c>
      <c r="R46" t="b">
        <v>1</v>
      </c>
      <c r="S46" s="1">
        <v>1.0000000000000001E-5</v>
      </c>
      <c r="T46">
        <v>50</v>
      </c>
      <c r="U46">
        <v>1815</v>
      </c>
      <c r="V46">
        <v>2424971</v>
      </c>
      <c r="W46">
        <v>487875</v>
      </c>
      <c r="X46">
        <v>131</v>
      </c>
      <c r="Y46">
        <v>3.7064265147338099E-3</v>
      </c>
      <c r="Z46">
        <v>0.93268242548818003</v>
      </c>
      <c r="AA46">
        <v>7.3835113783368104E-3</v>
      </c>
      <c r="AB46">
        <v>0.88259579674887401</v>
      </c>
    </row>
    <row r="47" spans="1:33" x14ac:dyDescent="0.3">
      <c r="A47">
        <v>0</v>
      </c>
      <c r="B47" t="b">
        <v>0</v>
      </c>
      <c r="C47">
        <v>2</v>
      </c>
      <c r="D47">
        <v>2017</v>
      </c>
      <c r="E47">
        <v>12</v>
      </c>
      <c r="F47">
        <v>2017</v>
      </c>
      <c r="G47">
        <v>12</v>
      </c>
      <c r="H47">
        <v>1</v>
      </c>
      <c r="I47" t="s">
        <v>28</v>
      </c>
      <c r="J47">
        <v>2018</v>
      </c>
      <c r="K47">
        <v>1</v>
      </c>
      <c r="L47">
        <v>1</v>
      </c>
      <c r="M47">
        <v>1</v>
      </c>
      <c r="N47" t="s">
        <v>29</v>
      </c>
      <c r="O47" t="s">
        <v>30</v>
      </c>
      <c r="P47" t="b">
        <v>0</v>
      </c>
      <c r="Q47" t="s">
        <v>31</v>
      </c>
      <c r="R47" t="b">
        <v>1</v>
      </c>
      <c r="S47" s="1">
        <v>1.0000000000000001E-5</v>
      </c>
      <c r="T47">
        <v>50</v>
      </c>
      <c r="U47">
        <v>1758</v>
      </c>
      <c r="V47">
        <v>2657450</v>
      </c>
      <c r="W47">
        <v>255396</v>
      </c>
      <c r="X47">
        <v>188</v>
      </c>
      <c r="Y47">
        <v>6.8363704239482901E-3</v>
      </c>
      <c r="Z47">
        <v>0.90339157245631996</v>
      </c>
      <c r="AA47">
        <v>1.35700501736781E-2</v>
      </c>
      <c r="AB47">
        <v>0.90785618743028296</v>
      </c>
    </row>
    <row r="48" spans="1:33" x14ac:dyDescent="0.3">
      <c r="A48">
        <v>0</v>
      </c>
      <c r="B48" t="b">
        <v>0</v>
      </c>
      <c r="C48">
        <v>2</v>
      </c>
      <c r="D48">
        <v>2017</v>
      </c>
      <c r="E48">
        <v>12</v>
      </c>
      <c r="F48">
        <v>2017</v>
      </c>
      <c r="G48">
        <v>12</v>
      </c>
      <c r="H48">
        <v>1</v>
      </c>
      <c r="I48" t="s">
        <v>28</v>
      </c>
      <c r="J48">
        <v>2018</v>
      </c>
      <c r="K48">
        <v>1</v>
      </c>
      <c r="L48">
        <v>1</v>
      </c>
      <c r="M48">
        <v>1</v>
      </c>
      <c r="N48" t="s">
        <v>29</v>
      </c>
      <c r="O48" t="s">
        <v>30</v>
      </c>
      <c r="P48" t="b">
        <v>0</v>
      </c>
      <c r="Q48" t="s">
        <v>31</v>
      </c>
      <c r="R48" t="b">
        <v>1</v>
      </c>
      <c r="S48" s="1">
        <v>1.0000000000000001E-5</v>
      </c>
      <c r="T48">
        <v>50</v>
      </c>
      <c r="U48">
        <v>1815</v>
      </c>
      <c r="V48">
        <v>2558869</v>
      </c>
      <c r="W48">
        <v>353977</v>
      </c>
      <c r="X48">
        <v>131</v>
      </c>
      <c r="Y48">
        <v>5.1012951387327402E-3</v>
      </c>
      <c r="Z48">
        <v>0.93268242548818003</v>
      </c>
      <c r="AA48">
        <v>1.0147090887744599E-2</v>
      </c>
      <c r="AB48">
        <v>0.905579847398995</v>
      </c>
    </row>
    <row r="49" spans="1:33" x14ac:dyDescent="0.3">
      <c r="A49">
        <v>0</v>
      </c>
      <c r="B49" t="b">
        <v>0</v>
      </c>
      <c r="C49">
        <v>2</v>
      </c>
      <c r="D49">
        <v>2017</v>
      </c>
      <c r="E49">
        <v>12</v>
      </c>
      <c r="F49">
        <v>2017</v>
      </c>
      <c r="G49">
        <v>12</v>
      </c>
      <c r="H49">
        <v>1</v>
      </c>
      <c r="I49" t="s">
        <v>28</v>
      </c>
      <c r="J49">
        <v>2018</v>
      </c>
      <c r="K49">
        <v>1</v>
      </c>
      <c r="L49">
        <v>1</v>
      </c>
      <c r="M49">
        <v>1</v>
      </c>
      <c r="N49" t="s">
        <v>29</v>
      </c>
      <c r="O49" t="s">
        <v>30</v>
      </c>
      <c r="P49" t="b">
        <v>0</v>
      </c>
      <c r="Q49" t="s">
        <v>31</v>
      </c>
      <c r="R49" t="b">
        <v>1</v>
      </c>
      <c r="S49" s="1">
        <v>1.0000000000000001E-5</v>
      </c>
      <c r="T49">
        <v>50</v>
      </c>
      <c r="U49">
        <v>1723</v>
      </c>
      <c r="V49">
        <v>2677150</v>
      </c>
      <c r="W49">
        <v>235696</v>
      </c>
      <c r="X49">
        <v>223</v>
      </c>
      <c r="Y49">
        <v>7.2572119333330501E-3</v>
      </c>
      <c r="Z49">
        <v>0.88540596094552904</v>
      </c>
      <c r="AA49">
        <v>1.43964238714933E-2</v>
      </c>
      <c r="AB49">
        <v>0.90224495419880402</v>
      </c>
    </row>
    <row r="50" spans="1:33" x14ac:dyDescent="0.3">
      <c r="A50">
        <v>0</v>
      </c>
      <c r="B50" t="b">
        <v>0</v>
      </c>
      <c r="C50">
        <v>2</v>
      </c>
      <c r="D50">
        <v>2017</v>
      </c>
      <c r="E50">
        <v>12</v>
      </c>
      <c r="F50">
        <v>2017</v>
      </c>
      <c r="G50">
        <v>12</v>
      </c>
      <c r="H50">
        <v>1</v>
      </c>
      <c r="I50" t="s">
        <v>28</v>
      </c>
      <c r="J50">
        <v>2018</v>
      </c>
      <c r="K50">
        <v>1</v>
      </c>
      <c r="L50">
        <v>1</v>
      </c>
      <c r="M50">
        <v>1</v>
      </c>
      <c r="N50" t="s">
        <v>29</v>
      </c>
      <c r="O50" t="s">
        <v>30</v>
      </c>
      <c r="P50" t="b">
        <v>0</v>
      </c>
      <c r="Q50" t="s">
        <v>31</v>
      </c>
      <c r="R50" t="b">
        <v>1</v>
      </c>
      <c r="S50" s="1">
        <v>1.0000000000000001E-5</v>
      </c>
      <c r="T50">
        <v>50</v>
      </c>
      <c r="U50">
        <v>1631</v>
      </c>
      <c r="V50">
        <v>2738000</v>
      </c>
      <c r="W50">
        <v>174846</v>
      </c>
      <c r="X50">
        <v>315</v>
      </c>
      <c r="Y50">
        <v>9.2419975407560199E-3</v>
      </c>
      <c r="Z50">
        <v>0.83812949640287704</v>
      </c>
      <c r="AA50">
        <v>1.8282396327827601E-2</v>
      </c>
      <c r="AB50">
        <v>0.88905183299754498</v>
      </c>
    </row>
    <row r="51" spans="1:33" x14ac:dyDescent="0.3">
      <c r="A51">
        <v>0</v>
      </c>
      <c r="B51" t="b">
        <v>0</v>
      </c>
      <c r="C51">
        <v>2</v>
      </c>
      <c r="D51">
        <v>2017</v>
      </c>
      <c r="E51">
        <v>12</v>
      </c>
      <c r="F51">
        <v>2017</v>
      </c>
      <c r="G51">
        <v>12</v>
      </c>
      <c r="H51">
        <v>1</v>
      </c>
      <c r="I51" t="s">
        <v>28</v>
      </c>
      <c r="J51">
        <v>2018</v>
      </c>
      <c r="K51">
        <v>1</v>
      </c>
      <c r="L51">
        <v>1</v>
      </c>
      <c r="M51">
        <v>1</v>
      </c>
      <c r="N51" t="s">
        <v>29</v>
      </c>
      <c r="O51" t="s">
        <v>30</v>
      </c>
      <c r="P51" t="b">
        <v>0</v>
      </c>
      <c r="Q51" t="s">
        <v>31</v>
      </c>
      <c r="R51" t="b">
        <v>1</v>
      </c>
      <c r="S51" s="1">
        <v>1.0000000000000001E-5</v>
      </c>
      <c r="T51">
        <v>50</v>
      </c>
      <c r="U51">
        <v>1835</v>
      </c>
      <c r="V51">
        <v>2540675</v>
      </c>
      <c r="W51">
        <v>372171</v>
      </c>
      <c r="X51">
        <v>111</v>
      </c>
      <c r="Y51">
        <v>4.9063384009882197E-3</v>
      </c>
      <c r="Z51">
        <v>0.94295991778006105</v>
      </c>
      <c r="AA51">
        <v>9.7618844958930907E-3</v>
      </c>
      <c r="AB51">
        <v>0.90759553108299895</v>
      </c>
      <c r="AC51">
        <f t="shared" ref="AC51" si="9">AVERAGE(AB42:AB51)</f>
        <v>0.88620726993032228</v>
      </c>
      <c r="AD51">
        <f t="shared" ref="AD51" si="10">_xlfn.STDEV.S(AB42:AB51)</f>
        <v>1.911050405443622E-2</v>
      </c>
      <c r="AE51">
        <f t="shared" ref="AE51:AG51" si="11">AVERAGE(Y42:Y51)</f>
        <v>7.0477152263721098E-3</v>
      </c>
      <c r="AF51">
        <f t="shared" si="11"/>
        <v>0.86233299075025638</v>
      </c>
      <c r="AG51">
        <f t="shared" si="11"/>
        <v>1.396991628957972E-2</v>
      </c>
    </row>
    <row r="52" spans="1:33" x14ac:dyDescent="0.3">
      <c r="A52">
        <v>0</v>
      </c>
      <c r="B52" t="b">
        <v>0</v>
      </c>
      <c r="C52">
        <v>3</v>
      </c>
      <c r="D52">
        <v>2017</v>
      </c>
      <c r="E52">
        <v>12</v>
      </c>
      <c r="F52">
        <v>2017</v>
      </c>
      <c r="G52">
        <v>12</v>
      </c>
      <c r="H52">
        <v>1</v>
      </c>
      <c r="I52" t="s">
        <v>28</v>
      </c>
      <c r="J52">
        <v>2018</v>
      </c>
      <c r="K52">
        <v>1</v>
      </c>
      <c r="L52">
        <v>1</v>
      </c>
      <c r="M52">
        <v>1</v>
      </c>
      <c r="N52" t="s">
        <v>29</v>
      </c>
      <c r="O52" t="s">
        <v>30</v>
      </c>
      <c r="P52" t="b">
        <v>0</v>
      </c>
      <c r="Q52" t="s">
        <v>31</v>
      </c>
      <c r="R52" t="b">
        <v>1</v>
      </c>
      <c r="S52" s="1">
        <v>1.0000000000000001E-5</v>
      </c>
      <c r="T52">
        <v>50</v>
      </c>
      <c r="U52">
        <v>1640</v>
      </c>
      <c r="V52">
        <v>2717724</v>
      </c>
      <c r="W52">
        <v>195122</v>
      </c>
      <c r="X52">
        <v>306</v>
      </c>
      <c r="Y52">
        <v>8.3349427226801897E-3</v>
      </c>
      <c r="Z52">
        <v>0.84275436793422398</v>
      </c>
      <c r="AA52">
        <v>1.6506632848199299E-2</v>
      </c>
      <c r="AB52">
        <v>0.88788382386499798</v>
      </c>
    </row>
    <row r="53" spans="1:33" x14ac:dyDescent="0.3">
      <c r="A53">
        <v>0</v>
      </c>
      <c r="B53" t="b">
        <v>0</v>
      </c>
      <c r="C53">
        <v>3</v>
      </c>
      <c r="D53">
        <v>2017</v>
      </c>
      <c r="E53">
        <v>12</v>
      </c>
      <c r="F53">
        <v>2017</v>
      </c>
      <c r="G53">
        <v>12</v>
      </c>
      <c r="H53">
        <v>1</v>
      </c>
      <c r="I53" t="s">
        <v>28</v>
      </c>
      <c r="J53">
        <v>2018</v>
      </c>
      <c r="K53">
        <v>1</v>
      </c>
      <c r="L53">
        <v>1</v>
      </c>
      <c r="M53">
        <v>1</v>
      </c>
      <c r="N53" t="s">
        <v>29</v>
      </c>
      <c r="O53" t="s">
        <v>30</v>
      </c>
      <c r="P53" t="b">
        <v>0</v>
      </c>
      <c r="Q53" t="s">
        <v>31</v>
      </c>
      <c r="R53" t="b">
        <v>1</v>
      </c>
      <c r="S53" s="1">
        <v>1.0000000000000001E-5</v>
      </c>
      <c r="T53">
        <v>50</v>
      </c>
      <c r="U53">
        <v>1655</v>
      </c>
      <c r="V53">
        <v>2703214</v>
      </c>
      <c r="W53">
        <v>209632</v>
      </c>
      <c r="X53">
        <v>291</v>
      </c>
      <c r="Y53">
        <v>7.8329476020767893E-3</v>
      </c>
      <c r="Z53">
        <v>0.85046248715313399</v>
      </c>
      <c r="AA53">
        <v>1.55229256259584E-2</v>
      </c>
      <c r="AB53">
        <v>0.88924719223983295</v>
      </c>
    </row>
    <row r="54" spans="1:33" x14ac:dyDescent="0.3">
      <c r="A54">
        <v>0</v>
      </c>
      <c r="B54" t="b">
        <v>0</v>
      </c>
      <c r="C54">
        <v>3</v>
      </c>
      <c r="D54">
        <v>2017</v>
      </c>
      <c r="E54">
        <v>12</v>
      </c>
      <c r="F54">
        <v>2017</v>
      </c>
      <c r="G54">
        <v>12</v>
      </c>
      <c r="H54">
        <v>1</v>
      </c>
      <c r="I54" t="s">
        <v>28</v>
      </c>
      <c r="J54">
        <v>2018</v>
      </c>
      <c r="K54">
        <v>1</v>
      </c>
      <c r="L54">
        <v>1</v>
      </c>
      <c r="M54">
        <v>1</v>
      </c>
      <c r="N54" t="s">
        <v>29</v>
      </c>
      <c r="O54" t="s">
        <v>30</v>
      </c>
      <c r="P54" t="b">
        <v>0</v>
      </c>
      <c r="Q54" t="s">
        <v>31</v>
      </c>
      <c r="R54" t="b">
        <v>1</v>
      </c>
      <c r="S54" s="1">
        <v>1.0000000000000001E-5</v>
      </c>
      <c r="T54">
        <v>50</v>
      </c>
      <c r="U54">
        <v>1653</v>
      </c>
      <c r="V54">
        <v>2711890</v>
      </c>
      <c r="W54">
        <v>200956</v>
      </c>
      <c r="X54">
        <v>293</v>
      </c>
      <c r="Y54">
        <v>8.1585714356223003E-3</v>
      </c>
      <c r="Z54">
        <v>0.84943473792394597</v>
      </c>
      <c r="AA54">
        <v>1.61619124440859E-2</v>
      </c>
      <c r="AB54">
        <v>0.890222582763183</v>
      </c>
    </row>
    <row r="55" spans="1:33" x14ac:dyDescent="0.3">
      <c r="A55">
        <v>0</v>
      </c>
      <c r="B55" t="b">
        <v>0</v>
      </c>
      <c r="C55">
        <v>3</v>
      </c>
      <c r="D55">
        <v>2017</v>
      </c>
      <c r="E55">
        <v>12</v>
      </c>
      <c r="F55">
        <v>2017</v>
      </c>
      <c r="G55">
        <v>12</v>
      </c>
      <c r="H55">
        <v>1</v>
      </c>
      <c r="I55" t="s">
        <v>28</v>
      </c>
      <c r="J55">
        <v>2018</v>
      </c>
      <c r="K55">
        <v>1</v>
      </c>
      <c r="L55">
        <v>1</v>
      </c>
      <c r="M55">
        <v>1</v>
      </c>
      <c r="N55" t="s">
        <v>29</v>
      </c>
      <c r="O55" t="s">
        <v>30</v>
      </c>
      <c r="P55" t="b">
        <v>0</v>
      </c>
      <c r="Q55" t="s">
        <v>31</v>
      </c>
      <c r="R55" t="b">
        <v>1</v>
      </c>
      <c r="S55" s="1">
        <v>1.0000000000000001E-5</v>
      </c>
      <c r="T55">
        <v>50</v>
      </c>
      <c r="U55">
        <v>1475</v>
      </c>
      <c r="V55">
        <v>2732013</v>
      </c>
      <c r="W55">
        <v>180833</v>
      </c>
      <c r="X55">
        <v>471</v>
      </c>
      <c r="Y55">
        <v>8.0907036443820298E-3</v>
      </c>
      <c r="Z55">
        <v>0.75796505652620705</v>
      </c>
      <c r="AA55">
        <v>1.6010507234578301E-2</v>
      </c>
      <c r="AB55">
        <v>0.84794192398810897</v>
      </c>
    </row>
    <row r="56" spans="1:33" x14ac:dyDescent="0.3">
      <c r="A56">
        <v>0</v>
      </c>
      <c r="B56" t="b">
        <v>0</v>
      </c>
      <c r="C56">
        <v>3</v>
      </c>
      <c r="D56">
        <v>2017</v>
      </c>
      <c r="E56">
        <v>12</v>
      </c>
      <c r="F56">
        <v>2017</v>
      </c>
      <c r="G56">
        <v>12</v>
      </c>
      <c r="H56">
        <v>1</v>
      </c>
      <c r="I56" t="s">
        <v>28</v>
      </c>
      <c r="J56">
        <v>2018</v>
      </c>
      <c r="K56">
        <v>1</v>
      </c>
      <c r="L56">
        <v>1</v>
      </c>
      <c r="M56">
        <v>1</v>
      </c>
      <c r="N56" t="s">
        <v>29</v>
      </c>
      <c r="O56" t="s">
        <v>30</v>
      </c>
      <c r="P56" t="b">
        <v>0</v>
      </c>
      <c r="Q56" t="s">
        <v>31</v>
      </c>
      <c r="R56" t="b">
        <v>1</v>
      </c>
      <c r="S56" s="1">
        <v>1.0000000000000001E-5</v>
      </c>
      <c r="T56">
        <v>50</v>
      </c>
      <c r="U56">
        <v>1672</v>
      </c>
      <c r="V56">
        <v>2726671</v>
      </c>
      <c r="W56">
        <v>186175</v>
      </c>
      <c r="X56">
        <v>274</v>
      </c>
      <c r="Y56">
        <v>8.9008608069332997E-3</v>
      </c>
      <c r="Z56">
        <v>0.85919835560123303</v>
      </c>
      <c r="AA56">
        <v>1.7619195649997602E-2</v>
      </c>
      <c r="AB56">
        <v>0.89764160091532896</v>
      </c>
    </row>
    <row r="57" spans="1:33" x14ac:dyDescent="0.3">
      <c r="A57">
        <v>0</v>
      </c>
      <c r="B57" t="b">
        <v>0</v>
      </c>
      <c r="C57">
        <v>3</v>
      </c>
      <c r="D57">
        <v>2017</v>
      </c>
      <c r="E57">
        <v>12</v>
      </c>
      <c r="F57">
        <v>2017</v>
      </c>
      <c r="G57">
        <v>12</v>
      </c>
      <c r="H57">
        <v>1</v>
      </c>
      <c r="I57" t="s">
        <v>28</v>
      </c>
      <c r="J57">
        <v>2018</v>
      </c>
      <c r="K57">
        <v>1</v>
      </c>
      <c r="L57">
        <v>1</v>
      </c>
      <c r="M57">
        <v>1</v>
      </c>
      <c r="N57" t="s">
        <v>29</v>
      </c>
      <c r="O57" t="s">
        <v>30</v>
      </c>
      <c r="P57" t="b">
        <v>0</v>
      </c>
      <c r="Q57" t="s">
        <v>31</v>
      </c>
      <c r="R57" t="b">
        <v>1</v>
      </c>
      <c r="S57" s="1">
        <v>1.0000000000000001E-5</v>
      </c>
      <c r="T57">
        <v>50</v>
      </c>
      <c r="U57">
        <v>1608</v>
      </c>
      <c r="V57">
        <v>2731397</v>
      </c>
      <c r="W57">
        <v>181449</v>
      </c>
      <c r="X57">
        <v>338</v>
      </c>
      <c r="Y57">
        <v>8.7841491994296791E-3</v>
      </c>
      <c r="Z57">
        <v>0.82631038026721404</v>
      </c>
      <c r="AA57">
        <v>1.7383501889158499E-2</v>
      </c>
      <c r="AB57">
        <v>0.88200884734720497</v>
      </c>
    </row>
    <row r="58" spans="1:33" x14ac:dyDescent="0.3">
      <c r="A58">
        <v>0</v>
      </c>
      <c r="B58" t="b">
        <v>0</v>
      </c>
      <c r="C58">
        <v>3</v>
      </c>
      <c r="D58">
        <v>2017</v>
      </c>
      <c r="E58">
        <v>12</v>
      </c>
      <c r="F58">
        <v>2017</v>
      </c>
      <c r="G58">
        <v>12</v>
      </c>
      <c r="H58">
        <v>1</v>
      </c>
      <c r="I58" t="s">
        <v>28</v>
      </c>
      <c r="J58">
        <v>2018</v>
      </c>
      <c r="K58">
        <v>1</v>
      </c>
      <c r="L58">
        <v>1</v>
      </c>
      <c r="M58">
        <v>1</v>
      </c>
      <c r="N58" t="s">
        <v>29</v>
      </c>
      <c r="O58" t="s">
        <v>30</v>
      </c>
      <c r="P58" t="b">
        <v>0</v>
      </c>
      <c r="Q58" t="s">
        <v>31</v>
      </c>
      <c r="R58" t="b">
        <v>1</v>
      </c>
      <c r="S58" s="1">
        <v>1.0000000000000001E-5</v>
      </c>
      <c r="T58">
        <v>50</v>
      </c>
      <c r="U58">
        <v>1724</v>
      </c>
      <c r="V58">
        <v>2541832</v>
      </c>
      <c r="W58">
        <v>371014</v>
      </c>
      <c r="X58">
        <v>222</v>
      </c>
      <c r="Y58">
        <v>4.6252327372041397E-3</v>
      </c>
      <c r="Z58">
        <v>0.88591983556012299</v>
      </c>
      <c r="AA58">
        <v>9.20242124029849E-3</v>
      </c>
      <c r="AB58">
        <v>0.87927409298877501</v>
      </c>
    </row>
    <row r="59" spans="1:33" x14ac:dyDescent="0.3">
      <c r="A59">
        <v>0</v>
      </c>
      <c r="B59" t="b">
        <v>0</v>
      </c>
      <c r="C59">
        <v>3</v>
      </c>
      <c r="D59">
        <v>2017</v>
      </c>
      <c r="E59">
        <v>12</v>
      </c>
      <c r="F59">
        <v>2017</v>
      </c>
      <c r="G59">
        <v>12</v>
      </c>
      <c r="H59">
        <v>1</v>
      </c>
      <c r="I59" t="s">
        <v>28</v>
      </c>
      <c r="J59">
        <v>2018</v>
      </c>
      <c r="K59">
        <v>1</v>
      </c>
      <c r="L59">
        <v>1</v>
      </c>
      <c r="M59">
        <v>1</v>
      </c>
      <c r="N59" t="s">
        <v>29</v>
      </c>
      <c r="O59" t="s">
        <v>30</v>
      </c>
      <c r="P59" t="b">
        <v>0</v>
      </c>
      <c r="Q59" t="s">
        <v>31</v>
      </c>
      <c r="R59" t="b">
        <v>1</v>
      </c>
      <c r="S59" s="1">
        <v>1.0000000000000001E-5</v>
      </c>
      <c r="T59">
        <v>50</v>
      </c>
      <c r="U59">
        <v>1766</v>
      </c>
      <c r="V59">
        <v>2566158</v>
      </c>
      <c r="W59">
        <v>346688</v>
      </c>
      <c r="X59">
        <v>180</v>
      </c>
      <c r="Y59">
        <v>5.0681008110109197E-3</v>
      </c>
      <c r="Z59">
        <v>0.90750256937307205</v>
      </c>
      <c r="AA59">
        <v>1.0079908675799E-2</v>
      </c>
      <c r="AB59">
        <v>0.89424110117528999</v>
      </c>
    </row>
    <row r="60" spans="1:33" x14ac:dyDescent="0.3">
      <c r="A60">
        <v>0</v>
      </c>
      <c r="B60" t="b">
        <v>0</v>
      </c>
      <c r="C60">
        <v>3</v>
      </c>
      <c r="D60">
        <v>2017</v>
      </c>
      <c r="E60">
        <v>12</v>
      </c>
      <c r="F60">
        <v>2017</v>
      </c>
      <c r="G60">
        <v>12</v>
      </c>
      <c r="H60">
        <v>1</v>
      </c>
      <c r="I60" t="s">
        <v>28</v>
      </c>
      <c r="J60">
        <v>2018</v>
      </c>
      <c r="K60">
        <v>1</v>
      </c>
      <c r="L60">
        <v>1</v>
      </c>
      <c r="M60">
        <v>1</v>
      </c>
      <c r="N60" t="s">
        <v>29</v>
      </c>
      <c r="O60" t="s">
        <v>30</v>
      </c>
      <c r="P60" t="b">
        <v>0</v>
      </c>
      <c r="Q60" t="s">
        <v>31</v>
      </c>
      <c r="R60" t="b">
        <v>1</v>
      </c>
      <c r="S60" s="1">
        <v>1.0000000000000001E-5</v>
      </c>
      <c r="T60">
        <v>50</v>
      </c>
      <c r="U60">
        <v>1595</v>
      </c>
      <c r="V60">
        <v>2735355</v>
      </c>
      <c r="W60">
        <v>177491</v>
      </c>
      <c r="X60">
        <v>351</v>
      </c>
      <c r="Y60">
        <v>8.90633550361279E-3</v>
      </c>
      <c r="Z60">
        <v>0.81963001027749205</v>
      </c>
      <c r="AA60">
        <v>1.7621194043042101E-2</v>
      </c>
      <c r="AB60">
        <v>0.87934806661882403</v>
      </c>
    </row>
    <row r="61" spans="1:33" x14ac:dyDescent="0.3">
      <c r="A61">
        <v>0</v>
      </c>
      <c r="B61" t="b">
        <v>0</v>
      </c>
      <c r="C61">
        <v>3</v>
      </c>
      <c r="D61">
        <v>2017</v>
      </c>
      <c r="E61">
        <v>12</v>
      </c>
      <c r="F61">
        <v>2017</v>
      </c>
      <c r="G61">
        <v>12</v>
      </c>
      <c r="H61">
        <v>1</v>
      </c>
      <c r="I61" t="s">
        <v>28</v>
      </c>
      <c r="J61">
        <v>2018</v>
      </c>
      <c r="K61">
        <v>1</v>
      </c>
      <c r="L61">
        <v>1</v>
      </c>
      <c r="M61">
        <v>1</v>
      </c>
      <c r="N61" t="s">
        <v>29</v>
      </c>
      <c r="O61" t="s">
        <v>30</v>
      </c>
      <c r="P61" t="b">
        <v>0</v>
      </c>
      <c r="Q61" t="s">
        <v>31</v>
      </c>
      <c r="R61" t="b">
        <v>1</v>
      </c>
      <c r="S61" s="1">
        <v>1.0000000000000001E-5</v>
      </c>
      <c r="T61">
        <v>50</v>
      </c>
      <c r="U61">
        <v>1654</v>
      </c>
      <c r="V61">
        <v>2712611</v>
      </c>
      <c r="W61">
        <v>200235</v>
      </c>
      <c r="X61">
        <v>292</v>
      </c>
      <c r="Y61">
        <v>8.1926206975119903E-3</v>
      </c>
      <c r="Z61">
        <v>0.84994861253854004</v>
      </c>
      <c r="AA61">
        <v>1.6228812519930299E-2</v>
      </c>
      <c r="AB61">
        <v>0.89060328219178697</v>
      </c>
      <c r="AC61">
        <f t="shared" ref="AC61" si="12">AVERAGE(AB52:AB61)</f>
        <v>0.88384125140933334</v>
      </c>
      <c r="AD61">
        <f t="shared" ref="AD61" si="13">_xlfn.STDEV.S(AB52:AB61)</f>
        <v>1.3999153227003316E-2</v>
      </c>
      <c r="AE61">
        <f t="shared" ref="AE61:AG61" si="14">AVERAGE(Y52:Y61)</f>
        <v>7.6894465160464122E-3</v>
      </c>
      <c r="AF61">
        <f t="shared" si="14"/>
        <v>0.84491264131551846</v>
      </c>
      <c r="AG61">
        <f t="shared" si="14"/>
        <v>1.523370121710479E-2</v>
      </c>
    </row>
    <row r="62" spans="1:33" x14ac:dyDescent="0.3">
      <c r="A62">
        <v>0</v>
      </c>
      <c r="B62" t="b">
        <v>0</v>
      </c>
      <c r="C62">
        <v>5</v>
      </c>
      <c r="D62">
        <v>2017</v>
      </c>
      <c r="E62">
        <v>12</v>
      </c>
      <c r="F62">
        <v>2017</v>
      </c>
      <c r="G62">
        <v>12</v>
      </c>
      <c r="H62">
        <v>1</v>
      </c>
      <c r="I62" t="s">
        <v>28</v>
      </c>
      <c r="J62">
        <v>2018</v>
      </c>
      <c r="K62">
        <v>1</v>
      </c>
      <c r="L62">
        <v>1</v>
      </c>
      <c r="M62">
        <v>1</v>
      </c>
      <c r="N62" t="s">
        <v>29</v>
      </c>
      <c r="O62" t="s">
        <v>30</v>
      </c>
      <c r="P62" t="b">
        <v>0</v>
      </c>
      <c r="Q62" t="s">
        <v>31</v>
      </c>
      <c r="R62" t="b">
        <v>1</v>
      </c>
      <c r="S62" s="1">
        <v>1.0000000000000001E-5</v>
      </c>
      <c r="T62">
        <v>50</v>
      </c>
      <c r="U62">
        <v>1559</v>
      </c>
      <c r="V62">
        <v>2745066</v>
      </c>
      <c r="W62">
        <v>167780</v>
      </c>
      <c r="X62">
        <v>387</v>
      </c>
      <c r="Y62">
        <v>9.2063848257046502E-3</v>
      </c>
      <c r="Z62">
        <v>0.80113052415210595</v>
      </c>
      <c r="AA62">
        <v>1.82035788306039E-2</v>
      </c>
      <c r="AB62">
        <v>0.87176524999165195</v>
      </c>
    </row>
    <row r="63" spans="1:33" x14ac:dyDescent="0.3">
      <c r="A63">
        <v>0</v>
      </c>
      <c r="B63" t="b">
        <v>0</v>
      </c>
      <c r="C63">
        <v>5</v>
      </c>
      <c r="D63">
        <v>2017</v>
      </c>
      <c r="E63">
        <v>12</v>
      </c>
      <c r="F63">
        <v>2017</v>
      </c>
      <c r="G63">
        <v>12</v>
      </c>
      <c r="H63">
        <v>1</v>
      </c>
      <c r="I63" t="s">
        <v>28</v>
      </c>
      <c r="J63">
        <v>2018</v>
      </c>
      <c r="K63">
        <v>1</v>
      </c>
      <c r="L63">
        <v>1</v>
      </c>
      <c r="M63">
        <v>1</v>
      </c>
      <c r="N63" t="s">
        <v>29</v>
      </c>
      <c r="O63" t="s">
        <v>30</v>
      </c>
      <c r="P63" t="b">
        <v>0</v>
      </c>
      <c r="Q63" t="s">
        <v>31</v>
      </c>
      <c r="R63" t="b">
        <v>1</v>
      </c>
      <c r="S63" s="1">
        <v>1.0000000000000001E-5</v>
      </c>
      <c r="T63">
        <v>50</v>
      </c>
      <c r="U63">
        <v>1608</v>
      </c>
      <c r="V63">
        <v>2733900</v>
      </c>
      <c r="W63">
        <v>178946</v>
      </c>
      <c r="X63">
        <v>338</v>
      </c>
      <c r="Y63">
        <v>8.9059228817971302E-3</v>
      </c>
      <c r="Z63">
        <v>0.82631038026721404</v>
      </c>
      <c r="AA63">
        <v>1.76219178082191E-2</v>
      </c>
      <c r="AB63">
        <v>0.88243849587651302</v>
      </c>
    </row>
    <row r="64" spans="1:33" x14ac:dyDescent="0.3">
      <c r="A64">
        <v>0</v>
      </c>
      <c r="B64" t="b">
        <v>0</v>
      </c>
      <c r="C64">
        <v>5</v>
      </c>
      <c r="D64">
        <v>2017</v>
      </c>
      <c r="E64">
        <v>12</v>
      </c>
      <c r="F64">
        <v>2017</v>
      </c>
      <c r="G64">
        <v>12</v>
      </c>
      <c r="H64">
        <v>1</v>
      </c>
      <c r="I64" t="s">
        <v>28</v>
      </c>
      <c r="J64">
        <v>2018</v>
      </c>
      <c r="K64">
        <v>1</v>
      </c>
      <c r="L64">
        <v>1</v>
      </c>
      <c r="M64">
        <v>1</v>
      </c>
      <c r="N64" t="s">
        <v>29</v>
      </c>
      <c r="O64" t="s">
        <v>30</v>
      </c>
      <c r="P64" t="b">
        <v>0</v>
      </c>
      <c r="Q64" t="s">
        <v>31</v>
      </c>
      <c r="R64" t="b">
        <v>1</v>
      </c>
      <c r="S64" s="1">
        <v>1.0000000000000001E-5</v>
      </c>
      <c r="T64">
        <v>50</v>
      </c>
      <c r="U64">
        <v>1550</v>
      </c>
      <c r="V64">
        <v>2757875</v>
      </c>
      <c r="W64">
        <v>154971</v>
      </c>
      <c r="X64">
        <v>396</v>
      </c>
      <c r="Y64">
        <v>9.9028245411158893E-3</v>
      </c>
      <c r="Z64">
        <v>0.79650565262076001</v>
      </c>
      <c r="AA64">
        <v>1.9562432556936099E-2</v>
      </c>
      <c r="AB64">
        <v>0.87165152298023496</v>
      </c>
    </row>
    <row r="65" spans="1:33" x14ac:dyDescent="0.3">
      <c r="A65">
        <v>0</v>
      </c>
      <c r="B65" t="b">
        <v>0</v>
      </c>
      <c r="C65">
        <v>5</v>
      </c>
      <c r="D65">
        <v>2017</v>
      </c>
      <c r="E65">
        <v>12</v>
      </c>
      <c r="F65">
        <v>2017</v>
      </c>
      <c r="G65">
        <v>12</v>
      </c>
      <c r="H65">
        <v>1</v>
      </c>
      <c r="I65" t="s">
        <v>28</v>
      </c>
      <c r="J65">
        <v>2018</v>
      </c>
      <c r="K65">
        <v>1</v>
      </c>
      <c r="L65">
        <v>1</v>
      </c>
      <c r="M65">
        <v>1</v>
      </c>
      <c r="N65" t="s">
        <v>29</v>
      </c>
      <c r="O65" t="s">
        <v>30</v>
      </c>
      <c r="P65" t="b">
        <v>0</v>
      </c>
      <c r="Q65" t="s">
        <v>31</v>
      </c>
      <c r="R65" t="b">
        <v>1</v>
      </c>
      <c r="S65" s="1">
        <v>1.0000000000000001E-5</v>
      </c>
      <c r="T65">
        <v>50</v>
      </c>
      <c r="U65">
        <v>1627</v>
      </c>
      <c r="V65">
        <v>2735450</v>
      </c>
      <c r="W65">
        <v>177396</v>
      </c>
      <c r="X65">
        <v>319</v>
      </c>
      <c r="Y65">
        <v>9.0882177150421999E-3</v>
      </c>
      <c r="Z65">
        <v>0.83607399794450099</v>
      </c>
      <c r="AA65">
        <v>1.7980980167874E-2</v>
      </c>
      <c r="AB65">
        <v>0.88758636752795195</v>
      </c>
    </row>
    <row r="66" spans="1:33" x14ac:dyDescent="0.3">
      <c r="A66">
        <v>0</v>
      </c>
      <c r="B66" t="b">
        <v>0</v>
      </c>
      <c r="C66">
        <v>5</v>
      </c>
      <c r="D66">
        <v>2017</v>
      </c>
      <c r="E66">
        <v>12</v>
      </c>
      <c r="F66">
        <v>2017</v>
      </c>
      <c r="G66">
        <v>12</v>
      </c>
      <c r="H66">
        <v>1</v>
      </c>
      <c r="I66" t="s">
        <v>28</v>
      </c>
      <c r="J66">
        <v>2018</v>
      </c>
      <c r="K66">
        <v>1</v>
      </c>
      <c r="L66">
        <v>1</v>
      </c>
      <c r="M66">
        <v>1</v>
      </c>
      <c r="N66" t="s">
        <v>29</v>
      </c>
      <c r="O66" t="s">
        <v>30</v>
      </c>
      <c r="P66" t="b">
        <v>0</v>
      </c>
      <c r="Q66" t="s">
        <v>31</v>
      </c>
      <c r="R66" t="b">
        <v>1</v>
      </c>
      <c r="S66" s="1">
        <v>1.0000000000000001E-5</v>
      </c>
      <c r="T66">
        <v>50</v>
      </c>
      <c r="U66">
        <v>1592</v>
      </c>
      <c r="V66">
        <v>2757282</v>
      </c>
      <c r="W66">
        <v>155564</v>
      </c>
      <c r="X66">
        <v>354</v>
      </c>
      <c r="Y66">
        <v>1.01300618493725E-2</v>
      </c>
      <c r="Z66">
        <v>0.81808838643370996</v>
      </c>
      <c r="AA66">
        <v>2.0012319141179801E-2</v>
      </c>
      <c r="AB66">
        <v>0.88234109940413696</v>
      </c>
    </row>
    <row r="67" spans="1:33" x14ac:dyDescent="0.3">
      <c r="A67">
        <v>0</v>
      </c>
      <c r="B67" t="b">
        <v>0</v>
      </c>
      <c r="C67">
        <v>5</v>
      </c>
      <c r="D67">
        <v>2017</v>
      </c>
      <c r="E67">
        <v>12</v>
      </c>
      <c r="F67">
        <v>2017</v>
      </c>
      <c r="G67">
        <v>12</v>
      </c>
      <c r="H67">
        <v>1</v>
      </c>
      <c r="I67" t="s">
        <v>28</v>
      </c>
      <c r="J67">
        <v>2018</v>
      </c>
      <c r="K67">
        <v>1</v>
      </c>
      <c r="L67">
        <v>1</v>
      </c>
      <c r="M67">
        <v>1</v>
      </c>
      <c r="N67" t="s">
        <v>29</v>
      </c>
      <c r="O67" t="s">
        <v>30</v>
      </c>
      <c r="P67" t="b">
        <v>0</v>
      </c>
      <c r="Q67" t="s">
        <v>31</v>
      </c>
      <c r="R67" t="b">
        <v>1</v>
      </c>
      <c r="S67" s="1">
        <v>1.0000000000000001E-5</v>
      </c>
      <c r="T67">
        <v>50</v>
      </c>
      <c r="U67">
        <v>1560</v>
      </c>
      <c r="V67">
        <v>2643190</v>
      </c>
      <c r="W67">
        <v>269656</v>
      </c>
      <c r="X67">
        <v>386</v>
      </c>
      <c r="Y67">
        <v>5.7518730458380003E-3</v>
      </c>
      <c r="Z67">
        <v>0.80164439876670002</v>
      </c>
      <c r="AA67">
        <v>1.1421793660904501E-2</v>
      </c>
      <c r="AB67">
        <v>0.85453482270775505</v>
      </c>
    </row>
    <row r="68" spans="1:33" x14ac:dyDescent="0.3">
      <c r="A68">
        <v>0</v>
      </c>
      <c r="B68" t="b">
        <v>0</v>
      </c>
      <c r="C68">
        <v>5</v>
      </c>
      <c r="D68">
        <v>2017</v>
      </c>
      <c r="E68">
        <v>12</v>
      </c>
      <c r="F68">
        <v>2017</v>
      </c>
      <c r="G68">
        <v>12</v>
      </c>
      <c r="H68">
        <v>1</v>
      </c>
      <c r="I68" t="s">
        <v>28</v>
      </c>
      <c r="J68">
        <v>2018</v>
      </c>
      <c r="K68">
        <v>1</v>
      </c>
      <c r="L68">
        <v>1</v>
      </c>
      <c r="M68">
        <v>1</v>
      </c>
      <c r="N68" t="s">
        <v>29</v>
      </c>
      <c r="O68" t="s">
        <v>30</v>
      </c>
      <c r="P68" t="b">
        <v>0</v>
      </c>
      <c r="Q68" t="s">
        <v>31</v>
      </c>
      <c r="R68" t="b">
        <v>1</v>
      </c>
      <c r="S68" s="1">
        <v>1.0000000000000001E-5</v>
      </c>
      <c r="T68">
        <v>50</v>
      </c>
      <c r="U68">
        <v>1656</v>
      </c>
      <c r="V68">
        <v>2750710</v>
      </c>
      <c r="W68">
        <v>162136</v>
      </c>
      <c r="X68">
        <v>290</v>
      </c>
      <c r="Y68">
        <v>1.01103839015336E-2</v>
      </c>
      <c r="Z68">
        <v>0.85097636176772795</v>
      </c>
      <c r="AA68">
        <v>1.9983347210657702E-2</v>
      </c>
      <c r="AB68">
        <v>0.89765698074489297</v>
      </c>
    </row>
    <row r="69" spans="1:33" x14ac:dyDescent="0.3">
      <c r="A69">
        <v>0</v>
      </c>
      <c r="B69" t="b">
        <v>0</v>
      </c>
      <c r="C69">
        <v>5</v>
      </c>
      <c r="D69">
        <v>2017</v>
      </c>
      <c r="E69">
        <v>12</v>
      </c>
      <c r="F69">
        <v>2017</v>
      </c>
      <c r="G69">
        <v>12</v>
      </c>
      <c r="H69">
        <v>1</v>
      </c>
      <c r="I69" t="s">
        <v>28</v>
      </c>
      <c r="J69">
        <v>2018</v>
      </c>
      <c r="K69">
        <v>1</v>
      </c>
      <c r="L69">
        <v>1</v>
      </c>
      <c r="M69">
        <v>1</v>
      </c>
      <c r="N69" t="s">
        <v>29</v>
      </c>
      <c r="O69" t="s">
        <v>30</v>
      </c>
      <c r="P69" t="b">
        <v>0</v>
      </c>
      <c r="Q69" t="s">
        <v>31</v>
      </c>
      <c r="R69" t="b">
        <v>1</v>
      </c>
      <c r="S69" s="1">
        <v>1.0000000000000001E-5</v>
      </c>
      <c r="T69">
        <v>50</v>
      </c>
      <c r="U69">
        <v>1512</v>
      </c>
      <c r="V69">
        <v>2777759</v>
      </c>
      <c r="W69">
        <v>135087</v>
      </c>
      <c r="X69">
        <v>434</v>
      </c>
      <c r="Y69">
        <v>1.10688950870797E-2</v>
      </c>
      <c r="Z69">
        <v>0.77697841726618699</v>
      </c>
      <c r="AA69">
        <v>2.1826843263921401E-2</v>
      </c>
      <c r="AB69">
        <v>0.86530106205754498</v>
      </c>
    </row>
    <row r="70" spans="1:33" x14ac:dyDescent="0.3">
      <c r="A70">
        <v>0</v>
      </c>
      <c r="B70" t="b">
        <v>0</v>
      </c>
      <c r="C70">
        <v>5</v>
      </c>
      <c r="D70">
        <v>2017</v>
      </c>
      <c r="E70">
        <v>12</v>
      </c>
      <c r="F70">
        <v>2017</v>
      </c>
      <c r="G70">
        <v>12</v>
      </c>
      <c r="H70">
        <v>1</v>
      </c>
      <c r="I70" t="s">
        <v>28</v>
      </c>
      <c r="J70">
        <v>2018</v>
      </c>
      <c r="K70">
        <v>1</v>
      </c>
      <c r="L70">
        <v>1</v>
      </c>
      <c r="M70">
        <v>1</v>
      </c>
      <c r="N70" t="s">
        <v>29</v>
      </c>
      <c r="O70" t="s">
        <v>30</v>
      </c>
      <c r="P70" t="b">
        <v>0</v>
      </c>
      <c r="Q70" t="s">
        <v>31</v>
      </c>
      <c r="R70" t="b">
        <v>1</v>
      </c>
      <c r="S70" s="1">
        <v>1.0000000000000001E-5</v>
      </c>
      <c r="T70">
        <v>50</v>
      </c>
      <c r="U70">
        <v>1390</v>
      </c>
      <c r="V70">
        <v>2790526</v>
      </c>
      <c r="W70">
        <v>122320</v>
      </c>
      <c r="X70">
        <v>556</v>
      </c>
      <c r="Y70">
        <v>1.12359550561797E-2</v>
      </c>
      <c r="Z70">
        <v>0.71428571428571397</v>
      </c>
      <c r="AA70">
        <v>2.21238938053097E-2</v>
      </c>
      <c r="AB70">
        <v>0.83614620987760502</v>
      </c>
    </row>
    <row r="71" spans="1:33" x14ac:dyDescent="0.3">
      <c r="A71">
        <v>0</v>
      </c>
      <c r="B71" t="b">
        <v>0</v>
      </c>
      <c r="C71">
        <v>5</v>
      </c>
      <c r="D71">
        <v>2017</v>
      </c>
      <c r="E71">
        <v>12</v>
      </c>
      <c r="F71">
        <v>2017</v>
      </c>
      <c r="G71">
        <v>12</v>
      </c>
      <c r="H71">
        <v>1</v>
      </c>
      <c r="I71" t="s">
        <v>28</v>
      </c>
      <c r="J71">
        <v>2018</v>
      </c>
      <c r="K71">
        <v>1</v>
      </c>
      <c r="L71">
        <v>1</v>
      </c>
      <c r="M71">
        <v>1</v>
      </c>
      <c r="N71" t="s">
        <v>29</v>
      </c>
      <c r="O71" t="s">
        <v>30</v>
      </c>
      <c r="P71" t="b">
        <v>0</v>
      </c>
      <c r="Q71" t="s">
        <v>31</v>
      </c>
      <c r="R71" t="b">
        <v>1</v>
      </c>
      <c r="S71" s="1">
        <v>1.0000000000000001E-5</v>
      </c>
      <c r="T71">
        <v>50</v>
      </c>
      <c r="U71">
        <v>1574</v>
      </c>
      <c r="V71">
        <v>2767799</v>
      </c>
      <c r="W71">
        <v>145047</v>
      </c>
      <c r="X71">
        <v>372</v>
      </c>
      <c r="Y71">
        <v>1.0735160720496999E-2</v>
      </c>
      <c r="Z71">
        <v>0.80883864337101696</v>
      </c>
      <c r="AA71">
        <v>2.1189093136429998E-2</v>
      </c>
      <c r="AB71">
        <v>0.87952150697096498</v>
      </c>
      <c r="AC71">
        <f t="shared" ref="AC71" si="15">AVERAGE(AB62:AB71)</f>
        <v>0.87289433181392506</v>
      </c>
      <c r="AD71">
        <f t="shared" ref="AD71" si="16">_xlfn.STDEV.S(AB62:AB71)</f>
        <v>1.764234116877033E-2</v>
      </c>
      <c r="AE71">
        <f t="shared" ref="AE71:AG71" si="17">AVERAGE(Y62:Y71)</f>
        <v>9.6135679624160374E-3</v>
      </c>
      <c r="AF71">
        <f t="shared" si="17"/>
        <v>0.80308324768756356</v>
      </c>
      <c r="AG71">
        <f t="shared" si="17"/>
        <v>1.8992619958203619E-2</v>
      </c>
    </row>
    <row r="72" spans="1:33" x14ac:dyDescent="0.3">
      <c r="A72">
        <v>0</v>
      </c>
      <c r="B72" t="b">
        <v>0</v>
      </c>
      <c r="C72">
        <v>10</v>
      </c>
      <c r="D72">
        <v>2017</v>
      </c>
      <c r="E72">
        <v>12</v>
      </c>
      <c r="F72">
        <v>2017</v>
      </c>
      <c r="G72">
        <v>12</v>
      </c>
      <c r="H72">
        <v>1</v>
      </c>
      <c r="I72" t="s">
        <v>28</v>
      </c>
      <c r="J72">
        <v>2018</v>
      </c>
      <c r="K72">
        <v>1</v>
      </c>
      <c r="L72">
        <v>1</v>
      </c>
      <c r="M72">
        <v>1</v>
      </c>
      <c r="N72" t="s">
        <v>29</v>
      </c>
      <c r="O72" t="s">
        <v>30</v>
      </c>
      <c r="P72" t="b">
        <v>0</v>
      </c>
      <c r="Q72" t="s">
        <v>31</v>
      </c>
      <c r="R72" t="b">
        <v>1</v>
      </c>
      <c r="S72" s="1">
        <v>1.0000000000000001E-5</v>
      </c>
      <c r="T72">
        <v>50</v>
      </c>
      <c r="U72">
        <v>1342</v>
      </c>
      <c r="V72">
        <v>2747305</v>
      </c>
      <c r="W72">
        <v>165541</v>
      </c>
      <c r="X72">
        <v>604</v>
      </c>
      <c r="Y72">
        <v>8.0415620524559098E-3</v>
      </c>
      <c r="Z72">
        <v>0.68961973278519995</v>
      </c>
      <c r="AA72">
        <v>1.5897742686386801E-2</v>
      </c>
      <c r="AB72">
        <v>0.81639418633261696</v>
      </c>
    </row>
    <row r="73" spans="1:33" x14ac:dyDescent="0.3">
      <c r="A73">
        <v>0</v>
      </c>
      <c r="B73" t="b">
        <v>0</v>
      </c>
      <c r="C73">
        <v>10</v>
      </c>
      <c r="D73">
        <v>2017</v>
      </c>
      <c r="E73">
        <v>12</v>
      </c>
      <c r="F73">
        <v>2017</v>
      </c>
      <c r="G73">
        <v>12</v>
      </c>
      <c r="H73">
        <v>1</v>
      </c>
      <c r="I73" t="s">
        <v>28</v>
      </c>
      <c r="J73">
        <v>2018</v>
      </c>
      <c r="K73">
        <v>1</v>
      </c>
      <c r="L73">
        <v>1</v>
      </c>
      <c r="M73">
        <v>1</v>
      </c>
      <c r="N73" t="s">
        <v>29</v>
      </c>
      <c r="O73" t="s">
        <v>30</v>
      </c>
      <c r="P73" t="b">
        <v>0</v>
      </c>
      <c r="Q73" t="s">
        <v>31</v>
      </c>
      <c r="R73" t="b">
        <v>1</v>
      </c>
      <c r="S73" s="1">
        <v>1.0000000000000001E-5</v>
      </c>
      <c r="T73">
        <v>50</v>
      </c>
      <c r="U73">
        <v>1347</v>
      </c>
      <c r="V73">
        <v>2764640</v>
      </c>
      <c r="W73">
        <v>148206</v>
      </c>
      <c r="X73">
        <v>599</v>
      </c>
      <c r="Y73">
        <v>9.0068403843453493E-3</v>
      </c>
      <c r="Z73">
        <v>0.69218910585816995</v>
      </c>
      <c r="AA73">
        <v>1.77822955927101E-2</v>
      </c>
      <c r="AB73">
        <v>0.820654485036721</v>
      </c>
    </row>
    <row r="74" spans="1:33" x14ac:dyDescent="0.3">
      <c r="A74">
        <v>0</v>
      </c>
      <c r="B74" t="b">
        <v>0</v>
      </c>
      <c r="C74">
        <v>10</v>
      </c>
      <c r="D74">
        <v>2017</v>
      </c>
      <c r="E74">
        <v>12</v>
      </c>
      <c r="F74">
        <v>2017</v>
      </c>
      <c r="G74">
        <v>12</v>
      </c>
      <c r="H74">
        <v>1</v>
      </c>
      <c r="I74" t="s">
        <v>28</v>
      </c>
      <c r="J74">
        <v>2018</v>
      </c>
      <c r="K74">
        <v>1</v>
      </c>
      <c r="L74">
        <v>1</v>
      </c>
      <c r="M74">
        <v>1</v>
      </c>
      <c r="N74" t="s">
        <v>29</v>
      </c>
      <c r="O74" t="s">
        <v>30</v>
      </c>
      <c r="P74" t="b">
        <v>0</v>
      </c>
      <c r="Q74" t="s">
        <v>31</v>
      </c>
      <c r="R74" t="b">
        <v>1</v>
      </c>
      <c r="S74" s="1">
        <v>1.0000000000000001E-5</v>
      </c>
      <c r="T74">
        <v>50</v>
      </c>
      <c r="U74">
        <v>1316</v>
      </c>
      <c r="V74">
        <v>2753638</v>
      </c>
      <c r="W74">
        <v>159208</v>
      </c>
      <c r="X74">
        <v>630</v>
      </c>
      <c r="Y74">
        <v>8.1981510552939108E-3</v>
      </c>
      <c r="Z74">
        <v>0.67625899280575497</v>
      </c>
      <c r="AA74">
        <v>1.6199913830245501E-2</v>
      </c>
      <c r="AB74">
        <v>0.81080089749994899</v>
      </c>
    </row>
    <row r="75" spans="1:33" x14ac:dyDescent="0.3">
      <c r="A75">
        <v>0</v>
      </c>
      <c r="B75" t="b">
        <v>0</v>
      </c>
      <c r="C75">
        <v>10</v>
      </c>
      <c r="D75">
        <v>2017</v>
      </c>
      <c r="E75">
        <v>12</v>
      </c>
      <c r="F75">
        <v>2017</v>
      </c>
      <c r="G75">
        <v>12</v>
      </c>
      <c r="H75">
        <v>1</v>
      </c>
      <c r="I75" t="s">
        <v>28</v>
      </c>
      <c r="J75">
        <v>2018</v>
      </c>
      <c r="K75">
        <v>1</v>
      </c>
      <c r="L75">
        <v>1</v>
      </c>
      <c r="M75">
        <v>1</v>
      </c>
      <c r="N75" t="s">
        <v>29</v>
      </c>
      <c r="O75" t="s">
        <v>30</v>
      </c>
      <c r="P75" t="b">
        <v>0</v>
      </c>
      <c r="Q75" t="s">
        <v>31</v>
      </c>
      <c r="R75" t="b">
        <v>1</v>
      </c>
      <c r="S75" s="1">
        <v>1.0000000000000001E-5</v>
      </c>
      <c r="T75">
        <v>50</v>
      </c>
      <c r="U75">
        <v>1406</v>
      </c>
      <c r="V75">
        <v>2735427</v>
      </c>
      <c r="W75">
        <v>177419</v>
      </c>
      <c r="X75">
        <v>540</v>
      </c>
      <c r="Y75">
        <v>7.8624353418146192E-3</v>
      </c>
      <c r="Z75">
        <v>0.72250770811921805</v>
      </c>
      <c r="AA75">
        <v>1.5555592434627201E-2</v>
      </c>
      <c r="AB75">
        <v>0.83079927458647496</v>
      </c>
    </row>
    <row r="76" spans="1:33" x14ac:dyDescent="0.3">
      <c r="A76">
        <v>0</v>
      </c>
      <c r="B76" t="b">
        <v>0</v>
      </c>
      <c r="C76">
        <v>10</v>
      </c>
      <c r="D76">
        <v>2017</v>
      </c>
      <c r="E76">
        <v>12</v>
      </c>
      <c r="F76">
        <v>2017</v>
      </c>
      <c r="G76">
        <v>12</v>
      </c>
      <c r="H76">
        <v>1</v>
      </c>
      <c r="I76" t="s">
        <v>28</v>
      </c>
      <c r="J76">
        <v>2018</v>
      </c>
      <c r="K76">
        <v>1</v>
      </c>
      <c r="L76">
        <v>1</v>
      </c>
      <c r="M76">
        <v>1</v>
      </c>
      <c r="N76" t="s">
        <v>29</v>
      </c>
      <c r="O76" t="s">
        <v>30</v>
      </c>
      <c r="P76" t="b">
        <v>0</v>
      </c>
      <c r="Q76" t="s">
        <v>31</v>
      </c>
      <c r="R76" t="b">
        <v>1</v>
      </c>
      <c r="S76" s="1">
        <v>1.0000000000000001E-5</v>
      </c>
      <c r="T76">
        <v>50</v>
      </c>
      <c r="U76">
        <v>1408</v>
      </c>
      <c r="V76">
        <v>2735817</v>
      </c>
      <c r="W76">
        <v>177029</v>
      </c>
      <c r="X76">
        <v>538</v>
      </c>
      <c r="Y76">
        <v>7.8907401491843006E-3</v>
      </c>
      <c r="Z76">
        <v>0.72353545734840696</v>
      </c>
      <c r="AA76">
        <v>1.56112272220774E-2</v>
      </c>
      <c r="AB76">
        <v>0.83138009403783697</v>
      </c>
    </row>
    <row r="77" spans="1:33" x14ac:dyDescent="0.3">
      <c r="A77">
        <v>0</v>
      </c>
      <c r="B77" t="b">
        <v>0</v>
      </c>
      <c r="C77">
        <v>10</v>
      </c>
      <c r="D77">
        <v>2017</v>
      </c>
      <c r="E77">
        <v>12</v>
      </c>
      <c r="F77">
        <v>2017</v>
      </c>
      <c r="G77">
        <v>12</v>
      </c>
      <c r="H77">
        <v>1</v>
      </c>
      <c r="I77" t="s">
        <v>28</v>
      </c>
      <c r="J77">
        <v>2018</v>
      </c>
      <c r="K77">
        <v>1</v>
      </c>
      <c r="L77">
        <v>1</v>
      </c>
      <c r="M77">
        <v>1</v>
      </c>
      <c r="N77" t="s">
        <v>29</v>
      </c>
      <c r="O77" t="s">
        <v>30</v>
      </c>
      <c r="P77" t="b">
        <v>0</v>
      </c>
      <c r="Q77" t="s">
        <v>31</v>
      </c>
      <c r="R77" t="b">
        <v>1</v>
      </c>
      <c r="S77" s="1">
        <v>1.0000000000000001E-5</v>
      </c>
      <c r="T77">
        <v>50</v>
      </c>
      <c r="U77">
        <v>1510</v>
      </c>
      <c r="V77">
        <v>2732933</v>
      </c>
      <c r="W77">
        <v>179913</v>
      </c>
      <c r="X77">
        <v>436</v>
      </c>
      <c r="Y77">
        <v>8.3230902366293099E-3</v>
      </c>
      <c r="Z77">
        <v>0.77595066803699897</v>
      </c>
      <c r="AA77">
        <v>1.6469523201849801E-2</v>
      </c>
      <c r="AB77">
        <v>0.85709265089690601</v>
      </c>
    </row>
    <row r="78" spans="1:33" x14ac:dyDescent="0.3">
      <c r="A78">
        <v>0</v>
      </c>
      <c r="B78" t="b">
        <v>0</v>
      </c>
      <c r="C78">
        <v>10</v>
      </c>
      <c r="D78">
        <v>2017</v>
      </c>
      <c r="E78">
        <v>12</v>
      </c>
      <c r="F78">
        <v>2017</v>
      </c>
      <c r="G78">
        <v>12</v>
      </c>
      <c r="H78">
        <v>1</v>
      </c>
      <c r="I78" t="s">
        <v>28</v>
      </c>
      <c r="J78">
        <v>2018</v>
      </c>
      <c r="K78">
        <v>1</v>
      </c>
      <c r="L78">
        <v>1</v>
      </c>
      <c r="M78">
        <v>1</v>
      </c>
      <c r="N78" t="s">
        <v>29</v>
      </c>
      <c r="O78" t="s">
        <v>30</v>
      </c>
      <c r="P78" t="b">
        <v>0</v>
      </c>
      <c r="Q78" t="s">
        <v>31</v>
      </c>
      <c r="R78" t="b">
        <v>1</v>
      </c>
      <c r="S78" s="1">
        <v>1.0000000000000001E-5</v>
      </c>
      <c r="T78">
        <v>50</v>
      </c>
      <c r="U78">
        <v>1385</v>
      </c>
      <c r="V78">
        <v>2758415</v>
      </c>
      <c r="W78">
        <v>154431</v>
      </c>
      <c r="X78">
        <v>561</v>
      </c>
      <c r="Y78">
        <v>8.8886892231863201E-3</v>
      </c>
      <c r="Z78">
        <v>0.71171634121274396</v>
      </c>
      <c r="AA78">
        <v>1.7558093837552701E-2</v>
      </c>
      <c r="AB78">
        <v>0.82934956012713601</v>
      </c>
    </row>
    <row r="79" spans="1:33" x14ac:dyDescent="0.3">
      <c r="A79">
        <v>0</v>
      </c>
      <c r="B79" t="b">
        <v>0</v>
      </c>
      <c r="C79">
        <v>10</v>
      </c>
      <c r="D79">
        <v>2017</v>
      </c>
      <c r="E79">
        <v>12</v>
      </c>
      <c r="F79">
        <v>2017</v>
      </c>
      <c r="G79">
        <v>12</v>
      </c>
      <c r="H79">
        <v>1</v>
      </c>
      <c r="I79" t="s">
        <v>28</v>
      </c>
      <c r="J79">
        <v>2018</v>
      </c>
      <c r="K79">
        <v>1</v>
      </c>
      <c r="L79">
        <v>1</v>
      </c>
      <c r="M79">
        <v>1</v>
      </c>
      <c r="N79" t="s">
        <v>29</v>
      </c>
      <c r="O79" t="s">
        <v>30</v>
      </c>
      <c r="P79" t="b">
        <v>0</v>
      </c>
      <c r="Q79" t="s">
        <v>31</v>
      </c>
      <c r="R79" t="b">
        <v>1</v>
      </c>
      <c r="S79" s="1">
        <v>1.0000000000000001E-5</v>
      </c>
      <c r="T79">
        <v>50</v>
      </c>
      <c r="U79">
        <v>1322</v>
      </c>
      <c r="V79">
        <v>2764936</v>
      </c>
      <c r="W79">
        <v>147910</v>
      </c>
      <c r="X79">
        <v>624</v>
      </c>
      <c r="Y79">
        <v>8.8586898252385506E-3</v>
      </c>
      <c r="Z79">
        <v>0.67934224049331904</v>
      </c>
      <c r="AA79">
        <v>1.7489317228697201E-2</v>
      </c>
      <c r="AB79">
        <v>0.81428186176886796</v>
      </c>
    </row>
    <row r="80" spans="1:33" x14ac:dyDescent="0.3">
      <c r="A80">
        <v>0</v>
      </c>
      <c r="B80" t="b">
        <v>0</v>
      </c>
      <c r="C80">
        <v>10</v>
      </c>
      <c r="D80">
        <v>2017</v>
      </c>
      <c r="E80">
        <v>12</v>
      </c>
      <c r="F80">
        <v>2017</v>
      </c>
      <c r="G80">
        <v>12</v>
      </c>
      <c r="H80">
        <v>1</v>
      </c>
      <c r="I80" t="s">
        <v>28</v>
      </c>
      <c r="J80">
        <v>2018</v>
      </c>
      <c r="K80">
        <v>1</v>
      </c>
      <c r="L80">
        <v>1</v>
      </c>
      <c r="M80">
        <v>1</v>
      </c>
      <c r="N80" t="s">
        <v>29</v>
      </c>
      <c r="O80" t="s">
        <v>30</v>
      </c>
      <c r="P80" t="b">
        <v>0</v>
      </c>
      <c r="Q80" t="s">
        <v>31</v>
      </c>
      <c r="R80" t="b">
        <v>1</v>
      </c>
      <c r="S80" s="1">
        <v>1.0000000000000001E-5</v>
      </c>
      <c r="T80">
        <v>50</v>
      </c>
      <c r="U80">
        <v>1555</v>
      </c>
      <c r="V80">
        <v>2702203</v>
      </c>
      <c r="W80">
        <v>210643</v>
      </c>
      <c r="X80">
        <v>391</v>
      </c>
      <c r="Y80">
        <v>7.3280615274413496E-3</v>
      </c>
      <c r="Z80">
        <v>0.79907502569373001</v>
      </c>
      <c r="AA80">
        <v>1.4522937836222299E-2</v>
      </c>
      <c r="AB80">
        <v>0.86337991989481699</v>
      </c>
    </row>
    <row r="81" spans="1:33" x14ac:dyDescent="0.3">
      <c r="A81">
        <v>0</v>
      </c>
      <c r="B81" t="b">
        <v>0</v>
      </c>
      <c r="C81">
        <v>10</v>
      </c>
      <c r="D81">
        <v>2017</v>
      </c>
      <c r="E81">
        <v>12</v>
      </c>
      <c r="F81">
        <v>2017</v>
      </c>
      <c r="G81">
        <v>12</v>
      </c>
      <c r="H81">
        <v>1</v>
      </c>
      <c r="I81" t="s">
        <v>28</v>
      </c>
      <c r="J81">
        <v>2018</v>
      </c>
      <c r="K81">
        <v>1</v>
      </c>
      <c r="L81">
        <v>1</v>
      </c>
      <c r="M81">
        <v>1</v>
      </c>
      <c r="N81" t="s">
        <v>29</v>
      </c>
      <c r="O81" t="s">
        <v>30</v>
      </c>
      <c r="P81" t="b">
        <v>0</v>
      </c>
      <c r="Q81" t="s">
        <v>31</v>
      </c>
      <c r="R81" t="b">
        <v>1</v>
      </c>
      <c r="S81" s="1">
        <v>1.0000000000000001E-5</v>
      </c>
      <c r="T81">
        <v>50</v>
      </c>
      <c r="U81">
        <v>1396</v>
      </c>
      <c r="V81">
        <v>2755829</v>
      </c>
      <c r="W81">
        <v>157017</v>
      </c>
      <c r="X81">
        <v>550</v>
      </c>
      <c r="Y81">
        <v>8.8124080725697999E-3</v>
      </c>
      <c r="Z81">
        <v>0.71736896197327804</v>
      </c>
      <c r="AA81">
        <v>1.7410934216352002E-2</v>
      </c>
      <c r="AB81">
        <v>0.83173197474360405</v>
      </c>
      <c r="AC81">
        <f t="shared" ref="AC81" si="18">AVERAGE(AB72:AB81)</f>
        <v>0.83058649049249311</v>
      </c>
      <c r="AD81">
        <f t="shared" ref="AD81" si="19">_xlfn.STDEV.S(AB72:AB81)</f>
        <v>1.7444768727257733E-2</v>
      </c>
      <c r="AE81">
        <f t="shared" ref="AE81:AG81" si="20">AVERAGE(Y72:Y81)</f>
        <v>8.3210667868159442E-3</v>
      </c>
      <c r="AF81">
        <f t="shared" si="20"/>
        <v>0.71875642343268198</v>
      </c>
      <c r="AG81">
        <f t="shared" si="20"/>
        <v>1.6449757808672104E-2</v>
      </c>
    </row>
    <row r="82" spans="1:33" x14ac:dyDescent="0.3">
      <c r="A82">
        <v>0</v>
      </c>
      <c r="B82" t="b">
        <v>0</v>
      </c>
      <c r="C82">
        <v>20</v>
      </c>
      <c r="D82">
        <v>2017</v>
      </c>
      <c r="E82">
        <v>12</v>
      </c>
      <c r="F82">
        <v>2017</v>
      </c>
      <c r="G82">
        <v>12</v>
      </c>
      <c r="H82">
        <v>1</v>
      </c>
      <c r="I82" t="s">
        <v>28</v>
      </c>
      <c r="J82">
        <v>2018</v>
      </c>
      <c r="K82">
        <v>1</v>
      </c>
      <c r="L82">
        <v>1</v>
      </c>
      <c r="M82">
        <v>1</v>
      </c>
      <c r="N82" t="s">
        <v>29</v>
      </c>
      <c r="O82" t="s">
        <v>30</v>
      </c>
      <c r="P82" t="b">
        <v>0</v>
      </c>
      <c r="Q82" t="s">
        <v>31</v>
      </c>
      <c r="R82" t="b">
        <v>1</v>
      </c>
      <c r="S82" s="1">
        <v>1.0000000000000001E-5</v>
      </c>
      <c r="T82">
        <v>50</v>
      </c>
      <c r="U82">
        <v>1231</v>
      </c>
      <c r="V82">
        <v>2793203</v>
      </c>
      <c r="W82">
        <v>119643</v>
      </c>
      <c r="X82">
        <v>715</v>
      </c>
      <c r="Y82">
        <v>1.01841587107235E-2</v>
      </c>
      <c r="Z82">
        <v>0.632579650565262</v>
      </c>
      <c r="AA82">
        <v>2.0045595179938099E-2</v>
      </c>
      <c r="AB82">
        <v>0.79575269424309103</v>
      </c>
    </row>
    <row r="83" spans="1:33" x14ac:dyDescent="0.3">
      <c r="A83">
        <v>0</v>
      </c>
      <c r="B83" t="b">
        <v>0</v>
      </c>
      <c r="C83">
        <v>20</v>
      </c>
      <c r="D83">
        <v>2017</v>
      </c>
      <c r="E83">
        <v>12</v>
      </c>
      <c r="F83">
        <v>2017</v>
      </c>
      <c r="G83">
        <v>12</v>
      </c>
      <c r="H83">
        <v>1</v>
      </c>
      <c r="I83" t="s">
        <v>28</v>
      </c>
      <c r="J83">
        <v>2018</v>
      </c>
      <c r="K83">
        <v>1</v>
      </c>
      <c r="L83">
        <v>1</v>
      </c>
      <c r="M83">
        <v>1</v>
      </c>
      <c r="N83" t="s">
        <v>29</v>
      </c>
      <c r="O83" t="s">
        <v>30</v>
      </c>
      <c r="P83" t="b">
        <v>0</v>
      </c>
      <c r="Q83" t="s">
        <v>31</v>
      </c>
      <c r="R83" t="b">
        <v>1</v>
      </c>
      <c r="S83" s="1">
        <v>1.0000000000000001E-5</v>
      </c>
      <c r="T83">
        <v>50</v>
      </c>
      <c r="U83">
        <v>1283</v>
      </c>
      <c r="V83">
        <v>2787320</v>
      </c>
      <c r="W83">
        <v>125526</v>
      </c>
      <c r="X83">
        <v>663</v>
      </c>
      <c r="Y83">
        <v>1.0117578405318199E-2</v>
      </c>
      <c r="Z83">
        <v>0.65930113052415196</v>
      </c>
      <c r="AA83">
        <v>1.99293231330822E-2</v>
      </c>
      <c r="AB83">
        <v>0.80810359710790602</v>
      </c>
    </row>
    <row r="84" spans="1:33" x14ac:dyDescent="0.3">
      <c r="A84">
        <v>0</v>
      </c>
      <c r="B84" t="b">
        <v>0</v>
      </c>
      <c r="C84">
        <v>20</v>
      </c>
      <c r="D84">
        <v>2017</v>
      </c>
      <c r="E84">
        <v>12</v>
      </c>
      <c r="F84">
        <v>2017</v>
      </c>
      <c r="G84">
        <v>12</v>
      </c>
      <c r="H84">
        <v>1</v>
      </c>
      <c r="I84" t="s">
        <v>28</v>
      </c>
      <c r="J84">
        <v>2018</v>
      </c>
      <c r="K84">
        <v>1</v>
      </c>
      <c r="L84">
        <v>1</v>
      </c>
      <c r="M84">
        <v>1</v>
      </c>
      <c r="N84" t="s">
        <v>29</v>
      </c>
      <c r="O84" t="s">
        <v>30</v>
      </c>
      <c r="P84" t="b">
        <v>0</v>
      </c>
      <c r="Q84" t="s">
        <v>31</v>
      </c>
      <c r="R84" t="b">
        <v>1</v>
      </c>
      <c r="S84" s="1">
        <v>1.0000000000000001E-5</v>
      </c>
      <c r="T84">
        <v>50</v>
      </c>
      <c r="U84">
        <v>1196</v>
      </c>
      <c r="V84">
        <v>2811056</v>
      </c>
      <c r="W84">
        <v>101790</v>
      </c>
      <c r="X84">
        <v>750</v>
      </c>
      <c r="Y84">
        <v>1.16132289825801E-2</v>
      </c>
      <c r="Z84">
        <v>0.61459403905446996</v>
      </c>
      <c r="AA84">
        <v>2.27957153203979E-2</v>
      </c>
      <c r="AB84">
        <v>0.78982441713081597</v>
      </c>
    </row>
    <row r="85" spans="1:33" x14ac:dyDescent="0.3">
      <c r="A85">
        <v>0</v>
      </c>
      <c r="B85" t="b">
        <v>0</v>
      </c>
      <c r="C85">
        <v>20</v>
      </c>
      <c r="D85">
        <v>2017</v>
      </c>
      <c r="E85">
        <v>12</v>
      </c>
      <c r="F85">
        <v>2017</v>
      </c>
      <c r="G85">
        <v>12</v>
      </c>
      <c r="H85">
        <v>1</v>
      </c>
      <c r="I85" t="s">
        <v>28</v>
      </c>
      <c r="J85">
        <v>2018</v>
      </c>
      <c r="K85">
        <v>1</v>
      </c>
      <c r="L85">
        <v>1</v>
      </c>
      <c r="M85">
        <v>1</v>
      </c>
      <c r="N85" t="s">
        <v>29</v>
      </c>
      <c r="O85" t="s">
        <v>30</v>
      </c>
      <c r="P85" t="b">
        <v>0</v>
      </c>
      <c r="Q85" t="s">
        <v>31</v>
      </c>
      <c r="R85" t="b">
        <v>1</v>
      </c>
      <c r="S85" s="1">
        <v>1.0000000000000001E-5</v>
      </c>
      <c r="T85">
        <v>50</v>
      </c>
      <c r="U85">
        <v>1262</v>
      </c>
      <c r="V85">
        <v>2796918</v>
      </c>
      <c r="W85">
        <v>115928</v>
      </c>
      <c r="X85">
        <v>684</v>
      </c>
      <c r="Y85">
        <v>1.07688369314787E-2</v>
      </c>
      <c r="Z85">
        <v>0.64850976361767698</v>
      </c>
      <c r="AA85">
        <v>2.1185871608917502E-2</v>
      </c>
      <c r="AB85">
        <v>0.80435544325286901</v>
      </c>
    </row>
    <row r="86" spans="1:33" x14ac:dyDescent="0.3">
      <c r="A86">
        <v>0</v>
      </c>
      <c r="B86" t="b">
        <v>0</v>
      </c>
      <c r="C86">
        <v>20</v>
      </c>
      <c r="D86">
        <v>2017</v>
      </c>
      <c r="E86">
        <v>12</v>
      </c>
      <c r="F86">
        <v>2017</v>
      </c>
      <c r="G86">
        <v>12</v>
      </c>
      <c r="H86">
        <v>1</v>
      </c>
      <c r="I86" t="s">
        <v>28</v>
      </c>
      <c r="J86">
        <v>2018</v>
      </c>
      <c r="K86">
        <v>1</v>
      </c>
      <c r="L86">
        <v>1</v>
      </c>
      <c r="M86">
        <v>1</v>
      </c>
      <c r="N86" t="s">
        <v>29</v>
      </c>
      <c r="O86" t="s">
        <v>30</v>
      </c>
      <c r="P86" t="b">
        <v>0</v>
      </c>
      <c r="Q86" t="s">
        <v>31</v>
      </c>
      <c r="R86" t="b">
        <v>1</v>
      </c>
      <c r="S86" s="1">
        <v>1.0000000000000001E-5</v>
      </c>
      <c r="T86">
        <v>50</v>
      </c>
      <c r="U86">
        <v>1186</v>
      </c>
      <c r="V86">
        <v>2795788</v>
      </c>
      <c r="W86">
        <v>117058</v>
      </c>
      <c r="X86">
        <v>760</v>
      </c>
      <c r="Y86">
        <v>1.00301072358851E-2</v>
      </c>
      <c r="Z86">
        <v>0.60945529290852996</v>
      </c>
      <c r="AA86">
        <v>1.9735418920043199E-2</v>
      </c>
      <c r="AB86">
        <v>0.78463423952509703</v>
      </c>
    </row>
    <row r="87" spans="1:33" x14ac:dyDescent="0.3">
      <c r="A87">
        <v>0</v>
      </c>
      <c r="B87" t="b">
        <v>0</v>
      </c>
      <c r="C87">
        <v>20</v>
      </c>
      <c r="D87">
        <v>2017</v>
      </c>
      <c r="E87">
        <v>12</v>
      </c>
      <c r="F87">
        <v>2017</v>
      </c>
      <c r="G87">
        <v>12</v>
      </c>
      <c r="H87">
        <v>1</v>
      </c>
      <c r="I87" t="s">
        <v>28</v>
      </c>
      <c r="J87">
        <v>2018</v>
      </c>
      <c r="K87">
        <v>1</v>
      </c>
      <c r="L87">
        <v>1</v>
      </c>
      <c r="M87">
        <v>1</v>
      </c>
      <c r="N87" t="s">
        <v>29</v>
      </c>
      <c r="O87" t="s">
        <v>30</v>
      </c>
      <c r="P87" t="b">
        <v>0</v>
      </c>
      <c r="Q87" t="s">
        <v>31</v>
      </c>
      <c r="R87" t="b">
        <v>1</v>
      </c>
      <c r="S87" s="1">
        <v>1.0000000000000001E-5</v>
      </c>
      <c r="T87">
        <v>50</v>
      </c>
      <c r="U87">
        <v>1459</v>
      </c>
      <c r="V87">
        <v>2737015</v>
      </c>
      <c r="W87">
        <v>175831</v>
      </c>
      <c r="X87">
        <v>487</v>
      </c>
      <c r="Y87">
        <v>8.2294545659653603E-3</v>
      </c>
      <c r="Z87">
        <v>0.74974306269270297</v>
      </c>
      <c r="AA87">
        <v>1.6280211564641E-2</v>
      </c>
      <c r="AB87">
        <v>0.84468953751626197</v>
      </c>
    </row>
    <row r="88" spans="1:33" x14ac:dyDescent="0.3">
      <c r="A88">
        <v>0</v>
      </c>
      <c r="B88" t="b">
        <v>0</v>
      </c>
      <c r="C88">
        <v>20</v>
      </c>
      <c r="D88">
        <v>2017</v>
      </c>
      <c r="E88">
        <v>12</v>
      </c>
      <c r="F88">
        <v>2017</v>
      </c>
      <c r="G88">
        <v>12</v>
      </c>
      <c r="H88">
        <v>1</v>
      </c>
      <c r="I88" t="s">
        <v>28</v>
      </c>
      <c r="J88">
        <v>2018</v>
      </c>
      <c r="K88">
        <v>1</v>
      </c>
      <c r="L88">
        <v>1</v>
      </c>
      <c r="M88">
        <v>1</v>
      </c>
      <c r="N88" t="s">
        <v>29</v>
      </c>
      <c r="O88" t="s">
        <v>30</v>
      </c>
      <c r="P88" t="b">
        <v>0</v>
      </c>
      <c r="Q88" t="s">
        <v>31</v>
      </c>
      <c r="R88" t="b">
        <v>1</v>
      </c>
      <c r="S88" s="1">
        <v>1.0000000000000001E-5</v>
      </c>
      <c r="T88">
        <v>50</v>
      </c>
      <c r="U88">
        <v>1300</v>
      </c>
      <c r="V88">
        <v>2775122</v>
      </c>
      <c r="W88">
        <v>137724</v>
      </c>
      <c r="X88">
        <v>646</v>
      </c>
      <c r="Y88">
        <v>9.3509034411324594E-3</v>
      </c>
      <c r="Z88">
        <v>0.66803699897225</v>
      </c>
      <c r="AA88">
        <v>1.84436404908845E-2</v>
      </c>
      <c r="AB88">
        <v>0.81037770282196897</v>
      </c>
    </row>
    <row r="89" spans="1:33" x14ac:dyDescent="0.3">
      <c r="A89">
        <v>0</v>
      </c>
      <c r="B89" t="b">
        <v>0</v>
      </c>
      <c r="C89">
        <v>20</v>
      </c>
      <c r="D89">
        <v>2017</v>
      </c>
      <c r="E89">
        <v>12</v>
      </c>
      <c r="F89">
        <v>2017</v>
      </c>
      <c r="G89">
        <v>12</v>
      </c>
      <c r="H89">
        <v>1</v>
      </c>
      <c r="I89" t="s">
        <v>28</v>
      </c>
      <c r="J89">
        <v>2018</v>
      </c>
      <c r="K89">
        <v>1</v>
      </c>
      <c r="L89">
        <v>1</v>
      </c>
      <c r="M89">
        <v>1</v>
      </c>
      <c r="N89" t="s">
        <v>29</v>
      </c>
      <c r="O89" t="s">
        <v>30</v>
      </c>
      <c r="P89" t="b">
        <v>0</v>
      </c>
      <c r="Q89" t="s">
        <v>31</v>
      </c>
      <c r="R89" t="b">
        <v>1</v>
      </c>
      <c r="S89" s="1">
        <v>1.0000000000000001E-5</v>
      </c>
      <c r="T89">
        <v>50</v>
      </c>
      <c r="U89">
        <v>1177</v>
      </c>
      <c r="V89">
        <v>2783273</v>
      </c>
      <c r="W89">
        <v>129573</v>
      </c>
      <c r="X89">
        <v>769</v>
      </c>
      <c r="Y89">
        <v>9.0019120458891006E-3</v>
      </c>
      <c r="Z89">
        <v>0.60483042137718401</v>
      </c>
      <c r="AA89">
        <v>1.7739796225959999E-2</v>
      </c>
      <c r="AB89">
        <v>0.78017356111288405</v>
      </c>
    </row>
    <row r="90" spans="1:33" x14ac:dyDescent="0.3">
      <c r="A90">
        <v>0</v>
      </c>
      <c r="B90" t="b">
        <v>0</v>
      </c>
      <c r="C90">
        <v>20</v>
      </c>
      <c r="D90">
        <v>2017</v>
      </c>
      <c r="E90">
        <v>12</v>
      </c>
      <c r="F90">
        <v>2017</v>
      </c>
      <c r="G90">
        <v>12</v>
      </c>
      <c r="H90">
        <v>1</v>
      </c>
      <c r="I90" t="s">
        <v>28</v>
      </c>
      <c r="J90">
        <v>2018</v>
      </c>
      <c r="K90">
        <v>1</v>
      </c>
      <c r="L90">
        <v>1</v>
      </c>
      <c r="M90">
        <v>1</v>
      </c>
      <c r="N90" t="s">
        <v>29</v>
      </c>
      <c r="O90" t="s">
        <v>30</v>
      </c>
      <c r="P90" t="b">
        <v>0</v>
      </c>
      <c r="Q90" t="s">
        <v>31</v>
      </c>
      <c r="R90" t="b">
        <v>1</v>
      </c>
      <c r="S90" s="1">
        <v>1.0000000000000001E-5</v>
      </c>
      <c r="T90">
        <v>50</v>
      </c>
      <c r="U90">
        <v>1268</v>
      </c>
      <c r="V90">
        <v>2774386</v>
      </c>
      <c r="W90">
        <v>138460</v>
      </c>
      <c r="X90">
        <v>678</v>
      </c>
      <c r="Y90">
        <v>9.0747738463300108E-3</v>
      </c>
      <c r="Z90">
        <v>0.65159301130524105</v>
      </c>
      <c r="AA90">
        <v>1.7900249869418499E-2</v>
      </c>
      <c r="AB90">
        <v>0.80202937206574298</v>
      </c>
    </row>
    <row r="91" spans="1:33" x14ac:dyDescent="0.3">
      <c r="A91">
        <v>0</v>
      </c>
      <c r="B91" t="b">
        <v>0</v>
      </c>
      <c r="C91">
        <v>20</v>
      </c>
      <c r="D91">
        <v>2017</v>
      </c>
      <c r="E91">
        <v>12</v>
      </c>
      <c r="F91">
        <v>2017</v>
      </c>
      <c r="G91">
        <v>12</v>
      </c>
      <c r="H91">
        <v>1</v>
      </c>
      <c r="I91" t="s">
        <v>28</v>
      </c>
      <c r="J91">
        <v>2018</v>
      </c>
      <c r="K91">
        <v>1</v>
      </c>
      <c r="L91">
        <v>1</v>
      </c>
      <c r="M91">
        <v>1</v>
      </c>
      <c r="N91" t="s">
        <v>29</v>
      </c>
      <c r="O91" t="s">
        <v>30</v>
      </c>
      <c r="P91" t="b">
        <v>0</v>
      </c>
      <c r="Q91" t="s">
        <v>31</v>
      </c>
      <c r="R91" t="b">
        <v>1</v>
      </c>
      <c r="S91" s="1">
        <v>1.0000000000000001E-5</v>
      </c>
      <c r="T91">
        <v>50</v>
      </c>
      <c r="U91">
        <v>1282</v>
      </c>
      <c r="V91">
        <v>2793434</v>
      </c>
      <c r="W91">
        <v>119412</v>
      </c>
      <c r="X91">
        <v>664</v>
      </c>
      <c r="Y91">
        <v>1.0621903325765901E-2</v>
      </c>
      <c r="Z91">
        <v>0.658787255909558</v>
      </c>
      <c r="AA91">
        <v>2.09067188519243E-2</v>
      </c>
      <c r="AB91">
        <v>0.80889614885701699</v>
      </c>
      <c r="AC91">
        <f t="shared" ref="AC91" si="21">AVERAGE(AB82:AB91)</f>
        <v>0.80288367136336514</v>
      </c>
      <c r="AD91">
        <f t="shared" ref="AD91" si="22">_xlfn.STDEV.S(AB82:AB91)</f>
        <v>1.8075060252796874E-2</v>
      </c>
      <c r="AE91">
        <f t="shared" ref="AE91:AG91" si="23">AVERAGE(Y82:Y91)</f>
        <v>9.8992857491068433E-3</v>
      </c>
      <c r="AF91">
        <f t="shared" si="23"/>
        <v>0.64974306269270266</v>
      </c>
      <c r="AG91">
        <f t="shared" si="23"/>
        <v>1.9496254116520721E-2</v>
      </c>
    </row>
    <row r="92" spans="1:33" x14ac:dyDescent="0.3">
      <c r="A92">
        <v>0</v>
      </c>
      <c r="B92" t="b">
        <v>0</v>
      </c>
      <c r="C92">
        <v>50</v>
      </c>
      <c r="D92">
        <v>2017</v>
      </c>
      <c r="E92">
        <v>12</v>
      </c>
      <c r="F92">
        <v>2017</v>
      </c>
      <c r="G92">
        <v>12</v>
      </c>
      <c r="H92">
        <v>1</v>
      </c>
      <c r="I92" t="s">
        <v>28</v>
      </c>
      <c r="J92">
        <v>2018</v>
      </c>
      <c r="K92">
        <v>1</v>
      </c>
      <c r="L92">
        <v>1</v>
      </c>
      <c r="M92">
        <v>1</v>
      </c>
      <c r="N92" t="s">
        <v>29</v>
      </c>
      <c r="O92" t="s">
        <v>30</v>
      </c>
      <c r="P92" t="b">
        <v>0</v>
      </c>
      <c r="Q92" t="s">
        <v>31</v>
      </c>
      <c r="R92" t="b">
        <v>1</v>
      </c>
      <c r="S92" s="1">
        <v>1.0000000000000001E-5</v>
      </c>
      <c r="T92">
        <v>50</v>
      </c>
      <c r="U92">
        <v>1009</v>
      </c>
      <c r="V92">
        <v>2826276</v>
      </c>
      <c r="W92">
        <v>86570</v>
      </c>
      <c r="X92">
        <v>937</v>
      </c>
      <c r="Y92">
        <v>1.1521026730152199E-2</v>
      </c>
      <c r="Z92">
        <v>0.51849948612538499</v>
      </c>
      <c r="AA92">
        <v>2.25411896118402E-2</v>
      </c>
      <c r="AB92">
        <v>0.74438970583449704</v>
      </c>
    </row>
    <row r="93" spans="1:33" x14ac:dyDescent="0.3">
      <c r="A93">
        <v>0</v>
      </c>
      <c r="B93" t="b">
        <v>0</v>
      </c>
      <c r="C93">
        <v>50</v>
      </c>
      <c r="D93">
        <v>2017</v>
      </c>
      <c r="E93">
        <v>12</v>
      </c>
      <c r="F93">
        <v>2017</v>
      </c>
      <c r="G93">
        <v>12</v>
      </c>
      <c r="H93">
        <v>1</v>
      </c>
      <c r="I93" t="s">
        <v>28</v>
      </c>
      <c r="J93">
        <v>2018</v>
      </c>
      <c r="K93">
        <v>1</v>
      </c>
      <c r="L93">
        <v>1</v>
      </c>
      <c r="M93">
        <v>1</v>
      </c>
      <c r="N93" t="s">
        <v>29</v>
      </c>
      <c r="O93" t="s">
        <v>30</v>
      </c>
      <c r="P93" t="b">
        <v>0</v>
      </c>
      <c r="Q93" t="s">
        <v>31</v>
      </c>
      <c r="R93" t="b">
        <v>1</v>
      </c>
      <c r="S93" s="1">
        <v>1.0000000000000001E-5</v>
      </c>
      <c r="T93">
        <v>50</v>
      </c>
      <c r="U93">
        <v>1002</v>
      </c>
      <c r="V93">
        <v>2791324</v>
      </c>
      <c r="W93">
        <v>121522</v>
      </c>
      <c r="X93">
        <v>944</v>
      </c>
      <c r="Y93">
        <v>8.1779896183604792E-3</v>
      </c>
      <c r="Z93">
        <v>0.51490236382322696</v>
      </c>
      <c r="AA93">
        <v>1.6100265124126201E-2</v>
      </c>
      <c r="AB93">
        <v>0.73659151408159396</v>
      </c>
    </row>
    <row r="94" spans="1:33" x14ac:dyDescent="0.3">
      <c r="A94">
        <v>0</v>
      </c>
      <c r="B94" t="b">
        <v>0</v>
      </c>
      <c r="C94">
        <v>50</v>
      </c>
      <c r="D94">
        <v>2017</v>
      </c>
      <c r="E94">
        <v>12</v>
      </c>
      <c r="F94">
        <v>2017</v>
      </c>
      <c r="G94">
        <v>12</v>
      </c>
      <c r="H94">
        <v>1</v>
      </c>
      <c r="I94" t="s">
        <v>28</v>
      </c>
      <c r="J94">
        <v>2018</v>
      </c>
      <c r="K94">
        <v>1</v>
      </c>
      <c r="L94">
        <v>1</v>
      </c>
      <c r="M94">
        <v>1</v>
      </c>
      <c r="N94" t="s">
        <v>29</v>
      </c>
      <c r="O94" t="s">
        <v>30</v>
      </c>
      <c r="P94" t="b">
        <v>0</v>
      </c>
      <c r="Q94" t="s">
        <v>31</v>
      </c>
      <c r="R94" t="b">
        <v>1</v>
      </c>
      <c r="S94" s="1">
        <v>1.0000000000000001E-5</v>
      </c>
      <c r="T94">
        <v>50</v>
      </c>
      <c r="U94">
        <v>926</v>
      </c>
      <c r="V94">
        <v>2829777</v>
      </c>
      <c r="W94">
        <v>83069</v>
      </c>
      <c r="X94">
        <v>1020</v>
      </c>
      <c r="Y94">
        <v>1.10244657420084E-2</v>
      </c>
      <c r="Z94">
        <v>0.47584789311407999</v>
      </c>
      <c r="AA94">
        <v>2.15496677953479E-2</v>
      </c>
      <c r="AB94">
        <v>0.72366486797890694</v>
      </c>
    </row>
    <row r="95" spans="1:33" x14ac:dyDescent="0.3">
      <c r="A95">
        <v>0</v>
      </c>
      <c r="B95" t="b">
        <v>0</v>
      </c>
      <c r="C95">
        <v>50</v>
      </c>
      <c r="D95">
        <v>2017</v>
      </c>
      <c r="E95">
        <v>12</v>
      </c>
      <c r="F95">
        <v>2017</v>
      </c>
      <c r="G95">
        <v>12</v>
      </c>
      <c r="H95">
        <v>1</v>
      </c>
      <c r="I95" t="s">
        <v>28</v>
      </c>
      <c r="J95">
        <v>2018</v>
      </c>
      <c r="K95">
        <v>1</v>
      </c>
      <c r="L95">
        <v>1</v>
      </c>
      <c r="M95">
        <v>1</v>
      </c>
      <c r="N95" t="s">
        <v>29</v>
      </c>
      <c r="O95" t="s">
        <v>30</v>
      </c>
      <c r="P95" t="b">
        <v>0</v>
      </c>
      <c r="Q95" t="s">
        <v>31</v>
      </c>
      <c r="R95" t="b">
        <v>1</v>
      </c>
      <c r="S95" s="1">
        <v>1.0000000000000001E-5</v>
      </c>
      <c r="T95">
        <v>50</v>
      </c>
      <c r="U95">
        <v>917</v>
      </c>
      <c r="V95">
        <v>2813467</v>
      </c>
      <c r="W95">
        <v>99379</v>
      </c>
      <c r="X95">
        <v>1029</v>
      </c>
      <c r="Y95">
        <v>9.1429369067559992E-3</v>
      </c>
      <c r="Z95">
        <v>0.47122302158273299</v>
      </c>
      <c r="AA95">
        <v>1.7937833766945001E-2</v>
      </c>
      <c r="AB95">
        <v>0.71855276480891495</v>
      </c>
    </row>
    <row r="96" spans="1:33" x14ac:dyDescent="0.3">
      <c r="A96">
        <v>0</v>
      </c>
      <c r="B96" t="b">
        <v>0</v>
      </c>
      <c r="C96">
        <v>50</v>
      </c>
      <c r="D96">
        <v>2017</v>
      </c>
      <c r="E96">
        <v>12</v>
      </c>
      <c r="F96">
        <v>2017</v>
      </c>
      <c r="G96">
        <v>12</v>
      </c>
      <c r="H96">
        <v>1</v>
      </c>
      <c r="I96" t="s">
        <v>28</v>
      </c>
      <c r="J96">
        <v>2018</v>
      </c>
      <c r="K96">
        <v>1</v>
      </c>
      <c r="L96">
        <v>1</v>
      </c>
      <c r="M96">
        <v>1</v>
      </c>
      <c r="N96" t="s">
        <v>29</v>
      </c>
      <c r="O96" t="s">
        <v>30</v>
      </c>
      <c r="P96" t="b">
        <v>0</v>
      </c>
      <c r="Q96" t="s">
        <v>31</v>
      </c>
      <c r="R96" t="b">
        <v>1</v>
      </c>
      <c r="S96" s="1">
        <v>1.0000000000000001E-5</v>
      </c>
      <c r="T96">
        <v>50</v>
      </c>
      <c r="U96">
        <v>930</v>
      </c>
      <c r="V96">
        <v>2813899</v>
      </c>
      <c r="W96">
        <v>98947</v>
      </c>
      <c r="X96">
        <v>1016</v>
      </c>
      <c r="Y96">
        <v>9.3114530872973698E-3</v>
      </c>
      <c r="Z96">
        <v>0.47790339157245598</v>
      </c>
      <c r="AA96">
        <v>1.8266992722665801E-2</v>
      </c>
      <c r="AB96">
        <v>0.72196710408450404</v>
      </c>
    </row>
    <row r="97" spans="1:33" x14ac:dyDescent="0.3">
      <c r="A97">
        <v>0</v>
      </c>
      <c r="B97" t="b">
        <v>0</v>
      </c>
      <c r="C97">
        <v>50</v>
      </c>
      <c r="D97">
        <v>2017</v>
      </c>
      <c r="E97">
        <v>12</v>
      </c>
      <c r="F97">
        <v>2017</v>
      </c>
      <c r="G97">
        <v>12</v>
      </c>
      <c r="H97">
        <v>1</v>
      </c>
      <c r="I97" t="s">
        <v>28</v>
      </c>
      <c r="J97">
        <v>2018</v>
      </c>
      <c r="K97">
        <v>1</v>
      </c>
      <c r="L97">
        <v>1</v>
      </c>
      <c r="M97">
        <v>1</v>
      </c>
      <c r="N97" t="s">
        <v>29</v>
      </c>
      <c r="O97" t="s">
        <v>30</v>
      </c>
      <c r="P97" t="b">
        <v>0</v>
      </c>
      <c r="Q97" t="s">
        <v>31</v>
      </c>
      <c r="R97" t="b">
        <v>1</v>
      </c>
      <c r="S97" s="1">
        <v>1.0000000000000001E-5</v>
      </c>
      <c r="T97">
        <v>50</v>
      </c>
      <c r="U97">
        <v>961</v>
      </c>
      <c r="V97">
        <v>2840375</v>
      </c>
      <c r="W97">
        <v>72471</v>
      </c>
      <c r="X97">
        <v>985</v>
      </c>
      <c r="Y97">
        <v>1.3086937574899199E-2</v>
      </c>
      <c r="Z97">
        <v>0.49383350462487102</v>
      </c>
      <c r="AA97">
        <v>2.5498155960625098E-2</v>
      </c>
      <c r="AB97">
        <v>0.73447685676011298</v>
      </c>
    </row>
    <row r="98" spans="1:33" x14ac:dyDescent="0.3">
      <c r="A98">
        <v>0</v>
      </c>
      <c r="B98" t="b">
        <v>0</v>
      </c>
      <c r="C98">
        <v>50</v>
      </c>
      <c r="D98">
        <v>2017</v>
      </c>
      <c r="E98">
        <v>12</v>
      </c>
      <c r="F98">
        <v>2017</v>
      </c>
      <c r="G98">
        <v>12</v>
      </c>
      <c r="H98">
        <v>1</v>
      </c>
      <c r="I98" t="s">
        <v>28</v>
      </c>
      <c r="J98">
        <v>2018</v>
      </c>
      <c r="K98">
        <v>1</v>
      </c>
      <c r="L98">
        <v>1</v>
      </c>
      <c r="M98">
        <v>1</v>
      </c>
      <c r="N98" t="s">
        <v>29</v>
      </c>
      <c r="O98" t="s">
        <v>30</v>
      </c>
      <c r="P98" t="b">
        <v>0</v>
      </c>
      <c r="Q98" t="s">
        <v>31</v>
      </c>
      <c r="R98" t="b">
        <v>1</v>
      </c>
      <c r="S98" s="1">
        <v>1.0000000000000001E-5</v>
      </c>
      <c r="T98">
        <v>50</v>
      </c>
      <c r="U98">
        <v>1018</v>
      </c>
      <c r="V98">
        <v>2813356</v>
      </c>
      <c r="W98">
        <v>99490</v>
      </c>
      <c r="X98">
        <v>928</v>
      </c>
      <c r="Y98">
        <v>1.01285469813348E-2</v>
      </c>
      <c r="Z98">
        <v>0.52312435765673104</v>
      </c>
      <c r="AA98">
        <v>1.9872332949421201E-2</v>
      </c>
      <c r="AB98">
        <v>0.74448437931544897</v>
      </c>
    </row>
    <row r="99" spans="1:33" x14ac:dyDescent="0.3">
      <c r="A99">
        <v>0</v>
      </c>
      <c r="B99" t="b">
        <v>0</v>
      </c>
      <c r="C99">
        <v>50</v>
      </c>
      <c r="D99">
        <v>2017</v>
      </c>
      <c r="E99">
        <v>12</v>
      </c>
      <c r="F99">
        <v>2017</v>
      </c>
      <c r="G99">
        <v>12</v>
      </c>
      <c r="H99">
        <v>1</v>
      </c>
      <c r="I99" t="s">
        <v>28</v>
      </c>
      <c r="J99">
        <v>2018</v>
      </c>
      <c r="K99">
        <v>1</v>
      </c>
      <c r="L99">
        <v>1</v>
      </c>
      <c r="M99">
        <v>1</v>
      </c>
      <c r="N99" t="s">
        <v>29</v>
      </c>
      <c r="O99" t="s">
        <v>30</v>
      </c>
      <c r="P99" t="b">
        <v>0</v>
      </c>
      <c r="Q99" t="s">
        <v>31</v>
      </c>
      <c r="R99" t="b">
        <v>1</v>
      </c>
      <c r="S99" s="1">
        <v>1.0000000000000001E-5</v>
      </c>
      <c r="T99">
        <v>50</v>
      </c>
      <c r="U99">
        <v>1023</v>
      </c>
      <c r="V99">
        <v>2777279</v>
      </c>
      <c r="W99">
        <v>135567</v>
      </c>
      <c r="X99">
        <v>923</v>
      </c>
      <c r="Y99">
        <v>7.4895673182517001E-3</v>
      </c>
      <c r="Z99">
        <v>0.52569373072970105</v>
      </c>
      <c r="AA99">
        <v>1.47687243748917E-2</v>
      </c>
      <c r="AB99">
        <v>0.73957632514404903</v>
      </c>
    </row>
    <row r="100" spans="1:33" x14ac:dyDescent="0.3">
      <c r="A100">
        <v>0</v>
      </c>
      <c r="B100" t="b">
        <v>0</v>
      </c>
      <c r="C100">
        <v>50</v>
      </c>
      <c r="D100">
        <v>2017</v>
      </c>
      <c r="E100">
        <v>12</v>
      </c>
      <c r="F100">
        <v>2017</v>
      </c>
      <c r="G100">
        <v>12</v>
      </c>
      <c r="H100">
        <v>1</v>
      </c>
      <c r="I100" t="s">
        <v>28</v>
      </c>
      <c r="J100">
        <v>2018</v>
      </c>
      <c r="K100">
        <v>1</v>
      </c>
      <c r="L100">
        <v>1</v>
      </c>
      <c r="M100">
        <v>1</v>
      </c>
      <c r="N100" t="s">
        <v>29</v>
      </c>
      <c r="O100" t="s">
        <v>30</v>
      </c>
      <c r="P100" t="b">
        <v>0</v>
      </c>
      <c r="Q100" t="s">
        <v>31</v>
      </c>
      <c r="R100" t="b">
        <v>1</v>
      </c>
      <c r="S100" s="1">
        <v>1.0000000000000001E-5</v>
      </c>
      <c r="T100">
        <v>50</v>
      </c>
      <c r="U100">
        <v>987</v>
      </c>
      <c r="V100">
        <v>2794421</v>
      </c>
      <c r="W100">
        <v>118425</v>
      </c>
      <c r="X100">
        <v>959</v>
      </c>
      <c r="Y100">
        <v>8.2655009546779203E-3</v>
      </c>
      <c r="Z100">
        <v>0.50719424460431595</v>
      </c>
      <c r="AA100">
        <v>1.62659239605135E-2</v>
      </c>
      <c r="AB100">
        <v>0.73326906513744705</v>
      </c>
    </row>
    <row r="101" spans="1:33" x14ac:dyDescent="0.3">
      <c r="A101">
        <v>0</v>
      </c>
      <c r="B101" t="b">
        <v>0</v>
      </c>
      <c r="C101">
        <v>50</v>
      </c>
      <c r="D101">
        <v>2017</v>
      </c>
      <c r="E101">
        <v>12</v>
      </c>
      <c r="F101">
        <v>2017</v>
      </c>
      <c r="G101">
        <v>12</v>
      </c>
      <c r="H101">
        <v>1</v>
      </c>
      <c r="I101" t="s">
        <v>28</v>
      </c>
      <c r="J101">
        <v>2018</v>
      </c>
      <c r="K101">
        <v>1</v>
      </c>
      <c r="L101">
        <v>1</v>
      </c>
      <c r="M101">
        <v>1</v>
      </c>
      <c r="N101" t="s">
        <v>29</v>
      </c>
      <c r="O101" t="s">
        <v>30</v>
      </c>
      <c r="P101" t="b">
        <v>0</v>
      </c>
      <c r="Q101" t="s">
        <v>31</v>
      </c>
      <c r="R101" t="b">
        <v>1</v>
      </c>
      <c r="S101" s="1">
        <v>1.0000000000000001E-5</v>
      </c>
      <c r="T101">
        <v>50</v>
      </c>
      <c r="U101">
        <v>1042</v>
      </c>
      <c r="V101">
        <v>2813884</v>
      </c>
      <c r="W101">
        <v>98962</v>
      </c>
      <c r="X101">
        <v>904</v>
      </c>
      <c r="Y101">
        <v>1.04195832166713E-2</v>
      </c>
      <c r="Z101">
        <v>0.535457348406988</v>
      </c>
      <c r="AA101">
        <v>2.04413928396272E-2</v>
      </c>
      <c r="AB101">
        <v>0.75074150770035597</v>
      </c>
      <c r="AC101">
        <f t="shared" ref="AC101" si="24">AVERAGE(AB92:AB101)</f>
        <v>0.73477140908458316</v>
      </c>
      <c r="AD101">
        <f t="shared" ref="AD101" si="25">_xlfn.STDEV.S(AB92:AB101)</f>
        <v>1.0650984178971933E-2</v>
      </c>
      <c r="AE101">
        <f t="shared" ref="AE101:AG101" si="26">AVERAGE(Y92:Y101)</f>
        <v>9.8568008130409356E-3</v>
      </c>
      <c r="AF101">
        <f t="shared" si="26"/>
        <v>0.5043679342240488</v>
      </c>
      <c r="AG101">
        <f t="shared" si="26"/>
        <v>1.9324247910600383E-2</v>
      </c>
    </row>
    <row r="102" spans="1:33" x14ac:dyDescent="0.3">
      <c r="A102">
        <v>0</v>
      </c>
      <c r="B102" t="b">
        <v>0</v>
      </c>
      <c r="C102">
        <v>100</v>
      </c>
      <c r="D102">
        <v>2017</v>
      </c>
      <c r="E102">
        <v>12</v>
      </c>
      <c r="F102">
        <v>2017</v>
      </c>
      <c r="G102">
        <v>12</v>
      </c>
      <c r="H102">
        <v>1</v>
      </c>
      <c r="I102" t="s">
        <v>28</v>
      </c>
      <c r="J102">
        <v>2018</v>
      </c>
      <c r="K102">
        <v>1</v>
      </c>
      <c r="L102">
        <v>1</v>
      </c>
      <c r="M102">
        <v>1</v>
      </c>
      <c r="N102" t="s">
        <v>29</v>
      </c>
      <c r="O102" t="s">
        <v>30</v>
      </c>
      <c r="P102" t="b">
        <v>0</v>
      </c>
      <c r="Q102" t="s">
        <v>31</v>
      </c>
      <c r="R102" t="b">
        <v>1</v>
      </c>
      <c r="S102" s="1">
        <v>1.0000000000000001E-5</v>
      </c>
      <c r="T102">
        <v>50</v>
      </c>
      <c r="U102">
        <v>825</v>
      </c>
      <c r="V102">
        <v>2861079</v>
      </c>
      <c r="W102">
        <v>51767</v>
      </c>
      <c r="X102">
        <v>1121</v>
      </c>
      <c r="Y102">
        <v>1.5686796470946101E-2</v>
      </c>
      <c r="Z102">
        <v>0.42394655704008199</v>
      </c>
      <c r="AA102">
        <v>3.0254134731746599E-2</v>
      </c>
      <c r="AB102">
        <v>0.70308729553295501</v>
      </c>
    </row>
    <row r="103" spans="1:33" x14ac:dyDescent="0.3">
      <c r="A103">
        <v>0</v>
      </c>
      <c r="B103" t="b">
        <v>0</v>
      </c>
      <c r="C103">
        <v>100</v>
      </c>
      <c r="D103">
        <v>2017</v>
      </c>
      <c r="E103">
        <v>12</v>
      </c>
      <c r="F103">
        <v>2017</v>
      </c>
      <c r="G103">
        <v>12</v>
      </c>
      <c r="H103">
        <v>1</v>
      </c>
      <c r="I103" t="s">
        <v>28</v>
      </c>
      <c r="J103">
        <v>2018</v>
      </c>
      <c r="K103">
        <v>1</v>
      </c>
      <c r="L103">
        <v>1</v>
      </c>
      <c r="M103">
        <v>1</v>
      </c>
      <c r="N103" t="s">
        <v>29</v>
      </c>
      <c r="O103" t="s">
        <v>30</v>
      </c>
      <c r="P103" t="b">
        <v>0</v>
      </c>
      <c r="Q103" t="s">
        <v>31</v>
      </c>
      <c r="R103" t="b">
        <v>1</v>
      </c>
      <c r="S103" s="1">
        <v>1.0000000000000001E-5</v>
      </c>
      <c r="T103">
        <v>50</v>
      </c>
      <c r="U103">
        <v>864</v>
      </c>
      <c r="V103">
        <v>2813512</v>
      </c>
      <c r="W103">
        <v>99334</v>
      </c>
      <c r="X103">
        <v>1082</v>
      </c>
      <c r="Y103">
        <v>8.6229266053214609E-3</v>
      </c>
      <c r="Z103">
        <v>0.44398766700924902</v>
      </c>
      <c r="AA103">
        <v>1.6917293233082699E-2</v>
      </c>
      <c r="AB103">
        <v>0.70494281192641495</v>
      </c>
    </row>
    <row r="104" spans="1:33" x14ac:dyDescent="0.3">
      <c r="A104">
        <v>0</v>
      </c>
      <c r="B104" t="b">
        <v>0</v>
      </c>
      <c r="C104">
        <v>100</v>
      </c>
      <c r="D104">
        <v>2017</v>
      </c>
      <c r="E104">
        <v>12</v>
      </c>
      <c r="F104">
        <v>2017</v>
      </c>
      <c r="G104">
        <v>12</v>
      </c>
      <c r="H104">
        <v>1</v>
      </c>
      <c r="I104" t="s">
        <v>28</v>
      </c>
      <c r="J104">
        <v>2018</v>
      </c>
      <c r="K104">
        <v>1</v>
      </c>
      <c r="L104">
        <v>1</v>
      </c>
      <c r="M104">
        <v>1</v>
      </c>
      <c r="N104" t="s">
        <v>29</v>
      </c>
      <c r="O104" t="s">
        <v>30</v>
      </c>
      <c r="P104" t="b">
        <v>0</v>
      </c>
      <c r="Q104" t="s">
        <v>31</v>
      </c>
      <c r="R104" t="b">
        <v>1</v>
      </c>
      <c r="S104" s="1">
        <v>1.0000000000000001E-5</v>
      </c>
      <c r="T104">
        <v>50</v>
      </c>
      <c r="U104">
        <v>811</v>
      </c>
      <c r="V104">
        <v>2846888</v>
      </c>
      <c r="W104">
        <v>65958</v>
      </c>
      <c r="X104">
        <v>1135</v>
      </c>
      <c r="Y104">
        <v>1.2146355344546099E-2</v>
      </c>
      <c r="Z104">
        <v>0.41675231243576499</v>
      </c>
      <c r="AA104">
        <v>2.3604744233427899E-2</v>
      </c>
      <c r="AB104">
        <v>0.697054239439584</v>
      </c>
    </row>
    <row r="105" spans="1:33" x14ac:dyDescent="0.3">
      <c r="A105">
        <v>0</v>
      </c>
      <c r="B105" t="b">
        <v>0</v>
      </c>
      <c r="C105">
        <v>100</v>
      </c>
      <c r="D105">
        <v>2017</v>
      </c>
      <c r="E105">
        <v>12</v>
      </c>
      <c r="F105">
        <v>2017</v>
      </c>
      <c r="G105">
        <v>12</v>
      </c>
      <c r="H105">
        <v>1</v>
      </c>
      <c r="I105" t="s">
        <v>28</v>
      </c>
      <c r="J105">
        <v>2018</v>
      </c>
      <c r="K105">
        <v>1</v>
      </c>
      <c r="L105">
        <v>1</v>
      </c>
      <c r="M105">
        <v>1</v>
      </c>
      <c r="N105" t="s">
        <v>29</v>
      </c>
      <c r="O105" t="s">
        <v>30</v>
      </c>
      <c r="P105" t="b">
        <v>0</v>
      </c>
      <c r="Q105" t="s">
        <v>31</v>
      </c>
      <c r="R105" t="b">
        <v>1</v>
      </c>
      <c r="S105" s="1">
        <v>1.0000000000000001E-5</v>
      </c>
      <c r="T105">
        <v>50</v>
      </c>
      <c r="U105">
        <v>941</v>
      </c>
      <c r="V105">
        <v>2850703</v>
      </c>
      <c r="W105">
        <v>62143</v>
      </c>
      <c r="X105">
        <v>1005</v>
      </c>
      <c r="Y105">
        <v>1.49166191110265E-2</v>
      </c>
      <c r="Z105">
        <v>0.48355601233299</v>
      </c>
      <c r="AA105">
        <v>2.89404890050745E-2</v>
      </c>
      <c r="AB105">
        <v>0.73111094721452796</v>
      </c>
    </row>
    <row r="106" spans="1:33" x14ac:dyDescent="0.3">
      <c r="A106">
        <v>0</v>
      </c>
      <c r="B106" t="b">
        <v>0</v>
      </c>
      <c r="C106">
        <v>100</v>
      </c>
      <c r="D106">
        <v>2017</v>
      </c>
      <c r="E106">
        <v>12</v>
      </c>
      <c r="F106">
        <v>2017</v>
      </c>
      <c r="G106">
        <v>12</v>
      </c>
      <c r="H106">
        <v>1</v>
      </c>
      <c r="I106" t="s">
        <v>28</v>
      </c>
      <c r="J106">
        <v>2018</v>
      </c>
      <c r="K106">
        <v>1</v>
      </c>
      <c r="L106">
        <v>1</v>
      </c>
      <c r="M106">
        <v>1</v>
      </c>
      <c r="N106" t="s">
        <v>29</v>
      </c>
      <c r="O106" t="s">
        <v>30</v>
      </c>
      <c r="P106" t="b">
        <v>0</v>
      </c>
      <c r="Q106" t="s">
        <v>31</v>
      </c>
      <c r="R106" t="b">
        <v>1</v>
      </c>
      <c r="S106" s="1">
        <v>1.0000000000000001E-5</v>
      </c>
      <c r="T106">
        <v>50</v>
      </c>
      <c r="U106">
        <v>835</v>
      </c>
      <c r="V106">
        <v>2858868</v>
      </c>
      <c r="W106">
        <v>53978</v>
      </c>
      <c r="X106">
        <v>1111</v>
      </c>
      <c r="Y106">
        <v>1.5233612464196401E-2</v>
      </c>
      <c r="Z106">
        <v>0.429085303186022</v>
      </c>
      <c r="AA106">
        <v>2.9422646628728399E-2</v>
      </c>
      <c r="AB106">
        <v>0.70527714287748</v>
      </c>
    </row>
    <row r="107" spans="1:33" x14ac:dyDescent="0.3">
      <c r="A107">
        <v>0</v>
      </c>
      <c r="B107" t="b">
        <v>0</v>
      </c>
      <c r="C107">
        <v>100</v>
      </c>
      <c r="D107">
        <v>2017</v>
      </c>
      <c r="E107">
        <v>12</v>
      </c>
      <c r="F107">
        <v>2017</v>
      </c>
      <c r="G107">
        <v>12</v>
      </c>
      <c r="H107">
        <v>1</v>
      </c>
      <c r="I107" t="s">
        <v>28</v>
      </c>
      <c r="J107">
        <v>2018</v>
      </c>
      <c r="K107">
        <v>1</v>
      </c>
      <c r="L107">
        <v>1</v>
      </c>
      <c r="M107">
        <v>1</v>
      </c>
      <c r="N107" t="s">
        <v>29</v>
      </c>
      <c r="O107" t="s">
        <v>30</v>
      </c>
      <c r="P107" t="b">
        <v>0</v>
      </c>
      <c r="Q107" t="s">
        <v>31</v>
      </c>
      <c r="R107" t="b">
        <v>1</v>
      </c>
      <c r="S107" s="1">
        <v>1.0000000000000001E-5</v>
      </c>
      <c r="T107">
        <v>50</v>
      </c>
      <c r="U107">
        <v>1039</v>
      </c>
      <c r="V107">
        <v>2845807</v>
      </c>
      <c r="W107">
        <v>67039</v>
      </c>
      <c r="X107">
        <v>907</v>
      </c>
      <c r="Y107">
        <v>1.5261905461382499E-2</v>
      </c>
      <c r="Z107">
        <v>0.53391572456320602</v>
      </c>
      <c r="AA107">
        <v>2.9675539814920601E-2</v>
      </c>
      <c r="AB107">
        <v>0.75545038814805798</v>
      </c>
    </row>
    <row r="108" spans="1:33" x14ac:dyDescent="0.3">
      <c r="A108">
        <v>0</v>
      </c>
      <c r="B108" t="b">
        <v>0</v>
      </c>
      <c r="C108">
        <v>100</v>
      </c>
      <c r="D108">
        <v>2017</v>
      </c>
      <c r="E108">
        <v>12</v>
      </c>
      <c r="F108">
        <v>2017</v>
      </c>
      <c r="G108">
        <v>12</v>
      </c>
      <c r="H108">
        <v>1</v>
      </c>
      <c r="I108" t="s">
        <v>28</v>
      </c>
      <c r="J108">
        <v>2018</v>
      </c>
      <c r="K108">
        <v>1</v>
      </c>
      <c r="L108">
        <v>1</v>
      </c>
      <c r="M108">
        <v>1</v>
      </c>
      <c r="N108" t="s">
        <v>29</v>
      </c>
      <c r="O108" t="s">
        <v>30</v>
      </c>
      <c r="P108" t="b">
        <v>0</v>
      </c>
      <c r="Q108" t="s">
        <v>31</v>
      </c>
      <c r="R108" t="b">
        <v>1</v>
      </c>
      <c r="S108" s="1">
        <v>1.0000000000000001E-5</v>
      </c>
      <c r="T108">
        <v>50</v>
      </c>
      <c r="U108">
        <v>885</v>
      </c>
      <c r="V108">
        <v>2856647</v>
      </c>
      <c r="W108">
        <v>56199</v>
      </c>
      <c r="X108">
        <v>1061</v>
      </c>
      <c r="Y108">
        <v>1.5503468572629801E-2</v>
      </c>
      <c r="Z108">
        <v>0.454779033915724</v>
      </c>
      <c r="AA108">
        <v>2.9984753515161701E-2</v>
      </c>
      <c r="AB108">
        <v>0.71774276597960895</v>
      </c>
    </row>
    <row r="109" spans="1:33" x14ac:dyDescent="0.3">
      <c r="A109">
        <v>0</v>
      </c>
      <c r="B109" t="b">
        <v>0</v>
      </c>
      <c r="C109">
        <v>100</v>
      </c>
      <c r="D109">
        <v>2017</v>
      </c>
      <c r="E109">
        <v>12</v>
      </c>
      <c r="F109">
        <v>2017</v>
      </c>
      <c r="G109">
        <v>12</v>
      </c>
      <c r="H109">
        <v>1</v>
      </c>
      <c r="I109" t="s">
        <v>28</v>
      </c>
      <c r="J109">
        <v>2018</v>
      </c>
      <c r="K109">
        <v>1</v>
      </c>
      <c r="L109">
        <v>1</v>
      </c>
      <c r="M109">
        <v>1</v>
      </c>
      <c r="N109" t="s">
        <v>29</v>
      </c>
      <c r="O109" t="s">
        <v>30</v>
      </c>
      <c r="P109" t="b">
        <v>0</v>
      </c>
      <c r="Q109" t="s">
        <v>31</v>
      </c>
      <c r="R109" t="b">
        <v>1</v>
      </c>
      <c r="S109" s="1">
        <v>1.0000000000000001E-5</v>
      </c>
      <c r="T109">
        <v>50</v>
      </c>
      <c r="U109">
        <v>937</v>
      </c>
      <c r="V109">
        <v>2851810</v>
      </c>
      <c r="W109">
        <v>61036</v>
      </c>
      <c r="X109">
        <v>1009</v>
      </c>
      <c r="Y109">
        <v>1.51194875187581E-2</v>
      </c>
      <c r="Z109">
        <v>0.48150051387461401</v>
      </c>
      <c r="AA109">
        <v>2.9318356044368599E-2</v>
      </c>
      <c r="AB109">
        <v>0.73027321832970404</v>
      </c>
    </row>
    <row r="110" spans="1:33" x14ac:dyDescent="0.3">
      <c r="A110">
        <v>0</v>
      </c>
      <c r="B110" t="b">
        <v>0</v>
      </c>
      <c r="C110">
        <v>100</v>
      </c>
      <c r="D110">
        <v>2017</v>
      </c>
      <c r="E110">
        <v>12</v>
      </c>
      <c r="F110">
        <v>2017</v>
      </c>
      <c r="G110">
        <v>12</v>
      </c>
      <c r="H110">
        <v>1</v>
      </c>
      <c r="I110" t="s">
        <v>28</v>
      </c>
      <c r="J110">
        <v>2018</v>
      </c>
      <c r="K110">
        <v>1</v>
      </c>
      <c r="L110">
        <v>1</v>
      </c>
      <c r="M110">
        <v>1</v>
      </c>
      <c r="N110" t="s">
        <v>29</v>
      </c>
      <c r="O110" t="s">
        <v>30</v>
      </c>
      <c r="P110" t="b">
        <v>0</v>
      </c>
      <c r="Q110" t="s">
        <v>31</v>
      </c>
      <c r="R110" t="b">
        <v>1</v>
      </c>
      <c r="S110" s="1">
        <v>1.0000000000000001E-5</v>
      </c>
      <c r="T110">
        <v>50</v>
      </c>
      <c r="U110">
        <v>884</v>
      </c>
      <c r="V110">
        <v>2865119</v>
      </c>
      <c r="W110">
        <v>47727</v>
      </c>
      <c r="X110">
        <v>1062</v>
      </c>
      <c r="Y110">
        <v>1.81851844232786E-2</v>
      </c>
      <c r="Z110">
        <v>0.45426515930112998</v>
      </c>
      <c r="AA110">
        <v>3.49704294163024E-2</v>
      </c>
      <c r="AB110">
        <v>0.71894007651102398</v>
      </c>
    </row>
    <row r="111" spans="1:33" x14ac:dyDescent="0.3">
      <c r="A111">
        <v>0</v>
      </c>
      <c r="B111" t="b">
        <v>0</v>
      </c>
      <c r="C111">
        <v>100</v>
      </c>
      <c r="D111">
        <v>2017</v>
      </c>
      <c r="E111">
        <v>12</v>
      </c>
      <c r="F111">
        <v>2017</v>
      </c>
      <c r="G111">
        <v>12</v>
      </c>
      <c r="H111">
        <v>1</v>
      </c>
      <c r="I111" t="s">
        <v>28</v>
      </c>
      <c r="J111">
        <v>2018</v>
      </c>
      <c r="K111">
        <v>1</v>
      </c>
      <c r="L111">
        <v>1</v>
      </c>
      <c r="M111">
        <v>1</v>
      </c>
      <c r="N111" t="s">
        <v>29</v>
      </c>
      <c r="O111" t="s">
        <v>30</v>
      </c>
      <c r="P111" t="b">
        <v>0</v>
      </c>
      <c r="Q111" t="s">
        <v>31</v>
      </c>
      <c r="R111" t="b">
        <v>1</v>
      </c>
      <c r="S111" s="1">
        <v>1.0000000000000001E-5</v>
      </c>
      <c r="T111">
        <v>50</v>
      </c>
      <c r="U111">
        <v>925</v>
      </c>
      <c r="V111">
        <v>2836300</v>
      </c>
      <c r="W111">
        <v>76546</v>
      </c>
      <c r="X111">
        <v>1021</v>
      </c>
      <c r="Y111">
        <v>1.1939951723870801E-2</v>
      </c>
      <c r="Z111">
        <v>0.47533401849948598</v>
      </c>
      <c r="AA111">
        <v>2.3294760567636599E-2</v>
      </c>
      <c r="AB111">
        <v>0.72452762597991005</v>
      </c>
      <c r="AC111">
        <f t="shared" ref="AC111" si="27">AVERAGE(AB102:AB111)</f>
        <v>0.71884065119392671</v>
      </c>
      <c r="AD111">
        <f t="shared" ref="AD111" si="28">_xlfn.STDEV.S(AB102:AB111)</f>
        <v>1.7496120716123754E-2</v>
      </c>
      <c r="AE111">
        <f t="shared" ref="AE111:AG111" si="29">AVERAGE(Y102:Y111)</f>
        <v>1.4261630769595635E-2</v>
      </c>
      <c r="AF111">
        <f t="shared" si="29"/>
        <v>0.4597122302158268</v>
      </c>
      <c r="AG111">
        <f t="shared" si="29"/>
        <v>2.7638314719044998E-2</v>
      </c>
    </row>
  </sheetData>
  <sortState ref="A2:AB111">
    <sortCondition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0"/>
  <sheetViews>
    <sheetView tabSelected="1" workbookViewId="0">
      <selection activeCell="AN6" sqref="AN6"/>
    </sheetView>
  </sheetViews>
  <sheetFormatPr defaultRowHeight="14.4" x14ac:dyDescent="0.3"/>
  <cols>
    <col min="2" max="2" width="0" hidden="1" customWidth="1"/>
    <col min="4" max="20" width="0" hidden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9" x14ac:dyDescent="0.3">
      <c r="A2">
        <v>0</v>
      </c>
      <c r="B2" t="b">
        <v>0</v>
      </c>
      <c r="C2">
        <v>0.5</v>
      </c>
      <c r="D2">
        <v>2017</v>
      </c>
      <c r="E2">
        <v>12</v>
      </c>
      <c r="F2">
        <v>2017</v>
      </c>
      <c r="G2">
        <v>12</v>
      </c>
      <c r="H2">
        <v>1</v>
      </c>
      <c r="I2" t="s">
        <v>28</v>
      </c>
      <c r="J2">
        <v>2018</v>
      </c>
      <c r="K2">
        <v>1</v>
      </c>
      <c r="L2">
        <v>1</v>
      </c>
      <c r="M2">
        <v>1</v>
      </c>
      <c r="N2" t="s">
        <v>29</v>
      </c>
      <c r="O2" t="s">
        <v>30</v>
      </c>
      <c r="P2" t="b">
        <v>0</v>
      </c>
      <c r="Q2" t="s">
        <v>31</v>
      </c>
      <c r="R2" t="b">
        <v>1</v>
      </c>
      <c r="S2" s="1">
        <v>1.0000000000000001E-5</v>
      </c>
      <c r="T2">
        <v>50</v>
      </c>
      <c r="U2">
        <v>0.90876574635902796</v>
      </c>
      <c r="V2">
        <v>5.706027129254782E-3</v>
      </c>
      <c r="W2">
        <v>4.8808251438819837E-3</v>
      </c>
      <c r="X2">
        <v>0.94861253854059568</v>
      </c>
      <c r="Y2">
        <v>9.710895765235112E-3</v>
      </c>
    </row>
    <row r="3" spans="1:29" x14ac:dyDescent="0.3">
      <c r="A3">
        <v>0</v>
      </c>
      <c r="B3" t="b">
        <v>0</v>
      </c>
      <c r="C3">
        <v>1.5</v>
      </c>
      <c r="D3">
        <v>2017</v>
      </c>
      <c r="E3">
        <v>12</v>
      </c>
      <c r="F3">
        <v>2017</v>
      </c>
      <c r="G3">
        <v>12</v>
      </c>
      <c r="H3">
        <v>1</v>
      </c>
      <c r="I3" t="s">
        <v>28</v>
      </c>
      <c r="J3">
        <v>2018</v>
      </c>
      <c r="K3">
        <v>1</v>
      </c>
      <c r="L3">
        <v>1</v>
      </c>
      <c r="M3">
        <v>1</v>
      </c>
      <c r="N3" t="s">
        <v>29</v>
      </c>
      <c r="O3" t="s">
        <v>30</v>
      </c>
      <c r="P3" t="b">
        <v>0</v>
      </c>
      <c r="Q3" t="s">
        <v>31</v>
      </c>
      <c r="R3" t="b">
        <v>1</v>
      </c>
      <c r="S3" s="1">
        <v>1.0000000000000001E-5</v>
      </c>
      <c r="T3">
        <v>50</v>
      </c>
      <c r="U3">
        <v>0.88745653392082424</v>
      </c>
      <c r="V3">
        <v>1.1219021806954284E-2</v>
      </c>
      <c r="W3">
        <v>7.5244371763904198E-3</v>
      </c>
      <c r="X3">
        <v>0.85560123329907467</v>
      </c>
      <c r="Y3">
        <v>1.4910245755671323E-2</v>
      </c>
      <c r="AB3" t="s">
        <v>37</v>
      </c>
    </row>
    <row r="4" spans="1:29" x14ac:dyDescent="0.3">
      <c r="A4">
        <v>0</v>
      </c>
      <c r="B4" t="b">
        <v>0</v>
      </c>
      <c r="C4">
        <v>2</v>
      </c>
      <c r="D4">
        <v>2017</v>
      </c>
      <c r="E4">
        <v>12</v>
      </c>
      <c r="F4">
        <v>2017</v>
      </c>
      <c r="G4">
        <v>12</v>
      </c>
      <c r="H4">
        <v>1</v>
      </c>
      <c r="I4" t="s">
        <v>28</v>
      </c>
      <c r="J4">
        <v>2018</v>
      </c>
      <c r="K4">
        <v>1</v>
      </c>
      <c r="L4">
        <v>1</v>
      </c>
      <c r="M4">
        <v>1</v>
      </c>
      <c r="N4" t="s">
        <v>29</v>
      </c>
      <c r="O4" t="s">
        <v>30</v>
      </c>
      <c r="P4" t="b">
        <v>0</v>
      </c>
      <c r="Q4" t="s">
        <v>31</v>
      </c>
      <c r="R4" t="b">
        <v>1</v>
      </c>
      <c r="S4" s="1">
        <v>1.0000000000000001E-5</v>
      </c>
      <c r="T4">
        <v>50</v>
      </c>
      <c r="U4">
        <v>0.88620726993032228</v>
      </c>
      <c r="V4">
        <v>1.911050405443622E-2</v>
      </c>
      <c r="W4">
        <v>7.0477152263721098E-3</v>
      </c>
      <c r="X4">
        <v>0.86233299075025638</v>
      </c>
      <c r="Y4">
        <v>1.396991628957972E-2</v>
      </c>
      <c r="AC4" t="s">
        <v>38</v>
      </c>
    </row>
    <row r="5" spans="1:29" x14ac:dyDescent="0.3">
      <c r="A5">
        <v>0</v>
      </c>
      <c r="B5" t="b">
        <v>0</v>
      </c>
      <c r="C5">
        <v>1</v>
      </c>
      <c r="D5">
        <v>2017</v>
      </c>
      <c r="E5">
        <v>12</v>
      </c>
      <c r="F5">
        <v>2017</v>
      </c>
      <c r="G5">
        <v>12</v>
      </c>
      <c r="H5">
        <v>1</v>
      </c>
      <c r="I5" t="s">
        <v>28</v>
      </c>
      <c r="J5">
        <v>2018</v>
      </c>
      <c r="K5">
        <v>1</v>
      </c>
      <c r="L5">
        <v>1</v>
      </c>
      <c r="M5">
        <v>1</v>
      </c>
      <c r="N5" t="s">
        <v>29</v>
      </c>
      <c r="O5" t="s">
        <v>30</v>
      </c>
      <c r="P5" t="b">
        <v>0</v>
      </c>
      <c r="Q5" t="s">
        <v>31</v>
      </c>
      <c r="R5" t="b">
        <v>1</v>
      </c>
      <c r="S5" s="1">
        <v>1.0000000000000001E-5</v>
      </c>
      <c r="T5">
        <v>50</v>
      </c>
      <c r="U5">
        <v>0.88603340049753787</v>
      </c>
      <c r="V5">
        <v>2.9163431248026533E-2</v>
      </c>
      <c r="W5">
        <v>6.0529352233909851E-3</v>
      </c>
      <c r="X5">
        <v>0.8911613566289821</v>
      </c>
      <c r="Y5">
        <v>1.201237517145824E-2</v>
      </c>
    </row>
    <row r="6" spans="1:29" x14ac:dyDescent="0.3">
      <c r="A6">
        <v>0</v>
      </c>
      <c r="B6" t="b">
        <v>0</v>
      </c>
      <c r="C6">
        <v>3</v>
      </c>
      <c r="D6">
        <v>2017</v>
      </c>
      <c r="E6">
        <v>12</v>
      </c>
      <c r="F6">
        <v>2017</v>
      </c>
      <c r="G6">
        <v>12</v>
      </c>
      <c r="H6">
        <v>1</v>
      </c>
      <c r="I6" t="s">
        <v>28</v>
      </c>
      <c r="J6">
        <v>2018</v>
      </c>
      <c r="K6">
        <v>1</v>
      </c>
      <c r="L6">
        <v>1</v>
      </c>
      <c r="M6">
        <v>1</v>
      </c>
      <c r="N6" t="s">
        <v>29</v>
      </c>
      <c r="O6" t="s">
        <v>30</v>
      </c>
      <c r="P6" t="b">
        <v>0</v>
      </c>
      <c r="Q6" t="s">
        <v>31</v>
      </c>
      <c r="R6" t="b">
        <v>1</v>
      </c>
      <c r="S6" s="1">
        <v>1.0000000000000001E-5</v>
      </c>
      <c r="T6">
        <v>50</v>
      </c>
      <c r="U6">
        <v>0.88384125140933334</v>
      </c>
      <c r="V6">
        <v>1.3999153227003316E-2</v>
      </c>
      <c r="W6">
        <v>7.6894465160464122E-3</v>
      </c>
      <c r="X6">
        <v>0.84491264131551846</v>
      </c>
      <c r="Y6">
        <v>1.523370121710479E-2</v>
      </c>
    </row>
    <row r="7" spans="1:29" x14ac:dyDescent="0.3">
      <c r="A7">
        <v>0</v>
      </c>
      <c r="B7" t="b">
        <v>0</v>
      </c>
      <c r="C7">
        <v>5</v>
      </c>
      <c r="D7">
        <v>2017</v>
      </c>
      <c r="E7">
        <v>12</v>
      </c>
      <c r="F7">
        <v>2017</v>
      </c>
      <c r="G7">
        <v>12</v>
      </c>
      <c r="H7">
        <v>1</v>
      </c>
      <c r="I7" t="s">
        <v>28</v>
      </c>
      <c r="J7">
        <v>2018</v>
      </c>
      <c r="K7">
        <v>1</v>
      </c>
      <c r="L7">
        <v>1</v>
      </c>
      <c r="M7">
        <v>1</v>
      </c>
      <c r="N7" t="s">
        <v>29</v>
      </c>
      <c r="O7" t="s">
        <v>30</v>
      </c>
      <c r="P7" t="b">
        <v>0</v>
      </c>
      <c r="Q7" t="s">
        <v>31</v>
      </c>
      <c r="R7" t="b">
        <v>1</v>
      </c>
      <c r="S7" s="1">
        <v>1.0000000000000001E-5</v>
      </c>
      <c r="T7">
        <v>50</v>
      </c>
      <c r="U7">
        <v>0.87289433181392506</v>
      </c>
      <c r="V7">
        <v>1.764234116877033E-2</v>
      </c>
      <c r="W7">
        <v>9.6135679624160374E-3</v>
      </c>
      <c r="X7">
        <v>0.80308324768756356</v>
      </c>
      <c r="Y7">
        <v>1.8992619958203619E-2</v>
      </c>
    </row>
    <row r="8" spans="1:29" x14ac:dyDescent="0.3">
      <c r="A8">
        <v>0</v>
      </c>
      <c r="B8" t="b">
        <v>0</v>
      </c>
      <c r="C8">
        <v>10</v>
      </c>
      <c r="D8">
        <v>2017</v>
      </c>
      <c r="E8">
        <v>12</v>
      </c>
      <c r="F8">
        <v>2017</v>
      </c>
      <c r="G8">
        <v>12</v>
      </c>
      <c r="H8">
        <v>1</v>
      </c>
      <c r="I8" t="s">
        <v>28</v>
      </c>
      <c r="J8">
        <v>2018</v>
      </c>
      <c r="K8">
        <v>1</v>
      </c>
      <c r="L8">
        <v>1</v>
      </c>
      <c r="M8">
        <v>1</v>
      </c>
      <c r="N8" t="s">
        <v>29</v>
      </c>
      <c r="O8" t="s">
        <v>30</v>
      </c>
      <c r="P8" t="b">
        <v>0</v>
      </c>
      <c r="Q8" t="s">
        <v>31</v>
      </c>
      <c r="R8" t="b">
        <v>1</v>
      </c>
      <c r="S8" s="1">
        <v>1.0000000000000001E-5</v>
      </c>
      <c r="T8">
        <v>50</v>
      </c>
      <c r="U8">
        <v>0.83058649049249311</v>
      </c>
      <c r="V8">
        <v>1.7444768727257733E-2</v>
      </c>
      <c r="W8">
        <v>8.3210667868159442E-3</v>
      </c>
      <c r="X8">
        <v>0.71875642343268198</v>
      </c>
      <c r="Y8">
        <v>1.6449757808672104E-2</v>
      </c>
    </row>
    <row r="9" spans="1:29" x14ac:dyDescent="0.3">
      <c r="A9">
        <v>0</v>
      </c>
      <c r="B9" t="b">
        <v>0</v>
      </c>
      <c r="C9">
        <v>20</v>
      </c>
      <c r="D9">
        <v>2017</v>
      </c>
      <c r="E9">
        <v>12</v>
      </c>
      <c r="F9">
        <v>2017</v>
      </c>
      <c r="G9">
        <v>12</v>
      </c>
      <c r="H9">
        <v>1</v>
      </c>
      <c r="I9" t="s">
        <v>28</v>
      </c>
      <c r="J9">
        <v>2018</v>
      </c>
      <c r="K9">
        <v>1</v>
      </c>
      <c r="L9">
        <v>1</v>
      </c>
      <c r="M9">
        <v>1</v>
      </c>
      <c r="N9" t="s">
        <v>29</v>
      </c>
      <c r="O9" t="s">
        <v>30</v>
      </c>
      <c r="P9" t="b">
        <v>0</v>
      </c>
      <c r="Q9" t="s">
        <v>31</v>
      </c>
      <c r="R9" t="b">
        <v>1</v>
      </c>
      <c r="S9" s="1">
        <v>1.0000000000000001E-5</v>
      </c>
      <c r="T9">
        <v>50</v>
      </c>
      <c r="U9">
        <v>0.80288367136336514</v>
      </c>
      <c r="V9">
        <v>1.8075060252796874E-2</v>
      </c>
      <c r="W9">
        <v>9.8992857491068433E-3</v>
      </c>
      <c r="X9">
        <v>0.64974306269270266</v>
      </c>
      <c r="Y9">
        <v>1.9496254116520721E-2</v>
      </c>
    </row>
    <row r="10" spans="1:29" x14ac:dyDescent="0.3">
      <c r="A10">
        <v>0</v>
      </c>
      <c r="B10" t="b">
        <v>0</v>
      </c>
      <c r="C10">
        <v>50</v>
      </c>
      <c r="D10">
        <v>2017</v>
      </c>
      <c r="E10">
        <v>12</v>
      </c>
      <c r="F10">
        <v>2017</v>
      </c>
      <c r="G10">
        <v>12</v>
      </c>
      <c r="H10">
        <v>1</v>
      </c>
      <c r="I10" t="s">
        <v>28</v>
      </c>
      <c r="J10">
        <v>2018</v>
      </c>
      <c r="K10">
        <v>1</v>
      </c>
      <c r="L10">
        <v>1</v>
      </c>
      <c r="M10">
        <v>1</v>
      </c>
      <c r="N10" t="s">
        <v>29</v>
      </c>
      <c r="O10" t="s">
        <v>30</v>
      </c>
      <c r="P10" t="b">
        <v>0</v>
      </c>
      <c r="Q10" t="s">
        <v>31</v>
      </c>
      <c r="R10" t="b">
        <v>1</v>
      </c>
      <c r="S10" s="1">
        <v>1.0000000000000001E-5</v>
      </c>
      <c r="T10">
        <v>50</v>
      </c>
      <c r="U10">
        <v>0.73477140908458316</v>
      </c>
      <c r="V10">
        <v>1.0650984178971933E-2</v>
      </c>
      <c r="W10">
        <v>9.8568008130409356E-3</v>
      </c>
      <c r="X10">
        <v>0.5043679342240488</v>
      </c>
      <c r="Y10">
        <v>1.9324247910600383E-2</v>
      </c>
    </row>
    <row r="11" spans="1:29" x14ac:dyDescent="0.3">
      <c r="A11">
        <v>0</v>
      </c>
      <c r="B11" t="b">
        <v>0</v>
      </c>
      <c r="C11">
        <v>100</v>
      </c>
      <c r="D11">
        <v>2017</v>
      </c>
      <c r="E11">
        <v>12</v>
      </c>
      <c r="F11">
        <v>2017</v>
      </c>
      <c r="G11">
        <v>12</v>
      </c>
      <c r="H11">
        <v>1</v>
      </c>
      <c r="I11" t="s">
        <v>28</v>
      </c>
      <c r="J11">
        <v>2018</v>
      </c>
      <c r="K11">
        <v>1</v>
      </c>
      <c r="L11">
        <v>1</v>
      </c>
      <c r="M11">
        <v>1</v>
      </c>
      <c r="N11" t="s">
        <v>29</v>
      </c>
      <c r="O11" t="s">
        <v>30</v>
      </c>
      <c r="P11" t="b">
        <v>0</v>
      </c>
      <c r="Q11" t="s">
        <v>31</v>
      </c>
      <c r="R11" t="b">
        <v>1</v>
      </c>
      <c r="S11" s="1">
        <v>1.0000000000000001E-5</v>
      </c>
      <c r="T11">
        <v>50</v>
      </c>
      <c r="U11">
        <v>0.71884065119392671</v>
      </c>
      <c r="V11">
        <v>1.7496120716123754E-2</v>
      </c>
      <c r="W11">
        <v>1.4261630769595635E-2</v>
      </c>
      <c r="X11">
        <v>0.4597122302158268</v>
      </c>
      <c r="Y11">
        <v>2.7638314719044998E-2</v>
      </c>
    </row>
    <row r="12" spans="1:29" x14ac:dyDescent="0.3">
      <c r="A12">
        <v>0</v>
      </c>
      <c r="B12" t="b">
        <v>0</v>
      </c>
      <c r="C12">
        <v>-1</v>
      </c>
      <c r="D12">
        <v>2017</v>
      </c>
      <c r="E12">
        <v>12</v>
      </c>
      <c r="F12">
        <v>2017</v>
      </c>
      <c r="G12">
        <v>12</v>
      </c>
      <c r="H12">
        <v>1</v>
      </c>
      <c r="I12" t="s">
        <v>28</v>
      </c>
      <c r="J12">
        <v>2018</v>
      </c>
      <c r="K12">
        <v>1</v>
      </c>
      <c r="L12">
        <v>1</v>
      </c>
      <c r="M12">
        <v>1</v>
      </c>
      <c r="N12" t="s">
        <v>29</v>
      </c>
      <c r="O12" t="s">
        <v>30</v>
      </c>
      <c r="P12" t="b">
        <v>0</v>
      </c>
      <c r="Q12" t="s">
        <v>31</v>
      </c>
      <c r="R12" t="b">
        <v>1</v>
      </c>
      <c r="S12" s="1">
        <v>1.0000000000000001E-5</v>
      </c>
      <c r="T12">
        <v>50</v>
      </c>
      <c r="U12">
        <v>0.63499599388420935</v>
      </c>
      <c r="V12">
        <v>1.3118413923834274E-2</v>
      </c>
      <c r="W12">
        <v>4.6220525851425574E-2</v>
      </c>
      <c r="X12">
        <v>0.2737923946557036</v>
      </c>
      <c r="Y12">
        <v>7.894365086184249E-2</v>
      </c>
    </row>
    <row r="13" spans="1:29" x14ac:dyDescent="0.3">
      <c r="S13" s="1"/>
    </row>
    <row r="14" spans="1:29" x14ac:dyDescent="0.3">
      <c r="S14" s="1"/>
    </row>
    <row r="15" spans="1:29" x14ac:dyDescent="0.3">
      <c r="S15" s="1"/>
    </row>
    <row r="16" spans="1:29" x14ac:dyDescent="0.3">
      <c r="S16" s="1"/>
    </row>
    <row r="17" spans="19:19" x14ac:dyDescent="0.3">
      <c r="S17" s="1"/>
    </row>
    <row r="18" spans="19:19" x14ac:dyDescent="0.3">
      <c r="S18" s="1"/>
    </row>
    <row r="19" spans="19:19" x14ac:dyDescent="0.3">
      <c r="S19" s="1"/>
    </row>
    <row r="20" spans="19:19" x14ac:dyDescent="0.3">
      <c r="S20" s="1"/>
    </row>
    <row r="21" spans="19:19" x14ac:dyDescent="0.3">
      <c r="S21" s="1"/>
    </row>
    <row r="22" spans="19:19" x14ac:dyDescent="0.3">
      <c r="S22" s="1"/>
    </row>
    <row r="23" spans="19:19" x14ac:dyDescent="0.3">
      <c r="S23" s="1"/>
    </row>
    <row r="24" spans="19:19" x14ac:dyDescent="0.3">
      <c r="S24" s="1"/>
    </row>
    <row r="25" spans="19:19" x14ac:dyDescent="0.3">
      <c r="S25" s="1"/>
    </row>
    <row r="26" spans="19:19" x14ac:dyDescent="0.3">
      <c r="S26" s="1"/>
    </row>
    <row r="27" spans="19:19" x14ac:dyDescent="0.3">
      <c r="S27" s="1"/>
    </row>
    <row r="28" spans="19:19" x14ac:dyDescent="0.3">
      <c r="S28" s="1"/>
    </row>
    <row r="29" spans="19:19" x14ac:dyDescent="0.3">
      <c r="S29" s="1"/>
    </row>
    <row r="30" spans="19:19" x14ac:dyDescent="0.3">
      <c r="S30" s="1"/>
    </row>
    <row r="31" spans="19:19" x14ac:dyDescent="0.3">
      <c r="S31" s="1"/>
    </row>
    <row r="32" spans="19:19" x14ac:dyDescent="0.3">
      <c r="S32" s="1"/>
    </row>
    <row r="33" spans="19:19" x14ac:dyDescent="0.3">
      <c r="S33" s="1"/>
    </row>
    <row r="34" spans="19:19" x14ac:dyDescent="0.3">
      <c r="S34" s="1"/>
    </row>
    <row r="35" spans="19:19" x14ac:dyDescent="0.3">
      <c r="S35" s="1"/>
    </row>
    <row r="36" spans="19:19" x14ac:dyDescent="0.3">
      <c r="S36" s="1"/>
    </row>
    <row r="37" spans="19:19" x14ac:dyDescent="0.3">
      <c r="S37" s="1"/>
    </row>
    <row r="38" spans="19:19" x14ac:dyDescent="0.3">
      <c r="S38" s="1"/>
    </row>
    <row r="39" spans="19:19" x14ac:dyDescent="0.3">
      <c r="S39" s="1"/>
    </row>
    <row r="40" spans="19:19" x14ac:dyDescent="0.3">
      <c r="S40" s="1"/>
    </row>
    <row r="41" spans="19:19" x14ac:dyDescent="0.3">
      <c r="S41" s="1"/>
    </row>
    <row r="42" spans="19:19" x14ac:dyDescent="0.3">
      <c r="S42" s="1"/>
    </row>
    <row r="43" spans="19:19" x14ac:dyDescent="0.3">
      <c r="S43" s="1"/>
    </row>
    <row r="44" spans="19:19" x14ac:dyDescent="0.3">
      <c r="S44" s="1"/>
    </row>
    <row r="45" spans="19:19" x14ac:dyDescent="0.3">
      <c r="S45" s="1"/>
    </row>
    <row r="46" spans="19:19" x14ac:dyDescent="0.3">
      <c r="S46" s="1"/>
    </row>
    <row r="47" spans="19:19" x14ac:dyDescent="0.3">
      <c r="S47" s="1"/>
    </row>
    <row r="48" spans="19:19" x14ac:dyDescent="0.3">
      <c r="S48" s="1"/>
    </row>
    <row r="49" spans="19:19" x14ac:dyDescent="0.3">
      <c r="S49" s="1"/>
    </row>
    <row r="50" spans="19:19" x14ac:dyDescent="0.3">
      <c r="S50" s="1"/>
    </row>
    <row r="51" spans="19:19" x14ac:dyDescent="0.3">
      <c r="S51" s="1"/>
    </row>
    <row r="52" spans="19:19" x14ac:dyDescent="0.3">
      <c r="S52" s="1"/>
    </row>
    <row r="53" spans="19:19" x14ac:dyDescent="0.3">
      <c r="S53" s="1"/>
    </row>
    <row r="54" spans="19:19" x14ac:dyDescent="0.3">
      <c r="S54" s="1"/>
    </row>
    <row r="55" spans="19:19" x14ac:dyDescent="0.3">
      <c r="S55" s="1"/>
    </row>
    <row r="56" spans="19:19" x14ac:dyDescent="0.3">
      <c r="S56" s="1"/>
    </row>
    <row r="57" spans="19:19" x14ac:dyDescent="0.3">
      <c r="S57" s="1"/>
    </row>
    <row r="58" spans="19:19" x14ac:dyDescent="0.3">
      <c r="S58" s="1"/>
    </row>
    <row r="59" spans="19:19" x14ac:dyDescent="0.3">
      <c r="S59" s="1"/>
    </row>
    <row r="60" spans="19:19" x14ac:dyDescent="0.3">
      <c r="S60" s="1"/>
    </row>
    <row r="61" spans="19:19" x14ac:dyDescent="0.3">
      <c r="S61" s="1"/>
    </row>
    <row r="62" spans="19:19" x14ac:dyDescent="0.3">
      <c r="S62" s="1"/>
    </row>
    <row r="63" spans="19:19" x14ac:dyDescent="0.3">
      <c r="S63" s="1"/>
    </row>
    <row r="64" spans="19:19" x14ac:dyDescent="0.3">
      <c r="S64" s="1"/>
    </row>
    <row r="65" spans="19:19" x14ac:dyDescent="0.3">
      <c r="S65" s="1"/>
    </row>
    <row r="66" spans="19:19" x14ac:dyDescent="0.3">
      <c r="S66" s="1"/>
    </row>
    <row r="67" spans="19:19" x14ac:dyDescent="0.3">
      <c r="S67" s="1"/>
    </row>
    <row r="68" spans="19:19" x14ac:dyDescent="0.3">
      <c r="S68" s="1"/>
    </row>
    <row r="69" spans="19:19" x14ac:dyDescent="0.3">
      <c r="S69" s="1"/>
    </row>
    <row r="70" spans="19:19" x14ac:dyDescent="0.3">
      <c r="S70" s="1"/>
    </row>
    <row r="71" spans="19:19" x14ac:dyDescent="0.3">
      <c r="S71" s="1"/>
    </row>
    <row r="72" spans="19:19" x14ac:dyDescent="0.3">
      <c r="S72" s="1"/>
    </row>
    <row r="73" spans="19:19" x14ac:dyDescent="0.3">
      <c r="S73" s="1"/>
    </row>
    <row r="74" spans="19:19" x14ac:dyDescent="0.3">
      <c r="S74" s="1"/>
    </row>
    <row r="75" spans="19:19" x14ac:dyDescent="0.3">
      <c r="S75" s="1"/>
    </row>
    <row r="76" spans="19:19" x14ac:dyDescent="0.3">
      <c r="S76" s="1"/>
    </row>
    <row r="77" spans="19:19" x14ac:dyDescent="0.3">
      <c r="S77" s="1"/>
    </row>
    <row r="78" spans="19:19" x14ac:dyDescent="0.3">
      <c r="S78" s="1"/>
    </row>
    <row r="79" spans="19:19" x14ac:dyDescent="0.3">
      <c r="S79" s="1"/>
    </row>
    <row r="80" spans="19:19" x14ac:dyDescent="0.3">
      <c r="S80" s="1"/>
    </row>
    <row r="81" spans="19:19" x14ac:dyDescent="0.3">
      <c r="S81" s="1"/>
    </row>
    <row r="82" spans="19:19" x14ac:dyDescent="0.3">
      <c r="S82" s="1"/>
    </row>
    <row r="83" spans="19:19" x14ac:dyDescent="0.3">
      <c r="S83" s="1"/>
    </row>
    <row r="84" spans="19:19" x14ac:dyDescent="0.3">
      <c r="S84" s="1"/>
    </row>
    <row r="85" spans="19:19" x14ac:dyDescent="0.3">
      <c r="S85" s="1"/>
    </row>
    <row r="86" spans="19:19" x14ac:dyDescent="0.3">
      <c r="S86" s="1"/>
    </row>
    <row r="87" spans="19:19" x14ac:dyDescent="0.3">
      <c r="S87" s="1"/>
    </row>
    <row r="88" spans="19:19" x14ac:dyDescent="0.3">
      <c r="S88" s="1"/>
    </row>
    <row r="89" spans="19:19" x14ac:dyDescent="0.3">
      <c r="S89" s="1"/>
    </row>
    <row r="90" spans="19:19" x14ac:dyDescent="0.3">
      <c r="S90" s="1"/>
    </row>
    <row r="91" spans="19:19" x14ac:dyDescent="0.3">
      <c r="S91" s="1"/>
    </row>
    <row r="92" spans="19:19" x14ac:dyDescent="0.3">
      <c r="S92" s="1"/>
    </row>
    <row r="93" spans="19:19" x14ac:dyDescent="0.3">
      <c r="S93" s="1"/>
    </row>
    <row r="94" spans="19:19" x14ac:dyDescent="0.3">
      <c r="S94" s="1"/>
    </row>
    <row r="95" spans="19:19" x14ac:dyDescent="0.3">
      <c r="S95" s="1"/>
    </row>
    <row r="96" spans="19:19" x14ac:dyDescent="0.3">
      <c r="S96" s="1"/>
    </row>
    <row r="97" spans="19:19" x14ac:dyDescent="0.3">
      <c r="S97" s="1"/>
    </row>
    <row r="98" spans="19:19" x14ac:dyDescent="0.3">
      <c r="S98" s="1"/>
    </row>
    <row r="99" spans="19:19" x14ac:dyDescent="0.3">
      <c r="S99" s="1"/>
    </row>
    <row r="100" spans="19:19" x14ac:dyDescent="0.3">
      <c r="S100" s="1"/>
    </row>
    <row r="101" spans="19:19" x14ac:dyDescent="0.3">
      <c r="S101" s="1"/>
    </row>
    <row r="102" spans="19:19" x14ac:dyDescent="0.3">
      <c r="S102" s="1"/>
    </row>
    <row r="103" spans="19:19" x14ac:dyDescent="0.3">
      <c r="S103" s="1"/>
    </row>
    <row r="104" spans="19:19" x14ac:dyDescent="0.3">
      <c r="S104" s="1"/>
    </row>
    <row r="105" spans="19:19" x14ac:dyDescent="0.3">
      <c r="S105" s="1"/>
    </row>
    <row r="106" spans="19:19" x14ac:dyDescent="0.3">
      <c r="S106" s="1"/>
    </row>
    <row r="107" spans="19:19" x14ac:dyDescent="0.3">
      <c r="S107" s="1"/>
    </row>
    <row r="108" spans="19:19" x14ac:dyDescent="0.3">
      <c r="S108" s="1"/>
    </row>
    <row r="109" spans="19:19" x14ac:dyDescent="0.3">
      <c r="S109" s="1"/>
    </row>
    <row r="110" spans="19:19" x14ac:dyDescent="0.3">
      <c r="S110" s="1"/>
    </row>
  </sheetData>
  <sortState ref="A2:Y12">
    <sortCondition descending="1" ref="U2:U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downsample_results_combined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2018-08-31T16:26:31Z</dcterms:created>
  <dcterms:modified xsi:type="dcterms:W3CDTF">2018-08-31T16:59:30Z</dcterms:modified>
</cp:coreProperties>
</file>