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achel\Desktop\RESEARCH\libadop\repo\"/>
    </mc:Choice>
  </mc:AlternateContent>
  <bookViews>
    <workbookView xWindow="0" yWindow="0" windowWidth="23040" windowHeight="9192" activeTab="1"/>
  </bookViews>
  <sheets>
    <sheet name="raw results" sheetId="1" r:id="rId1"/>
    <sheet name="analysis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6" i="3" l="1"/>
  <c r="K26" i="3"/>
  <c r="J26" i="3"/>
  <c r="L25" i="3"/>
  <c r="K25" i="3"/>
  <c r="J25" i="3"/>
  <c r="G181" i="3"/>
  <c r="G176" i="3"/>
  <c r="G171" i="3"/>
  <c r="G166" i="3"/>
  <c r="G161" i="3"/>
  <c r="G156" i="3"/>
  <c r="G151" i="3"/>
  <c r="G146" i="3"/>
  <c r="G141" i="3"/>
  <c r="G136" i="3"/>
  <c r="G131" i="3"/>
  <c r="G126" i="3"/>
  <c r="G121" i="3"/>
  <c r="G116" i="3"/>
  <c r="G111" i="3"/>
  <c r="G106" i="3"/>
  <c r="G101" i="3"/>
  <c r="G96" i="3"/>
  <c r="G91" i="3"/>
  <c r="G86" i="3"/>
  <c r="G81" i="3"/>
  <c r="G76" i="3"/>
  <c r="G71" i="3"/>
  <c r="G66" i="3"/>
  <c r="G61" i="3"/>
  <c r="G56" i="3"/>
  <c r="G51" i="3"/>
  <c r="G46" i="3"/>
  <c r="G41" i="3"/>
  <c r="G36" i="3"/>
  <c r="G31" i="3"/>
  <c r="G26" i="3"/>
  <c r="G21" i="3"/>
  <c r="G16" i="3"/>
  <c r="G11" i="3"/>
  <c r="G6" i="3"/>
  <c r="L13" i="3"/>
  <c r="K11" i="3"/>
  <c r="J13" i="3"/>
  <c r="K18" i="3"/>
  <c r="J34" i="3"/>
  <c r="K34" i="3"/>
  <c r="L34" i="3"/>
  <c r="L24" i="3"/>
  <c r="J28" i="3"/>
  <c r="J30" i="3"/>
  <c r="K30" i="3"/>
  <c r="K28" i="3"/>
  <c r="J16" i="3"/>
  <c r="L16" i="3"/>
  <c r="K14" i="3"/>
  <c r="L12" i="3"/>
  <c r="L36" i="3"/>
  <c r="J24" i="3"/>
  <c r="K24" i="3"/>
  <c r="K20" i="3"/>
  <c r="J36" i="3"/>
  <c r="L32" i="3"/>
  <c r="K22" i="3"/>
  <c r="K36" i="3"/>
  <c r="L15" i="3"/>
  <c r="L17" i="3"/>
  <c r="K5" i="3"/>
  <c r="L4" i="3"/>
  <c r="K4" i="3"/>
  <c r="K23" i="3"/>
  <c r="L23" i="3"/>
  <c r="J20" i="3"/>
  <c r="J39" i="3"/>
  <c r="K35" i="3"/>
  <c r="L39" i="3"/>
  <c r="L37" i="3"/>
  <c r="K15" i="3"/>
  <c r="J6" i="3"/>
  <c r="J12" i="3"/>
  <c r="L18" i="3"/>
  <c r="J38" i="3"/>
  <c r="K38" i="3"/>
  <c r="L38" i="3"/>
  <c r="L9" i="3"/>
  <c r="J22" i="3"/>
  <c r="K19" i="3"/>
  <c r="J23" i="3"/>
  <c r="L22" i="3"/>
  <c r="L7" i="3"/>
  <c r="J32" i="3"/>
  <c r="J21" i="3"/>
  <c r="K37" i="3"/>
  <c r="K31" i="3"/>
  <c r="K21" i="3"/>
  <c r="K7" i="3"/>
  <c r="L19" i="3"/>
  <c r="J10" i="3"/>
  <c r="J7" i="3"/>
  <c r="J14" i="3"/>
  <c r="L31" i="3"/>
  <c r="J37" i="3"/>
  <c r="J15" i="3"/>
  <c r="J11" i="3"/>
  <c r="L11" i="3"/>
  <c r="L5" i="3"/>
  <c r="J17" i="3"/>
  <c r="L21" i="3"/>
  <c r="J9" i="3"/>
  <c r="K9" i="3"/>
  <c r="K8" i="3"/>
  <c r="J31" i="3"/>
  <c r="L20" i="3"/>
  <c r="L30" i="3"/>
  <c r="J8" i="3"/>
  <c r="L14" i="3"/>
  <c r="K16" i="3"/>
  <c r="J4" i="3"/>
  <c r="K6" i="3"/>
  <c r="K13" i="3"/>
  <c r="K10" i="3"/>
  <c r="L10" i="3"/>
  <c r="L29" i="3"/>
  <c r="J33" i="3"/>
  <c r="L33" i="3"/>
  <c r="K39" i="3"/>
  <c r="K33" i="3"/>
  <c r="J5" i="3"/>
  <c r="L6" i="3"/>
  <c r="J18" i="3"/>
  <c r="L28" i="3"/>
  <c r="J29" i="3"/>
  <c r="K29" i="3"/>
  <c r="K32" i="3"/>
  <c r="L35" i="3"/>
  <c r="J19" i="3"/>
  <c r="K12" i="3"/>
  <c r="J35" i="3"/>
  <c r="L8" i="3"/>
  <c r="K17" i="3"/>
  <c r="L27" i="3"/>
  <c r="K27" i="3"/>
  <c r="J27" i="3"/>
</calcChain>
</file>

<file path=xl/sharedStrings.xml><?xml version="1.0" encoding="utf-8"?>
<sst xmlns="http://schemas.openxmlformats.org/spreadsheetml/2006/main" count="1095" uniqueCount="26">
  <si>
    <t>loss</t>
  </si>
  <si>
    <t>penalty</t>
  </si>
  <si>
    <t>f-score</t>
  </si>
  <si>
    <t>hinge</t>
  </si>
  <si>
    <t>none</t>
  </si>
  <si>
    <t>l2</t>
  </si>
  <si>
    <t>l1</t>
  </si>
  <si>
    <t>elasticnet</t>
  </si>
  <si>
    <t>log</t>
  </si>
  <si>
    <t>modified_huber</t>
  </si>
  <si>
    <t>squared_hinge</t>
  </si>
  <si>
    <t>perceptron</t>
  </si>
  <si>
    <t>squared_loss</t>
  </si>
  <si>
    <t>huber</t>
  </si>
  <si>
    <t>epsilon_insensitive</t>
  </si>
  <si>
    <t>squared_epsilon_insensitive</t>
  </si>
  <si>
    <t>file</t>
  </si>
  <si>
    <t>test</t>
  </si>
  <si>
    <t>test_2018-06-26_12:27:57.log</t>
  </si>
  <si>
    <t>test_2018-06-26_12:28:07.log</t>
  </si>
  <si>
    <t>test_2018-06-26_12:28:02.log</t>
  </si>
  <si>
    <t>test_2018-06-26_12:28:06.log</t>
  </si>
  <si>
    <t>test_2018-06-26_12:27:50.log</t>
  </si>
  <si>
    <t>average</t>
  </si>
  <si>
    <t>summary</t>
  </si>
  <si>
    <t>average f-score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</si>
</sst>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1"/>
  <sheetViews>
    <sheetView topLeftCell="A160" workbookViewId="0">
      <selection activeCell="D176" sqref="A1:E181"/>
    </sheetView>
  </sheetViews>
  <sheetFormatPr defaultRowHeight="14.4" x14ac:dyDescent="0.3"/>
  <cols>
    <col min="1" max="1" width="27" customWidth="1"/>
    <col min="3" max="3" width="25.6640625" customWidth="1"/>
    <col min="4" max="4" width="12.5546875" customWidth="1"/>
    <col min="5" max="5" width="17.88671875" customWidth="1"/>
  </cols>
  <sheetData>
    <row r="1" spans="1:5" s="1" customFormat="1" x14ac:dyDescent="0.3">
      <c r="A1" s="1" t="s">
        <v>16</v>
      </c>
      <c r="B1" s="1" t="s">
        <v>17</v>
      </c>
      <c r="C1" s="1" t="s">
        <v>0</v>
      </c>
      <c r="D1" s="1" t="s">
        <v>1</v>
      </c>
      <c r="E1" s="1" t="s">
        <v>2</v>
      </c>
    </row>
    <row r="2" spans="1:5" x14ac:dyDescent="0.3">
      <c r="A2" t="s">
        <v>18</v>
      </c>
      <c r="B2">
        <v>0</v>
      </c>
      <c r="C2" t="s">
        <v>3</v>
      </c>
      <c r="D2" t="s">
        <v>4</v>
      </c>
      <c r="E2">
        <v>0</v>
      </c>
    </row>
    <row r="3" spans="1:5" x14ac:dyDescent="0.3">
      <c r="A3" t="s">
        <v>18</v>
      </c>
      <c r="B3">
        <v>1</v>
      </c>
      <c r="C3" t="s">
        <v>3</v>
      </c>
      <c r="D3" t="s">
        <v>5</v>
      </c>
      <c r="E3">
        <v>0</v>
      </c>
    </row>
    <row r="4" spans="1:5" x14ac:dyDescent="0.3">
      <c r="A4" t="s">
        <v>18</v>
      </c>
      <c r="B4">
        <v>2</v>
      </c>
      <c r="C4" t="s">
        <v>3</v>
      </c>
      <c r="D4" t="s">
        <v>6</v>
      </c>
      <c r="E4">
        <v>0</v>
      </c>
    </row>
    <row r="5" spans="1:5" x14ac:dyDescent="0.3">
      <c r="A5" t="s">
        <v>18</v>
      </c>
      <c r="B5">
        <v>3</v>
      </c>
      <c r="C5" t="s">
        <v>3</v>
      </c>
      <c r="D5" t="s">
        <v>7</v>
      </c>
      <c r="E5">
        <v>0</v>
      </c>
    </row>
    <row r="6" spans="1:5" x14ac:dyDescent="0.3">
      <c r="A6" t="s">
        <v>18</v>
      </c>
      <c r="B6">
        <v>4</v>
      </c>
      <c r="C6" t="s">
        <v>8</v>
      </c>
      <c r="D6" t="s">
        <v>4</v>
      </c>
      <c r="E6">
        <v>5.60295428498663E-3</v>
      </c>
    </row>
    <row r="7" spans="1:5" x14ac:dyDescent="0.3">
      <c r="A7" t="s">
        <v>18</v>
      </c>
      <c r="B7">
        <v>5</v>
      </c>
      <c r="C7" t="s">
        <v>8</v>
      </c>
      <c r="D7" t="s">
        <v>5</v>
      </c>
      <c r="E7">
        <v>7.8513478147081899E-4</v>
      </c>
    </row>
    <row r="8" spans="1:5" x14ac:dyDescent="0.3">
      <c r="A8" t="s">
        <v>18</v>
      </c>
      <c r="B8">
        <v>6</v>
      </c>
      <c r="C8" t="s">
        <v>8</v>
      </c>
      <c r="D8" t="s">
        <v>6</v>
      </c>
      <c r="E8">
        <v>3.1116297160637802E-3</v>
      </c>
    </row>
    <row r="9" spans="1:5" x14ac:dyDescent="0.3">
      <c r="A9" t="s">
        <v>18</v>
      </c>
      <c r="B9">
        <v>7</v>
      </c>
      <c r="C9" t="s">
        <v>8</v>
      </c>
      <c r="D9" t="s">
        <v>7</v>
      </c>
      <c r="E9">
        <v>7.8482668410725898E-4</v>
      </c>
    </row>
    <row r="10" spans="1:5" x14ac:dyDescent="0.3">
      <c r="A10" t="s">
        <v>18</v>
      </c>
      <c r="B10">
        <v>8</v>
      </c>
      <c r="C10" t="s">
        <v>9</v>
      </c>
      <c r="D10" t="s">
        <v>4</v>
      </c>
      <c r="E10">
        <v>4.9089264952848401E-3</v>
      </c>
    </row>
    <row r="11" spans="1:5" x14ac:dyDescent="0.3">
      <c r="A11" t="s">
        <v>18</v>
      </c>
      <c r="B11">
        <v>9</v>
      </c>
      <c r="C11" t="s">
        <v>9</v>
      </c>
      <c r="D11" t="s">
        <v>5</v>
      </c>
      <c r="E11">
        <v>0</v>
      </c>
    </row>
    <row r="12" spans="1:5" x14ac:dyDescent="0.3">
      <c r="A12" t="s">
        <v>18</v>
      </c>
      <c r="B12">
        <v>10</v>
      </c>
      <c r="C12" t="s">
        <v>9</v>
      </c>
      <c r="D12" t="s">
        <v>6</v>
      </c>
      <c r="E12">
        <v>0</v>
      </c>
    </row>
    <row r="13" spans="1:5" x14ac:dyDescent="0.3">
      <c r="A13" t="s">
        <v>18</v>
      </c>
      <c r="B13">
        <v>11</v>
      </c>
      <c r="C13" t="s">
        <v>9</v>
      </c>
      <c r="D13" t="s">
        <v>7</v>
      </c>
      <c r="E13">
        <v>0</v>
      </c>
    </row>
    <row r="14" spans="1:5" x14ac:dyDescent="0.3">
      <c r="A14" t="s">
        <v>18</v>
      </c>
      <c r="B14">
        <v>12</v>
      </c>
      <c r="C14" t="s">
        <v>10</v>
      </c>
      <c r="D14" t="s">
        <v>4</v>
      </c>
      <c r="E14">
        <v>0.15610544752323999</v>
      </c>
    </row>
    <row r="15" spans="1:5" x14ac:dyDescent="0.3">
      <c r="A15" t="s">
        <v>18</v>
      </c>
      <c r="B15">
        <v>13</v>
      </c>
      <c r="C15" t="s">
        <v>10</v>
      </c>
      <c r="D15" t="s">
        <v>5</v>
      </c>
      <c r="E15">
        <v>0.16372743399770401</v>
      </c>
    </row>
    <row r="16" spans="1:5" x14ac:dyDescent="0.3">
      <c r="A16" t="s">
        <v>18</v>
      </c>
      <c r="B16">
        <v>14</v>
      </c>
      <c r="C16" t="s">
        <v>10</v>
      </c>
      <c r="D16" t="s">
        <v>6</v>
      </c>
      <c r="E16">
        <v>0.176848489685168</v>
      </c>
    </row>
    <row r="17" spans="1:5" x14ac:dyDescent="0.3">
      <c r="A17" t="s">
        <v>18</v>
      </c>
      <c r="B17">
        <v>15</v>
      </c>
      <c r="C17" t="s">
        <v>10</v>
      </c>
      <c r="D17" t="s">
        <v>7</v>
      </c>
      <c r="E17">
        <v>0.17653437432227201</v>
      </c>
    </row>
    <row r="18" spans="1:5" x14ac:dyDescent="0.3">
      <c r="A18" t="s">
        <v>18</v>
      </c>
      <c r="B18">
        <v>16</v>
      </c>
      <c r="C18" t="s">
        <v>11</v>
      </c>
      <c r="D18" t="s">
        <v>4</v>
      </c>
      <c r="E18">
        <v>7.7517842981760496E-2</v>
      </c>
    </row>
    <row r="19" spans="1:5" x14ac:dyDescent="0.3">
      <c r="A19" t="s">
        <v>18</v>
      </c>
      <c r="B19">
        <v>17</v>
      </c>
      <c r="C19" t="s">
        <v>11</v>
      </c>
      <c r="D19" t="s">
        <v>5</v>
      </c>
      <c r="E19">
        <v>0.11705439520009001</v>
      </c>
    </row>
    <row r="20" spans="1:5" x14ac:dyDescent="0.3">
      <c r="A20" t="s">
        <v>18</v>
      </c>
      <c r="B20">
        <v>18</v>
      </c>
      <c r="C20" t="s">
        <v>11</v>
      </c>
      <c r="D20" t="s">
        <v>6</v>
      </c>
      <c r="E20">
        <v>0</v>
      </c>
    </row>
    <row r="21" spans="1:5" x14ac:dyDescent="0.3">
      <c r="A21" t="s">
        <v>18</v>
      </c>
      <c r="B21">
        <v>19</v>
      </c>
      <c r="C21" t="s">
        <v>11</v>
      </c>
      <c r="D21" t="s">
        <v>7</v>
      </c>
      <c r="E21">
        <v>1.71522556390977E-2</v>
      </c>
    </row>
    <row r="22" spans="1:5" x14ac:dyDescent="0.3">
      <c r="A22" t="s">
        <v>18</v>
      </c>
      <c r="B22">
        <v>20</v>
      </c>
      <c r="C22" t="s">
        <v>12</v>
      </c>
      <c r="D22" t="s">
        <v>4</v>
      </c>
      <c r="E22">
        <v>2.1483533394890699E-2</v>
      </c>
    </row>
    <row r="23" spans="1:5" x14ac:dyDescent="0.3">
      <c r="A23" t="s">
        <v>18</v>
      </c>
      <c r="B23">
        <v>21</v>
      </c>
      <c r="C23" t="s">
        <v>12</v>
      </c>
      <c r="D23" t="s">
        <v>5</v>
      </c>
      <c r="E23">
        <v>1.9516728624535299E-2</v>
      </c>
    </row>
    <row r="24" spans="1:5" x14ac:dyDescent="0.3">
      <c r="A24" t="s">
        <v>18</v>
      </c>
      <c r="B24">
        <v>22</v>
      </c>
      <c r="C24" t="s">
        <v>12</v>
      </c>
      <c r="D24" t="s">
        <v>6</v>
      </c>
      <c r="E24">
        <v>5.5829164815780499E-2</v>
      </c>
    </row>
    <row r="25" spans="1:5" x14ac:dyDescent="0.3">
      <c r="A25" t="s">
        <v>18</v>
      </c>
      <c r="B25">
        <v>23</v>
      </c>
      <c r="C25" t="s">
        <v>12</v>
      </c>
      <c r="D25" t="s">
        <v>7</v>
      </c>
      <c r="E25">
        <v>5.50652001805845E-2</v>
      </c>
    </row>
    <row r="26" spans="1:5" x14ac:dyDescent="0.3">
      <c r="A26" t="s">
        <v>18</v>
      </c>
      <c r="B26">
        <v>24</v>
      </c>
      <c r="C26" t="s">
        <v>13</v>
      </c>
      <c r="D26" t="s">
        <v>4</v>
      </c>
      <c r="E26">
        <v>0</v>
      </c>
    </row>
    <row r="27" spans="1:5" x14ac:dyDescent="0.3">
      <c r="A27" t="s">
        <v>18</v>
      </c>
      <c r="B27">
        <v>25</v>
      </c>
      <c r="C27" t="s">
        <v>13</v>
      </c>
      <c r="D27" t="s">
        <v>5</v>
      </c>
      <c r="E27">
        <v>0</v>
      </c>
    </row>
    <row r="28" spans="1:5" x14ac:dyDescent="0.3">
      <c r="A28" t="s">
        <v>18</v>
      </c>
      <c r="B28">
        <v>26</v>
      </c>
      <c r="C28" t="s">
        <v>13</v>
      </c>
      <c r="D28" t="s">
        <v>6</v>
      </c>
      <c r="E28">
        <v>0</v>
      </c>
    </row>
    <row r="29" spans="1:5" x14ac:dyDescent="0.3">
      <c r="A29" t="s">
        <v>18</v>
      </c>
      <c r="B29">
        <v>27</v>
      </c>
      <c r="C29" t="s">
        <v>13</v>
      </c>
      <c r="D29" t="s">
        <v>7</v>
      </c>
      <c r="E29">
        <v>0</v>
      </c>
    </row>
    <row r="30" spans="1:5" x14ac:dyDescent="0.3">
      <c r="A30" t="s">
        <v>18</v>
      </c>
      <c r="B30">
        <v>28</v>
      </c>
      <c r="C30" t="s">
        <v>14</v>
      </c>
      <c r="D30" t="s">
        <v>4</v>
      </c>
      <c r="E30">
        <v>0</v>
      </c>
    </row>
    <row r="31" spans="1:5" x14ac:dyDescent="0.3">
      <c r="A31" t="s">
        <v>18</v>
      </c>
      <c r="B31">
        <v>29</v>
      </c>
      <c r="C31" t="s">
        <v>14</v>
      </c>
      <c r="D31" t="s">
        <v>5</v>
      </c>
      <c r="E31">
        <v>0</v>
      </c>
    </row>
    <row r="32" spans="1:5" x14ac:dyDescent="0.3">
      <c r="A32" t="s">
        <v>18</v>
      </c>
      <c r="B32">
        <v>30</v>
      </c>
      <c r="C32" t="s">
        <v>14</v>
      </c>
      <c r="D32" t="s">
        <v>6</v>
      </c>
      <c r="E32">
        <v>0</v>
      </c>
    </row>
    <row r="33" spans="1:5" x14ac:dyDescent="0.3">
      <c r="A33" t="s">
        <v>18</v>
      </c>
      <c r="B33">
        <v>31</v>
      </c>
      <c r="C33" t="s">
        <v>14</v>
      </c>
      <c r="D33" t="s">
        <v>7</v>
      </c>
      <c r="E33">
        <v>0</v>
      </c>
    </row>
    <row r="34" spans="1:5" x14ac:dyDescent="0.3">
      <c r="A34" t="s">
        <v>18</v>
      </c>
      <c r="B34">
        <v>32</v>
      </c>
      <c r="C34" t="s">
        <v>15</v>
      </c>
      <c r="D34" t="s">
        <v>4</v>
      </c>
      <c r="E34">
        <v>4.9148671096345499E-2</v>
      </c>
    </row>
    <row r="35" spans="1:5" x14ac:dyDescent="0.3">
      <c r="A35" t="s">
        <v>18</v>
      </c>
      <c r="B35">
        <v>33</v>
      </c>
      <c r="C35" t="s">
        <v>15</v>
      </c>
      <c r="D35" t="s">
        <v>5</v>
      </c>
      <c r="E35">
        <v>4.3634058270624797E-2</v>
      </c>
    </row>
    <row r="36" spans="1:5" x14ac:dyDescent="0.3">
      <c r="A36" t="s">
        <v>18</v>
      </c>
      <c r="B36">
        <v>34</v>
      </c>
      <c r="C36" t="s">
        <v>15</v>
      </c>
      <c r="D36" t="s">
        <v>6</v>
      </c>
      <c r="E36">
        <v>4.5160806157078799E-2</v>
      </c>
    </row>
    <row r="37" spans="1:5" x14ac:dyDescent="0.3">
      <c r="A37" t="s">
        <v>18</v>
      </c>
      <c r="B37">
        <v>35</v>
      </c>
      <c r="C37" t="s">
        <v>15</v>
      </c>
      <c r="D37" t="s">
        <v>7</v>
      </c>
      <c r="E37">
        <v>4.1832488023630002E-2</v>
      </c>
    </row>
    <row r="38" spans="1:5" x14ac:dyDescent="0.3">
      <c r="A38" t="s">
        <v>19</v>
      </c>
      <c r="B38">
        <v>0</v>
      </c>
      <c r="C38" t="s">
        <v>3</v>
      </c>
      <c r="D38" t="s">
        <v>4</v>
      </c>
      <c r="E38">
        <v>0</v>
      </c>
    </row>
    <row r="39" spans="1:5" x14ac:dyDescent="0.3">
      <c r="A39" t="s">
        <v>19</v>
      </c>
      <c r="B39">
        <v>1</v>
      </c>
      <c r="C39" t="s">
        <v>3</v>
      </c>
      <c r="D39" t="s">
        <v>5</v>
      </c>
      <c r="E39">
        <v>0</v>
      </c>
    </row>
    <row r="40" spans="1:5" x14ac:dyDescent="0.3">
      <c r="A40" t="s">
        <v>19</v>
      </c>
      <c r="B40">
        <v>2</v>
      </c>
      <c r="C40" t="s">
        <v>3</v>
      </c>
      <c r="D40" t="s">
        <v>6</v>
      </c>
      <c r="E40">
        <v>0</v>
      </c>
    </row>
    <row r="41" spans="1:5" x14ac:dyDescent="0.3">
      <c r="A41" t="s">
        <v>19</v>
      </c>
      <c r="B41">
        <v>3</v>
      </c>
      <c r="C41" t="s">
        <v>3</v>
      </c>
      <c r="D41" t="s">
        <v>7</v>
      </c>
      <c r="E41">
        <v>0</v>
      </c>
    </row>
    <row r="42" spans="1:5" x14ac:dyDescent="0.3">
      <c r="A42" t="s">
        <v>19</v>
      </c>
      <c r="B42">
        <v>4</v>
      </c>
      <c r="C42" t="s">
        <v>8</v>
      </c>
      <c r="D42" t="s">
        <v>4</v>
      </c>
      <c r="E42">
        <v>5.5887209450018998E-3</v>
      </c>
    </row>
    <row r="43" spans="1:5" x14ac:dyDescent="0.3">
      <c r="A43" t="s">
        <v>19</v>
      </c>
      <c r="B43">
        <v>5</v>
      </c>
      <c r="C43" t="s">
        <v>8</v>
      </c>
      <c r="D43" t="s">
        <v>5</v>
      </c>
      <c r="E43">
        <v>7.8513478147081899E-4</v>
      </c>
    </row>
    <row r="44" spans="1:5" x14ac:dyDescent="0.3">
      <c r="A44" t="s">
        <v>19</v>
      </c>
      <c r="B44">
        <v>6</v>
      </c>
      <c r="C44" t="s">
        <v>8</v>
      </c>
      <c r="D44" t="s">
        <v>6</v>
      </c>
      <c r="E44">
        <v>3.1096138896086999E-3</v>
      </c>
    </row>
    <row r="45" spans="1:5" x14ac:dyDescent="0.3">
      <c r="A45" t="s">
        <v>19</v>
      </c>
      <c r="B45">
        <v>7</v>
      </c>
      <c r="C45" t="s">
        <v>8</v>
      </c>
      <c r="D45" t="s">
        <v>7</v>
      </c>
      <c r="E45">
        <v>7.8482668410725898E-4</v>
      </c>
    </row>
    <row r="46" spans="1:5" x14ac:dyDescent="0.3">
      <c r="A46" t="s">
        <v>19</v>
      </c>
      <c r="B46">
        <v>8</v>
      </c>
      <c r="C46" t="s">
        <v>9</v>
      </c>
      <c r="D46" t="s">
        <v>4</v>
      </c>
      <c r="E46">
        <v>2.85121824779678E-3</v>
      </c>
    </row>
    <row r="47" spans="1:5" x14ac:dyDescent="0.3">
      <c r="A47" t="s">
        <v>19</v>
      </c>
      <c r="B47">
        <v>9</v>
      </c>
      <c r="C47" t="s">
        <v>9</v>
      </c>
      <c r="D47" t="s">
        <v>5</v>
      </c>
      <c r="E47">
        <v>0</v>
      </c>
    </row>
    <row r="48" spans="1:5" x14ac:dyDescent="0.3">
      <c r="A48" t="s">
        <v>19</v>
      </c>
      <c r="B48">
        <v>10</v>
      </c>
      <c r="C48" t="s">
        <v>9</v>
      </c>
      <c r="D48" t="s">
        <v>6</v>
      </c>
      <c r="E48">
        <v>0</v>
      </c>
    </row>
    <row r="49" spans="1:5" x14ac:dyDescent="0.3">
      <c r="A49" t="s">
        <v>19</v>
      </c>
      <c r="B49">
        <v>11</v>
      </c>
      <c r="C49" t="s">
        <v>9</v>
      </c>
      <c r="D49" t="s">
        <v>7</v>
      </c>
      <c r="E49">
        <v>0</v>
      </c>
    </row>
    <row r="50" spans="1:5" x14ac:dyDescent="0.3">
      <c r="A50" t="s">
        <v>19</v>
      </c>
      <c r="B50">
        <v>12</v>
      </c>
      <c r="C50" t="s">
        <v>10</v>
      </c>
      <c r="D50" t="s">
        <v>4</v>
      </c>
      <c r="E50">
        <v>0.170878210439105</v>
      </c>
    </row>
    <row r="51" spans="1:5" x14ac:dyDescent="0.3">
      <c r="A51" t="s">
        <v>19</v>
      </c>
      <c r="B51">
        <v>13</v>
      </c>
      <c r="C51" t="s">
        <v>10</v>
      </c>
      <c r="D51" t="s">
        <v>5</v>
      </c>
      <c r="E51">
        <v>0.17403385992898601</v>
      </c>
    </row>
    <row r="52" spans="1:5" x14ac:dyDescent="0.3">
      <c r="A52" t="s">
        <v>19</v>
      </c>
      <c r="B52">
        <v>14</v>
      </c>
      <c r="C52" t="s">
        <v>10</v>
      </c>
      <c r="D52" t="s">
        <v>6</v>
      </c>
      <c r="E52">
        <v>0.17167703024919301</v>
      </c>
    </row>
    <row r="53" spans="1:5" x14ac:dyDescent="0.3">
      <c r="A53" t="s">
        <v>19</v>
      </c>
      <c r="B53">
        <v>15</v>
      </c>
      <c r="C53" t="s">
        <v>10</v>
      </c>
      <c r="D53" t="s">
        <v>7</v>
      </c>
      <c r="E53">
        <v>0.16473629268777601</v>
      </c>
    </row>
    <row r="54" spans="1:5" x14ac:dyDescent="0.3">
      <c r="A54" t="s">
        <v>19</v>
      </c>
      <c r="B54">
        <v>16</v>
      </c>
      <c r="C54" t="s">
        <v>11</v>
      </c>
      <c r="D54" t="s">
        <v>4</v>
      </c>
      <c r="E54">
        <v>0.11249235785612299</v>
      </c>
    </row>
    <row r="55" spans="1:5" x14ac:dyDescent="0.3">
      <c r="A55" t="s">
        <v>19</v>
      </c>
      <c r="B55">
        <v>17</v>
      </c>
      <c r="C55" t="s">
        <v>11</v>
      </c>
      <c r="D55" t="s">
        <v>5</v>
      </c>
      <c r="E55">
        <v>0.11192816781484601</v>
      </c>
    </row>
    <row r="56" spans="1:5" x14ac:dyDescent="0.3">
      <c r="A56" t="s">
        <v>19</v>
      </c>
      <c r="B56">
        <v>18</v>
      </c>
      <c r="C56" t="s">
        <v>11</v>
      </c>
      <c r="D56" t="s">
        <v>6</v>
      </c>
      <c r="E56">
        <v>1.10749969904899E-2</v>
      </c>
    </row>
    <row r="57" spans="1:5" x14ac:dyDescent="0.3">
      <c r="A57" t="s">
        <v>19</v>
      </c>
      <c r="B57">
        <v>19</v>
      </c>
      <c r="C57" t="s">
        <v>11</v>
      </c>
      <c r="D57" t="s">
        <v>7</v>
      </c>
      <c r="E57">
        <v>6.3616344506973298E-3</v>
      </c>
    </row>
    <row r="58" spans="1:5" x14ac:dyDescent="0.3">
      <c r="A58" t="s">
        <v>19</v>
      </c>
      <c r="B58">
        <v>20</v>
      </c>
      <c r="C58" t="s">
        <v>12</v>
      </c>
      <c r="D58" t="s">
        <v>4</v>
      </c>
      <c r="E58">
        <v>4.77772674412923E-2</v>
      </c>
    </row>
    <row r="59" spans="1:5" x14ac:dyDescent="0.3">
      <c r="A59" t="s">
        <v>19</v>
      </c>
      <c r="B59">
        <v>21</v>
      </c>
      <c r="C59" t="s">
        <v>12</v>
      </c>
      <c r="D59" t="s">
        <v>5</v>
      </c>
      <c r="E59">
        <v>6.7448935245545405E-2</v>
      </c>
    </row>
    <row r="60" spans="1:5" x14ac:dyDescent="0.3">
      <c r="A60" t="s">
        <v>19</v>
      </c>
      <c r="B60">
        <v>22</v>
      </c>
      <c r="C60" t="s">
        <v>12</v>
      </c>
      <c r="D60" t="s">
        <v>6</v>
      </c>
      <c r="E60">
        <v>6.8147711892721397E-2</v>
      </c>
    </row>
    <row r="61" spans="1:5" x14ac:dyDescent="0.3">
      <c r="A61" t="s">
        <v>19</v>
      </c>
      <c r="B61">
        <v>23</v>
      </c>
      <c r="C61" t="s">
        <v>12</v>
      </c>
      <c r="D61" t="s">
        <v>7</v>
      </c>
      <c r="E61">
        <v>7.1971417530490897E-2</v>
      </c>
    </row>
    <row r="62" spans="1:5" x14ac:dyDescent="0.3">
      <c r="A62" t="s">
        <v>19</v>
      </c>
      <c r="B62">
        <v>24</v>
      </c>
      <c r="C62" t="s">
        <v>13</v>
      </c>
      <c r="D62" t="s">
        <v>4</v>
      </c>
      <c r="E62">
        <v>0</v>
      </c>
    </row>
    <row r="63" spans="1:5" x14ac:dyDescent="0.3">
      <c r="A63" t="s">
        <v>19</v>
      </c>
      <c r="B63">
        <v>25</v>
      </c>
      <c r="C63" t="s">
        <v>13</v>
      </c>
      <c r="D63" t="s">
        <v>5</v>
      </c>
      <c r="E63">
        <v>0</v>
      </c>
    </row>
    <row r="64" spans="1:5" x14ac:dyDescent="0.3">
      <c r="A64" t="s">
        <v>19</v>
      </c>
      <c r="B64">
        <v>26</v>
      </c>
      <c r="C64" t="s">
        <v>13</v>
      </c>
      <c r="D64" t="s">
        <v>6</v>
      </c>
      <c r="E64">
        <v>0</v>
      </c>
    </row>
    <row r="65" spans="1:5" x14ac:dyDescent="0.3">
      <c r="A65" t="s">
        <v>19</v>
      </c>
      <c r="B65">
        <v>27</v>
      </c>
      <c r="C65" t="s">
        <v>13</v>
      </c>
      <c r="D65" t="s">
        <v>7</v>
      </c>
      <c r="E65">
        <v>0</v>
      </c>
    </row>
    <row r="66" spans="1:5" x14ac:dyDescent="0.3">
      <c r="A66" t="s">
        <v>19</v>
      </c>
      <c r="B66">
        <v>28</v>
      </c>
      <c r="C66" t="s">
        <v>14</v>
      </c>
      <c r="D66" t="s">
        <v>4</v>
      </c>
      <c r="E66">
        <v>0</v>
      </c>
    </row>
    <row r="67" spans="1:5" x14ac:dyDescent="0.3">
      <c r="A67" t="s">
        <v>19</v>
      </c>
      <c r="B67">
        <v>29</v>
      </c>
      <c r="C67" t="s">
        <v>14</v>
      </c>
      <c r="D67" t="s">
        <v>5</v>
      </c>
      <c r="E67">
        <v>0</v>
      </c>
    </row>
    <row r="68" spans="1:5" x14ac:dyDescent="0.3">
      <c r="A68" t="s">
        <v>19</v>
      </c>
      <c r="B68">
        <v>30</v>
      </c>
      <c r="C68" t="s">
        <v>14</v>
      </c>
      <c r="D68" t="s">
        <v>6</v>
      </c>
      <c r="E68">
        <v>0</v>
      </c>
    </row>
    <row r="69" spans="1:5" x14ac:dyDescent="0.3">
      <c r="A69" t="s">
        <v>19</v>
      </c>
      <c r="B69">
        <v>31</v>
      </c>
      <c r="C69" t="s">
        <v>14</v>
      </c>
      <c r="D69" t="s">
        <v>7</v>
      </c>
      <c r="E69">
        <v>0</v>
      </c>
    </row>
    <row r="70" spans="1:5" x14ac:dyDescent="0.3">
      <c r="A70" t="s">
        <v>19</v>
      </c>
      <c r="B70">
        <v>32</v>
      </c>
      <c r="C70" t="s">
        <v>15</v>
      </c>
      <c r="D70" t="s">
        <v>4</v>
      </c>
      <c r="E70">
        <v>4.06897530513766E-2</v>
      </c>
    </row>
    <row r="71" spans="1:5" x14ac:dyDescent="0.3">
      <c r="A71" t="s">
        <v>19</v>
      </c>
      <c r="B71">
        <v>33</v>
      </c>
      <c r="C71" t="s">
        <v>15</v>
      </c>
      <c r="D71" t="s">
        <v>5</v>
      </c>
      <c r="E71">
        <v>5.3785602542772697E-2</v>
      </c>
    </row>
    <row r="72" spans="1:5" x14ac:dyDescent="0.3">
      <c r="A72" t="s">
        <v>19</v>
      </c>
      <c r="B72">
        <v>34</v>
      </c>
      <c r="C72" t="s">
        <v>15</v>
      </c>
      <c r="D72" t="s">
        <v>6</v>
      </c>
      <c r="E72">
        <v>4.5787442342087897E-2</v>
      </c>
    </row>
    <row r="73" spans="1:5" x14ac:dyDescent="0.3">
      <c r="A73" t="s">
        <v>19</v>
      </c>
      <c r="B73">
        <v>35</v>
      </c>
      <c r="C73" t="s">
        <v>15</v>
      </c>
      <c r="D73" t="s">
        <v>7</v>
      </c>
      <c r="E73">
        <v>4.1728577476363202E-2</v>
      </c>
    </row>
    <row r="74" spans="1:5" x14ac:dyDescent="0.3">
      <c r="A74" t="s">
        <v>20</v>
      </c>
      <c r="B74">
        <v>0</v>
      </c>
      <c r="C74" t="s">
        <v>3</v>
      </c>
      <c r="D74" t="s">
        <v>4</v>
      </c>
      <c r="E74">
        <v>0</v>
      </c>
    </row>
    <row r="75" spans="1:5" x14ac:dyDescent="0.3">
      <c r="A75" t="s">
        <v>20</v>
      </c>
      <c r="B75">
        <v>1</v>
      </c>
      <c r="C75" t="s">
        <v>3</v>
      </c>
      <c r="D75" t="s">
        <v>5</v>
      </c>
      <c r="E75">
        <v>0</v>
      </c>
    </row>
    <row r="76" spans="1:5" x14ac:dyDescent="0.3">
      <c r="A76" t="s">
        <v>20</v>
      </c>
      <c r="B76">
        <v>2</v>
      </c>
      <c r="C76" t="s">
        <v>3</v>
      </c>
      <c r="D76" t="s">
        <v>6</v>
      </c>
      <c r="E76">
        <v>0</v>
      </c>
    </row>
    <row r="77" spans="1:5" x14ac:dyDescent="0.3">
      <c r="A77" t="s">
        <v>20</v>
      </c>
      <c r="B77">
        <v>3</v>
      </c>
      <c r="C77" t="s">
        <v>3</v>
      </c>
      <c r="D77" t="s">
        <v>7</v>
      </c>
      <c r="E77">
        <v>0</v>
      </c>
    </row>
    <row r="78" spans="1:5" x14ac:dyDescent="0.3">
      <c r="A78" t="s">
        <v>20</v>
      </c>
      <c r="B78">
        <v>4</v>
      </c>
      <c r="C78" t="s">
        <v>8</v>
      </c>
      <c r="D78" t="s">
        <v>4</v>
      </c>
      <c r="E78">
        <v>5.8524173027989798E-3</v>
      </c>
    </row>
    <row r="79" spans="1:5" x14ac:dyDescent="0.3">
      <c r="A79" t="s">
        <v>20</v>
      </c>
      <c r="B79">
        <v>5</v>
      </c>
      <c r="C79" t="s">
        <v>8</v>
      </c>
      <c r="D79" t="s">
        <v>5</v>
      </c>
      <c r="E79">
        <v>7.8513478147081899E-4</v>
      </c>
    </row>
    <row r="80" spans="1:5" x14ac:dyDescent="0.3">
      <c r="A80" t="s">
        <v>20</v>
      </c>
      <c r="B80">
        <v>6</v>
      </c>
      <c r="C80" t="s">
        <v>8</v>
      </c>
      <c r="D80" t="s">
        <v>6</v>
      </c>
      <c r="E80">
        <v>3.1116297160637802E-3</v>
      </c>
    </row>
    <row r="81" spans="1:5" x14ac:dyDescent="0.3">
      <c r="A81" t="s">
        <v>20</v>
      </c>
      <c r="B81">
        <v>7</v>
      </c>
      <c r="C81" t="s">
        <v>8</v>
      </c>
      <c r="D81" t="s">
        <v>7</v>
      </c>
      <c r="E81">
        <v>7.8482668410725898E-4</v>
      </c>
    </row>
    <row r="82" spans="1:5" x14ac:dyDescent="0.3">
      <c r="A82" t="s">
        <v>20</v>
      </c>
      <c r="B82">
        <v>8</v>
      </c>
      <c r="C82" t="s">
        <v>9</v>
      </c>
      <c r="D82" t="s">
        <v>4</v>
      </c>
      <c r="E82">
        <v>4.1407867494824002E-3</v>
      </c>
    </row>
    <row r="83" spans="1:5" x14ac:dyDescent="0.3">
      <c r="A83" t="s">
        <v>20</v>
      </c>
      <c r="B83">
        <v>9</v>
      </c>
      <c r="C83" t="s">
        <v>9</v>
      </c>
      <c r="D83" t="s">
        <v>5</v>
      </c>
      <c r="E83">
        <v>0</v>
      </c>
    </row>
    <row r="84" spans="1:5" x14ac:dyDescent="0.3">
      <c r="A84" t="s">
        <v>20</v>
      </c>
      <c r="B84">
        <v>10</v>
      </c>
      <c r="C84" t="s">
        <v>9</v>
      </c>
      <c r="D84" t="s">
        <v>6</v>
      </c>
      <c r="E84">
        <v>0</v>
      </c>
    </row>
    <row r="85" spans="1:5" x14ac:dyDescent="0.3">
      <c r="A85" t="s">
        <v>20</v>
      </c>
      <c r="B85">
        <v>11</v>
      </c>
      <c r="C85" t="s">
        <v>9</v>
      </c>
      <c r="D85" t="s">
        <v>7</v>
      </c>
      <c r="E85">
        <v>0</v>
      </c>
    </row>
    <row r="86" spans="1:5" x14ac:dyDescent="0.3">
      <c r="A86" t="s">
        <v>20</v>
      </c>
      <c r="B86">
        <v>12</v>
      </c>
      <c r="C86" t="s">
        <v>10</v>
      </c>
      <c r="D86" t="s">
        <v>4</v>
      </c>
      <c r="E86">
        <v>0.159046098957844</v>
      </c>
    </row>
    <row r="87" spans="1:5" x14ac:dyDescent="0.3">
      <c r="A87" t="s">
        <v>20</v>
      </c>
      <c r="B87">
        <v>13</v>
      </c>
      <c r="C87" t="s">
        <v>10</v>
      </c>
      <c r="D87" t="s">
        <v>5</v>
      </c>
      <c r="E87">
        <v>0.15982453630858701</v>
      </c>
    </row>
    <row r="88" spans="1:5" x14ac:dyDescent="0.3">
      <c r="A88" t="s">
        <v>20</v>
      </c>
      <c r="B88">
        <v>14</v>
      </c>
      <c r="C88" t="s">
        <v>10</v>
      </c>
      <c r="D88" t="s">
        <v>6</v>
      </c>
      <c r="E88">
        <v>0.18913707970844101</v>
      </c>
    </row>
    <row r="89" spans="1:5" x14ac:dyDescent="0.3">
      <c r="A89" t="s">
        <v>20</v>
      </c>
      <c r="B89">
        <v>15</v>
      </c>
      <c r="C89" t="s">
        <v>10</v>
      </c>
      <c r="D89" t="s">
        <v>7</v>
      </c>
      <c r="E89">
        <v>0.178656051559093</v>
      </c>
    </row>
    <row r="90" spans="1:5" x14ac:dyDescent="0.3">
      <c r="A90" t="s">
        <v>20</v>
      </c>
      <c r="B90">
        <v>16</v>
      </c>
      <c r="C90" t="s">
        <v>11</v>
      </c>
      <c r="D90" t="s">
        <v>4</v>
      </c>
      <c r="E90">
        <v>1.3835511145272801E-2</v>
      </c>
    </row>
    <row r="91" spans="1:5" x14ac:dyDescent="0.3">
      <c r="A91" t="s">
        <v>20</v>
      </c>
      <c r="B91">
        <v>17</v>
      </c>
      <c r="C91" t="s">
        <v>11</v>
      </c>
      <c r="D91" t="s">
        <v>5</v>
      </c>
      <c r="E91">
        <v>6.0570762958648799E-2</v>
      </c>
    </row>
    <row r="92" spans="1:5" x14ac:dyDescent="0.3">
      <c r="A92" t="s">
        <v>20</v>
      </c>
      <c r="B92">
        <v>18</v>
      </c>
      <c r="C92" t="s">
        <v>11</v>
      </c>
      <c r="D92" t="s">
        <v>6</v>
      </c>
      <c r="E92">
        <v>1.23069778242192E-2</v>
      </c>
    </row>
    <row r="93" spans="1:5" x14ac:dyDescent="0.3">
      <c r="A93" t="s">
        <v>20</v>
      </c>
      <c r="B93">
        <v>19</v>
      </c>
      <c r="C93" t="s">
        <v>11</v>
      </c>
      <c r="D93" t="s">
        <v>7</v>
      </c>
      <c r="E93">
        <v>6.6918001885014095E-2</v>
      </c>
    </row>
    <row r="94" spans="1:5" x14ac:dyDescent="0.3">
      <c r="A94" t="s">
        <v>20</v>
      </c>
      <c r="B94">
        <v>20</v>
      </c>
      <c r="C94" t="s">
        <v>12</v>
      </c>
      <c r="D94" t="s">
        <v>4</v>
      </c>
      <c r="E94">
        <v>5.1050131821907097E-2</v>
      </c>
    </row>
    <row r="95" spans="1:5" x14ac:dyDescent="0.3">
      <c r="A95" t="s">
        <v>20</v>
      </c>
      <c r="B95">
        <v>21</v>
      </c>
      <c r="C95" t="s">
        <v>12</v>
      </c>
      <c r="D95" t="s">
        <v>5</v>
      </c>
      <c r="E95">
        <v>5.3360691708277397E-2</v>
      </c>
    </row>
    <row r="96" spans="1:5" x14ac:dyDescent="0.3">
      <c r="A96" t="s">
        <v>20</v>
      </c>
      <c r="B96">
        <v>22</v>
      </c>
      <c r="C96" t="s">
        <v>12</v>
      </c>
      <c r="D96" t="s">
        <v>6</v>
      </c>
      <c r="E96">
        <v>7.2078983775625702E-2</v>
      </c>
    </row>
    <row r="97" spans="1:5" x14ac:dyDescent="0.3">
      <c r="A97" t="s">
        <v>20</v>
      </c>
      <c r="B97">
        <v>23</v>
      </c>
      <c r="C97" t="s">
        <v>12</v>
      </c>
      <c r="D97" t="s">
        <v>7</v>
      </c>
      <c r="E97">
        <v>4.7114081835425897E-2</v>
      </c>
    </row>
    <row r="98" spans="1:5" x14ac:dyDescent="0.3">
      <c r="A98" t="s">
        <v>20</v>
      </c>
      <c r="B98">
        <v>24</v>
      </c>
      <c r="C98" t="s">
        <v>13</v>
      </c>
      <c r="D98" t="s">
        <v>4</v>
      </c>
      <c r="E98">
        <v>0</v>
      </c>
    </row>
    <row r="99" spans="1:5" x14ac:dyDescent="0.3">
      <c r="A99" t="s">
        <v>20</v>
      </c>
      <c r="B99">
        <v>25</v>
      </c>
      <c r="C99" t="s">
        <v>13</v>
      </c>
      <c r="D99" t="s">
        <v>5</v>
      </c>
      <c r="E99">
        <v>0</v>
      </c>
    </row>
    <row r="100" spans="1:5" x14ac:dyDescent="0.3">
      <c r="A100" t="s">
        <v>20</v>
      </c>
      <c r="B100">
        <v>26</v>
      </c>
      <c r="C100" t="s">
        <v>13</v>
      </c>
      <c r="D100" t="s">
        <v>6</v>
      </c>
      <c r="E100">
        <v>0</v>
      </c>
    </row>
    <row r="101" spans="1:5" x14ac:dyDescent="0.3">
      <c r="A101" t="s">
        <v>20</v>
      </c>
      <c r="B101">
        <v>27</v>
      </c>
      <c r="C101" t="s">
        <v>13</v>
      </c>
      <c r="D101" t="s">
        <v>7</v>
      </c>
      <c r="E101">
        <v>0</v>
      </c>
    </row>
    <row r="102" spans="1:5" x14ac:dyDescent="0.3">
      <c r="A102" t="s">
        <v>20</v>
      </c>
      <c r="B102">
        <v>28</v>
      </c>
      <c r="C102" t="s">
        <v>14</v>
      </c>
      <c r="D102" t="s">
        <v>4</v>
      </c>
      <c r="E102">
        <v>0</v>
      </c>
    </row>
    <row r="103" spans="1:5" x14ac:dyDescent="0.3">
      <c r="A103" t="s">
        <v>20</v>
      </c>
      <c r="B103">
        <v>29</v>
      </c>
      <c r="C103" t="s">
        <v>14</v>
      </c>
      <c r="D103" t="s">
        <v>5</v>
      </c>
      <c r="E103">
        <v>0</v>
      </c>
    </row>
    <row r="104" spans="1:5" x14ac:dyDescent="0.3">
      <c r="A104" t="s">
        <v>20</v>
      </c>
      <c r="B104">
        <v>30</v>
      </c>
      <c r="C104" t="s">
        <v>14</v>
      </c>
      <c r="D104" t="s">
        <v>6</v>
      </c>
      <c r="E104">
        <v>0</v>
      </c>
    </row>
    <row r="105" spans="1:5" x14ac:dyDescent="0.3">
      <c r="A105" t="s">
        <v>20</v>
      </c>
      <c r="B105">
        <v>31</v>
      </c>
      <c r="C105" t="s">
        <v>14</v>
      </c>
      <c r="D105" t="s">
        <v>7</v>
      </c>
      <c r="E105">
        <v>0</v>
      </c>
    </row>
    <row r="106" spans="1:5" x14ac:dyDescent="0.3">
      <c r="A106" t="s">
        <v>20</v>
      </c>
      <c r="B106">
        <v>32</v>
      </c>
      <c r="C106" t="s">
        <v>15</v>
      </c>
      <c r="D106" t="s">
        <v>4</v>
      </c>
      <c r="E106">
        <v>4.61120640365923E-2</v>
      </c>
    </row>
    <row r="107" spans="1:5" x14ac:dyDescent="0.3">
      <c r="A107" t="s">
        <v>20</v>
      </c>
      <c r="B107">
        <v>33</v>
      </c>
      <c r="C107" t="s">
        <v>15</v>
      </c>
      <c r="D107" t="s">
        <v>5</v>
      </c>
      <c r="E107">
        <v>4.6201951863584403E-2</v>
      </c>
    </row>
    <row r="108" spans="1:5" x14ac:dyDescent="0.3">
      <c r="A108" t="s">
        <v>20</v>
      </c>
      <c r="B108">
        <v>34</v>
      </c>
      <c r="C108" t="s">
        <v>15</v>
      </c>
      <c r="D108" t="s">
        <v>6</v>
      </c>
      <c r="E108">
        <v>4.55304909329656E-2</v>
      </c>
    </row>
    <row r="109" spans="1:5" x14ac:dyDescent="0.3">
      <c r="A109" t="s">
        <v>20</v>
      </c>
      <c r="B109">
        <v>35</v>
      </c>
      <c r="C109" t="s">
        <v>15</v>
      </c>
      <c r="D109" t="s">
        <v>7</v>
      </c>
      <c r="E109">
        <v>5.2149546662991701E-2</v>
      </c>
    </row>
    <row r="110" spans="1:5" x14ac:dyDescent="0.3">
      <c r="A110" t="s">
        <v>21</v>
      </c>
      <c r="B110">
        <v>0</v>
      </c>
      <c r="C110" t="s">
        <v>3</v>
      </c>
      <c r="D110" t="s">
        <v>4</v>
      </c>
      <c r="E110">
        <v>0</v>
      </c>
    </row>
    <row r="111" spans="1:5" x14ac:dyDescent="0.3">
      <c r="A111" t="s">
        <v>21</v>
      </c>
      <c r="B111">
        <v>1</v>
      </c>
      <c r="C111" t="s">
        <v>3</v>
      </c>
      <c r="D111" t="s">
        <v>5</v>
      </c>
      <c r="E111">
        <v>0</v>
      </c>
    </row>
    <row r="112" spans="1:5" x14ac:dyDescent="0.3">
      <c r="A112" t="s">
        <v>21</v>
      </c>
      <c r="B112">
        <v>2</v>
      </c>
      <c r="C112" t="s">
        <v>3</v>
      </c>
      <c r="D112" t="s">
        <v>6</v>
      </c>
      <c r="E112">
        <v>0</v>
      </c>
    </row>
    <row r="113" spans="1:5" x14ac:dyDescent="0.3">
      <c r="A113" t="s">
        <v>21</v>
      </c>
      <c r="B113">
        <v>3</v>
      </c>
      <c r="C113" t="s">
        <v>3</v>
      </c>
      <c r="D113" t="s">
        <v>7</v>
      </c>
      <c r="E113">
        <v>0</v>
      </c>
    </row>
    <row r="114" spans="1:5" x14ac:dyDescent="0.3">
      <c r="A114" t="s">
        <v>21</v>
      </c>
      <c r="B114">
        <v>4</v>
      </c>
      <c r="C114" t="s">
        <v>8</v>
      </c>
      <c r="D114" t="s">
        <v>4</v>
      </c>
      <c r="E114">
        <v>5.5944055944055901E-3</v>
      </c>
    </row>
    <row r="115" spans="1:5" x14ac:dyDescent="0.3">
      <c r="A115" t="s">
        <v>21</v>
      </c>
      <c r="B115">
        <v>5</v>
      </c>
      <c r="C115" t="s">
        <v>8</v>
      </c>
      <c r="D115" t="s">
        <v>5</v>
      </c>
      <c r="E115">
        <v>7.8513478147081899E-4</v>
      </c>
    </row>
    <row r="116" spans="1:5" x14ac:dyDescent="0.3">
      <c r="A116" t="s">
        <v>21</v>
      </c>
      <c r="B116">
        <v>6</v>
      </c>
      <c r="C116" t="s">
        <v>8</v>
      </c>
      <c r="D116" t="s">
        <v>6</v>
      </c>
      <c r="E116">
        <v>3.1108230719377799E-3</v>
      </c>
    </row>
    <row r="117" spans="1:5" x14ac:dyDescent="0.3">
      <c r="A117" t="s">
        <v>21</v>
      </c>
      <c r="B117">
        <v>7</v>
      </c>
      <c r="C117" t="s">
        <v>8</v>
      </c>
      <c r="D117" t="s">
        <v>7</v>
      </c>
      <c r="E117">
        <v>7.8482668410725898E-4</v>
      </c>
    </row>
    <row r="118" spans="1:5" x14ac:dyDescent="0.3">
      <c r="A118" t="s">
        <v>21</v>
      </c>
      <c r="B118">
        <v>8</v>
      </c>
      <c r="C118" t="s">
        <v>9</v>
      </c>
      <c r="D118" t="s">
        <v>4</v>
      </c>
      <c r="E118">
        <v>2.8549182455229602E-3</v>
      </c>
    </row>
    <row r="119" spans="1:5" x14ac:dyDescent="0.3">
      <c r="A119" t="s">
        <v>21</v>
      </c>
      <c r="B119">
        <v>9</v>
      </c>
      <c r="C119" t="s">
        <v>9</v>
      </c>
      <c r="D119" t="s">
        <v>5</v>
      </c>
      <c r="E119">
        <v>0</v>
      </c>
    </row>
    <row r="120" spans="1:5" x14ac:dyDescent="0.3">
      <c r="A120" t="s">
        <v>21</v>
      </c>
      <c r="B120">
        <v>10</v>
      </c>
      <c r="C120" t="s">
        <v>9</v>
      </c>
      <c r="D120" t="s">
        <v>6</v>
      </c>
      <c r="E120">
        <v>0</v>
      </c>
    </row>
    <row r="121" spans="1:5" x14ac:dyDescent="0.3">
      <c r="A121" t="s">
        <v>21</v>
      </c>
      <c r="B121">
        <v>11</v>
      </c>
      <c r="C121" t="s">
        <v>9</v>
      </c>
      <c r="D121" t="s">
        <v>7</v>
      </c>
      <c r="E121">
        <v>0</v>
      </c>
    </row>
    <row r="122" spans="1:5" x14ac:dyDescent="0.3">
      <c r="A122" t="s">
        <v>21</v>
      </c>
      <c r="B122">
        <v>12</v>
      </c>
      <c r="C122" t="s">
        <v>10</v>
      </c>
      <c r="D122" t="s">
        <v>4</v>
      </c>
      <c r="E122">
        <v>0.16953378209922701</v>
      </c>
    </row>
    <row r="123" spans="1:5" x14ac:dyDescent="0.3">
      <c r="A123" t="s">
        <v>21</v>
      </c>
      <c r="B123">
        <v>13</v>
      </c>
      <c r="C123" t="s">
        <v>10</v>
      </c>
      <c r="D123" t="s">
        <v>5</v>
      </c>
      <c r="E123">
        <v>0.152755142492181</v>
      </c>
    </row>
    <row r="124" spans="1:5" x14ac:dyDescent="0.3">
      <c r="A124" t="s">
        <v>21</v>
      </c>
      <c r="B124">
        <v>14</v>
      </c>
      <c r="C124" t="s">
        <v>10</v>
      </c>
      <c r="D124" t="s">
        <v>6</v>
      </c>
      <c r="E124">
        <v>0.14879343146089899</v>
      </c>
    </row>
    <row r="125" spans="1:5" x14ac:dyDescent="0.3">
      <c r="A125" t="s">
        <v>21</v>
      </c>
      <c r="B125">
        <v>15</v>
      </c>
      <c r="C125" t="s">
        <v>10</v>
      </c>
      <c r="D125" t="s">
        <v>7</v>
      </c>
      <c r="E125">
        <v>0.17360445041243</v>
      </c>
    </row>
    <row r="126" spans="1:5" x14ac:dyDescent="0.3">
      <c r="A126" t="s">
        <v>21</v>
      </c>
      <c r="B126">
        <v>16</v>
      </c>
      <c r="C126" t="s">
        <v>11</v>
      </c>
      <c r="D126" t="s">
        <v>4</v>
      </c>
      <c r="E126">
        <v>0.19303109139762001</v>
      </c>
    </row>
    <row r="127" spans="1:5" x14ac:dyDescent="0.3">
      <c r="A127" t="s">
        <v>21</v>
      </c>
      <c r="B127">
        <v>17</v>
      </c>
      <c r="C127" t="s">
        <v>11</v>
      </c>
      <c r="D127" t="s">
        <v>5</v>
      </c>
      <c r="E127">
        <v>4.3927648578811302E-3</v>
      </c>
    </row>
    <row r="128" spans="1:5" x14ac:dyDescent="0.3">
      <c r="A128" t="s">
        <v>21</v>
      </c>
      <c r="B128">
        <v>18</v>
      </c>
      <c r="C128" t="s">
        <v>11</v>
      </c>
      <c r="D128" t="s">
        <v>6</v>
      </c>
      <c r="E128">
        <v>7.6263874468053994E-2</v>
      </c>
    </row>
    <row r="129" spans="1:5" x14ac:dyDescent="0.3">
      <c r="A129" t="s">
        <v>21</v>
      </c>
      <c r="B129">
        <v>19</v>
      </c>
      <c r="C129" t="s">
        <v>11</v>
      </c>
      <c r="D129" t="s">
        <v>7</v>
      </c>
      <c r="E129">
        <v>0.158393473486037</v>
      </c>
    </row>
    <row r="130" spans="1:5" x14ac:dyDescent="0.3">
      <c r="A130" t="s">
        <v>21</v>
      </c>
      <c r="B130">
        <v>20</v>
      </c>
      <c r="C130" t="s">
        <v>12</v>
      </c>
      <c r="D130" t="s">
        <v>4</v>
      </c>
      <c r="E130">
        <v>4.6955193025032503E-2</v>
      </c>
    </row>
    <row r="131" spans="1:5" x14ac:dyDescent="0.3">
      <c r="A131" t="s">
        <v>21</v>
      </c>
      <c r="B131">
        <v>21</v>
      </c>
      <c r="C131" t="s">
        <v>12</v>
      </c>
      <c r="D131" t="s">
        <v>5</v>
      </c>
      <c r="E131">
        <v>4.6366351418616197E-2</v>
      </c>
    </row>
    <row r="132" spans="1:5" x14ac:dyDescent="0.3">
      <c r="A132" t="s">
        <v>21</v>
      </c>
      <c r="B132">
        <v>22</v>
      </c>
      <c r="C132" t="s">
        <v>12</v>
      </c>
      <c r="D132" t="s">
        <v>6</v>
      </c>
      <c r="E132">
        <v>4.6640524155313397E-2</v>
      </c>
    </row>
    <row r="133" spans="1:5" x14ac:dyDescent="0.3">
      <c r="A133" t="s">
        <v>21</v>
      </c>
      <c r="B133">
        <v>23</v>
      </c>
      <c r="C133" t="s">
        <v>12</v>
      </c>
      <c r="D133" t="s">
        <v>7</v>
      </c>
      <c r="E133">
        <v>4.4449485905964099E-2</v>
      </c>
    </row>
    <row r="134" spans="1:5" x14ac:dyDescent="0.3">
      <c r="A134" t="s">
        <v>21</v>
      </c>
      <c r="B134">
        <v>24</v>
      </c>
      <c r="C134" t="s">
        <v>13</v>
      </c>
      <c r="D134" t="s">
        <v>4</v>
      </c>
      <c r="E134">
        <v>0</v>
      </c>
    </row>
    <row r="135" spans="1:5" x14ac:dyDescent="0.3">
      <c r="A135" t="s">
        <v>21</v>
      </c>
      <c r="B135">
        <v>25</v>
      </c>
      <c r="C135" t="s">
        <v>13</v>
      </c>
      <c r="D135" t="s">
        <v>5</v>
      </c>
      <c r="E135">
        <v>0</v>
      </c>
    </row>
    <row r="136" spans="1:5" x14ac:dyDescent="0.3">
      <c r="A136" t="s">
        <v>21</v>
      </c>
      <c r="B136">
        <v>26</v>
      </c>
      <c r="C136" t="s">
        <v>13</v>
      </c>
      <c r="D136" t="s">
        <v>6</v>
      </c>
      <c r="E136">
        <v>0</v>
      </c>
    </row>
    <row r="137" spans="1:5" x14ac:dyDescent="0.3">
      <c r="A137" t="s">
        <v>21</v>
      </c>
      <c r="B137">
        <v>27</v>
      </c>
      <c r="C137" t="s">
        <v>13</v>
      </c>
      <c r="D137" t="s">
        <v>7</v>
      </c>
      <c r="E137">
        <v>0</v>
      </c>
    </row>
    <row r="138" spans="1:5" x14ac:dyDescent="0.3">
      <c r="A138" t="s">
        <v>21</v>
      </c>
      <c r="B138">
        <v>28</v>
      </c>
      <c r="C138" t="s">
        <v>14</v>
      </c>
      <c r="D138" t="s">
        <v>4</v>
      </c>
      <c r="E138">
        <v>0</v>
      </c>
    </row>
    <row r="139" spans="1:5" x14ac:dyDescent="0.3">
      <c r="A139" t="s">
        <v>21</v>
      </c>
      <c r="B139">
        <v>29</v>
      </c>
      <c r="C139" t="s">
        <v>14</v>
      </c>
      <c r="D139" t="s">
        <v>5</v>
      </c>
      <c r="E139">
        <v>0</v>
      </c>
    </row>
    <row r="140" spans="1:5" x14ac:dyDescent="0.3">
      <c r="A140" t="s">
        <v>21</v>
      </c>
      <c r="B140">
        <v>30</v>
      </c>
      <c r="C140" t="s">
        <v>14</v>
      </c>
      <c r="D140" t="s">
        <v>6</v>
      </c>
      <c r="E140">
        <v>0</v>
      </c>
    </row>
    <row r="141" spans="1:5" x14ac:dyDescent="0.3">
      <c r="A141" t="s">
        <v>21</v>
      </c>
      <c r="B141">
        <v>31</v>
      </c>
      <c r="C141" t="s">
        <v>14</v>
      </c>
      <c r="D141" t="s">
        <v>7</v>
      </c>
      <c r="E141">
        <v>0</v>
      </c>
    </row>
    <row r="142" spans="1:5" x14ac:dyDescent="0.3">
      <c r="A142" t="s">
        <v>21</v>
      </c>
      <c r="B142">
        <v>32</v>
      </c>
      <c r="C142" t="s">
        <v>15</v>
      </c>
      <c r="D142" t="s">
        <v>4</v>
      </c>
      <c r="E142">
        <v>5.0543036109483297E-2</v>
      </c>
    </row>
    <row r="143" spans="1:5" x14ac:dyDescent="0.3">
      <c r="A143" t="s">
        <v>21</v>
      </c>
      <c r="B143">
        <v>33</v>
      </c>
      <c r="C143" t="s">
        <v>15</v>
      </c>
      <c r="D143" t="s">
        <v>5</v>
      </c>
      <c r="E143">
        <v>6.5504157200461502E-2</v>
      </c>
    </row>
    <row r="144" spans="1:5" x14ac:dyDescent="0.3">
      <c r="A144" t="s">
        <v>21</v>
      </c>
      <c r="B144">
        <v>34</v>
      </c>
      <c r="C144" t="s">
        <v>15</v>
      </c>
      <c r="D144" t="s">
        <v>6</v>
      </c>
      <c r="E144">
        <v>5.2933753598566502E-2</v>
      </c>
    </row>
    <row r="145" spans="1:5" x14ac:dyDescent="0.3">
      <c r="A145" t="s">
        <v>21</v>
      </c>
      <c r="B145">
        <v>35</v>
      </c>
      <c r="C145" t="s">
        <v>15</v>
      </c>
      <c r="D145" t="s">
        <v>7</v>
      </c>
      <c r="E145">
        <v>5.7632594303696799E-2</v>
      </c>
    </row>
    <row r="146" spans="1:5" x14ac:dyDescent="0.3">
      <c r="A146" t="s">
        <v>22</v>
      </c>
      <c r="B146">
        <v>0</v>
      </c>
      <c r="C146" t="s">
        <v>3</v>
      </c>
      <c r="D146" t="s">
        <v>4</v>
      </c>
      <c r="E146">
        <v>0</v>
      </c>
    </row>
    <row r="147" spans="1:5" x14ac:dyDescent="0.3">
      <c r="A147" t="s">
        <v>22</v>
      </c>
      <c r="B147">
        <v>1</v>
      </c>
      <c r="C147" t="s">
        <v>3</v>
      </c>
      <c r="D147" t="s">
        <v>5</v>
      </c>
      <c r="E147">
        <v>0</v>
      </c>
    </row>
    <row r="148" spans="1:5" x14ac:dyDescent="0.3">
      <c r="A148" t="s">
        <v>22</v>
      </c>
      <c r="B148">
        <v>2</v>
      </c>
      <c r="C148" t="s">
        <v>3</v>
      </c>
      <c r="D148" t="s">
        <v>6</v>
      </c>
      <c r="E148">
        <v>0</v>
      </c>
    </row>
    <row r="149" spans="1:5" x14ac:dyDescent="0.3">
      <c r="A149" t="s">
        <v>22</v>
      </c>
      <c r="B149">
        <v>3</v>
      </c>
      <c r="C149" t="s">
        <v>3</v>
      </c>
      <c r="D149" t="s">
        <v>7</v>
      </c>
      <c r="E149">
        <v>0</v>
      </c>
    </row>
    <row r="150" spans="1:5" x14ac:dyDescent="0.3">
      <c r="A150" t="s">
        <v>22</v>
      </c>
      <c r="B150">
        <v>4</v>
      </c>
      <c r="C150" t="s">
        <v>8</v>
      </c>
      <c r="D150" t="s">
        <v>4</v>
      </c>
      <c r="E150">
        <v>5.3394355453851997E-3</v>
      </c>
    </row>
    <row r="151" spans="1:5" x14ac:dyDescent="0.3">
      <c r="A151" t="s">
        <v>22</v>
      </c>
      <c r="B151">
        <v>5</v>
      </c>
      <c r="C151" t="s">
        <v>8</v>
      </c>
      <c r="D151" t="s">
        <v>5</v>
      </c>
      <c r="E151">
        <v>7.8513478147081899E-4</v>
      </c>
    </row>
    <row r="152" spans="1:5" x14ac:dyDescent="0.3">
      <c r="A152" t="s">
        <v>22</v>
      </c>
      <c r="B152">
        <v>6</v>
      </c>
      <c r="C152" t="s">
        <v>8</v>
      </c>
      <c r="D152" t="s">
        <v>6</v>
      </c>
      <c r="E152">
        <v>3.11243677862793E-3</v>
      </c>
    </row>
    <row r="153" spans="1:5" x14ac:dyDescent="0.3">
      <c r="A153" t="s">
        <v>22</v>
      </c>
      <c r="B153">
        <v>7</v>
      </c>
      <c r="C153" t="s">
        <v>8</v>
      </c>
      <c r="D153" t="s">
        <v>7</v>
      </c>
      <c r="E153">
        <v>7.8482668410725898E-4</v>
      </c>
    </row>
    <row r="154" spans="1:5" x14ac:dyDescent="0.3">
      <c r="A154" t="s">
        <v>22</v>
      </c>
      <c r="B154">
        <v>8</v>
      </c>
      <c r="C154" t="s">
        <v>9</v>
      </c>
      <c r="D154" t="s">
        <v>4</v>
      </c>
      <c r="E154">
        <v>5.92249259688425E-3</v>
      </c>
    </row>
    <row r="155" spans="1:5" x14ac:dyDescent="0.3">
      <c r="A155" t="s">
        <v>22</v>
      </c>
      <c r="B155">
        <v>9</v>
      </c>
      <c r="C155" t="s">
        <v>9</v>
      </c>
      <c r="D155" t="s">
        <v>5</v>
      </c>
      <c r="E155">
        <v>0</v>
      </c>
    </row>
    <row r="156" spans="1:5" x14ac:dyDescent="0.3">
      <c r="A156" t="s">
        <v>22</v>
      </c>
      <c r="B156">
        <v>10</v>
      </c>
      <c r="C156" t="s">
        <v>9</v>
      </c>
      <c r="D156" t="s">
        <v>6</v>
      </c>
      <c r="E156">
        <v>0</v>
      </c>
    </row>
    <row r="157" spans="1:5" x14ac:dyDescent="0.3">
      <c r="A157" t="s">
        <v>22</v>
      </c>
      <c r="B157">
        <v>11</v>
      </c>
      <c r="C157" t="s">
        <v>9</v>
      </c>
      <c r="D157" t="s">
        <v>7</v>
      </c>
      <c r="E157">
        <v>0</v>
      </c>
    </row>
    <row r="158" spans="1:5" x14ac:dyDescent="0.3">
      <c r="A158" t="s">
        <v>22</v>
      </c>
      <c r="B158">
        <v>12</v>
      </c>
      <c r="C158" t="s">
        <v>10</v>
      </c>
      <c r="D158" t="s">
        <v>4</v>
      </c>
      <c r="E158">
        <v>0.19428163702155801</v>
      </c>
    </row>
    <row r="159" spans="1:5" x14ac:dyDescent="0.3">
      <c r="A159" t="s">
        <v>22</v>
      </c>
      <c r="B159">
        <v>13</v>
      </c>
      <c r="C159" t="s">
        <v>10</v>
      </c>
      <c r="D159" t="s">
        <v>5</v>
      </c>
      <c r="E159">
        <v>0.180580367920428</v>
      </c>
    </row>
    <row r="160" spans="1:5" x14ac:dyDescent="0.3">
      <c r="A160" t="s">
        <v>22</v>
      </c>
      <c r="B160">
        <v>14</v>
      </c>
      <c r="C160" t="s">
        <v>10</v>
      </c>
      <c r="D160" t="s">
        <v>6</v>
      </c>
      <c r="E160">
        <v>0.17678100263852201</v>
      </c>
    </row>
    <row r="161" spans="1:5" x14ac:dyDescent="0.3">
      <c r="A161" t="s">
        <v>22</v>
      </c>
      <c r="B161">
        <v>15</v>
      </c>
      <c r="C161" t="s">
        <v>10</v>
      </c>
      <c r="D161" t="s">
        <v>7</v>
      </c>
      <c r="E161">
        <v>0.16743665126697399</v>
      </c>
    </row>
    <row r="162" spans="1:5" x14ac:dyDescent="0.3">
      <c r="A162" t="s">
        <v>22</v>
      </c>
      <c r="B162">
        <v>16</v>
      </c>
      <c r="C162" t="s">
        <v>11</v>
      </c>
      <c r="D162" t="s">
        <v>4</v>
      </c>
      <c r="E162">
        <v>0.209113540426453</v>
      </c>
    </row>
    <row r="163" spans="1:5" x14ac:dyDescent="0.3">
      <c r="A163" t="s">
        <v>22</v>
      </c>
      <c r="B163">
        <v>17</v>
      </c>
      <c r="C163" t="s">
        <v>11</v>
      </c>
      <c r="D163" t="s">
        <v>5</v>
      </c>
      <c r="E163">
        <v>5.6620769527731298E-3</v>
      </c>
    </row>
    <row r="164" spans="1:5" x14ac:dyDescent="0.3">
      <c r="A164" t="s">
        <v>22</v>
      </c>
      <c r="B164">
        <v>18</v>
      </c>
      <c r="C164" t="s">
        <v>11</v>
      </c>
      <c r="D164" t="s">
        <v>6</v>
      </c>
      <c r="E164">
        <v>0.106813573587359</v>
      </c>
    </row>
    <row r="165" spans="1:5" x14ac:dyDescent="0.3">
      <c r="A165" t="s">
        <v>22</v>
      </c>
      <c r="B165">
        <v>19</v>
      </c>
      <c r="C165" t="s">
        <v>11</v>
      </c>
      <c r="D165" t="s">
        <v>7</v>
      </c>
      <c r="E165">
        <v>0.103225806451612</v>
      </c>
    </row>
    <row r="166" spans="1:5" x14ac:dyDescent="0.3">
      <c r="A166" t="s">
        <v>22</v>
      </c>
      <c r="B166">
        <v>20</v>
      </c>
      <c r="C166" t="s">
        <v>12</v>
      </c>
      <c r="D166" t="s">
        <v>4</v>
      </c>
      <c r="E166">
        <v>7.0921429411995404E-2</v>
      </c>
    </row>
    <row r="167" spans="1:5" x14ac:dyDescent="0.3">
      <c r="A167" t="s">
        <v>22</v>
      </c>
      <c r="B167">
        <v>21</v>
      </c>
      <c r="C167" t="s">
        <v>12</v>
      </c>
      <c r="D167" t="s">
        <v>5</v>
      </c>
      <c r="E167">
        <v>4.6423038489138597E-2</v>
      </c>
    </row>
    <row r="168" spans="1:5" x14ac:dyDescent="0.3">
      <c r="A168" t="s">
        <v>22</v>
      </c>
      <c r="B168">
        <v>22</v>
      </c>
      <c r="C168" t="s">
        <v>12</v>
      </c>
      <c r="D168" t="s">
        <v>6</v>
      </c>
      <c r="E168">
        <v>5.5556976857229101E-2</v>
      </c>
    </row>
    <row r="169" spans="1:5" x14ac:dyDescent="0.3">
      <c r="A169" t="s">
        <v>22</v>
      </c>
      <c r="B169">
        <v>23</v>
      </c>
      <c r="C169" t="s">
        <v>12</v>
      </c>
      <c r="D169" t="s">
        <v>7</v>
      </c>
      <c r="E169">
        <v>2.1709669529117001E-2</v>
      </c>
    </row>
    <row r="170" spans="1:5" x14ac:dyDescent="0.3">
      <c r="A170" t="s">
        <v>22</v>
      </c>
      <c r="B170">
        <v>24</v>
      </c>
      <c r="C170" t="s">
        <v>13</v>
      </c>
      <c r="D170" t="s">
        <v>4</v>
      </c>
      <c r="E170">
        <v>0</v>
      </c>
    </row>
    <row r="171" spans="1:5" x14ac:dyDescent="0.3">
      <c r="A171" t="s">
        <v>22</v>
      </c>
      <c r="B171">
        <v>25</v>
      </c>
      <c r="C171" t="s">
        <v>13</v>
      </c>
      <c r="D171" t="s">
        <v>5</v>
      </c>
      <c r="E171">
        <v>0</v>
      </c>
    </row>
    <row r="172" spans="1:5" x14ac:dyDescent="0.3">
      <c r="A172" t="s">
        <v>22</v>
      </c>
      <c r="B172">
        <v>26</v>
      </c>
      <c r="C172" t="s">
        <v>13</v>
      </c>
      <c r="D172" t="s">
        <v>6</v>
      </c>
      <c r="E172">
        <v>0</v>
      </c>
    </row>
    <row r="173" spans="1:5" x14ac:dyDescent="0.3">
      <c r="A173" t="s">
        <v>22</v>
      </c>
      <c r="B173">
        <v>27</v>
      </c>
      <c r="C173" t="s">
        <v>13</v>
      </c>
      <c r="D173" t="s">
        <v>7</v>
      </c>
      <c r="E173">
        <v>0</v>
      </c>
    </row>
    <row r="174" spans="1:5" x14ac:dyDescent="0.3">
      <c r="A174" t="s">
        <v>22</v>
      </c>
      <c r="B174">
        <v>28</v>
      </c>
      <c r="C174" t="s">
        <v>14</v>
      </c>
      <c r="D174" t="s">
        <v>4</v>
      </c>
      <c r="E174">
        <v>0</v>
      </c>
    </row>
    <row r="175" spans="1:5" x14ac:dyDescent="0.3">
      <c r="A175" t="s">
        <v>22</v>
      </c>
      <c r="B175">
        <v>29</v>
      </c>
      <c r="C175" t="s">
        <v>14</v>
      </c>
      <c r="D175" t="s">
        <v>5</v>
      </c>
      <c r="E175">
        <v>0</v>
      </c>
    </row>
    <row r="176" spans="1:5" x14ac:dyDescent="0.3">
      <c r="A176" t="s">
        <v>22</v>
      </c>
      <c r="B176">
        <v>30</v>
      </c>
      <c r="C176" t="s">
        <v>14</v>
      </c>
      <c r="D176" t="s">
        <v>6</v>
      </c>
      <c r="E176">
        <v>0</v>
      </c>
    </row>
    <row r="177" spans="1:5" x14ac:dyDescent="0.3">
      <c r="A177" t="s">
        <v>22</v>
      </c>
      <c r="B177">
        <v>31</v>
      </c>
      <c r="C177" t="s">
        <v>14</v>
      </c>
      <c r="D177" t="s">
        <v>7</v>
      </c>
      <c r="E177">
        <v>0</v>
      </c>
    </row>
    <row r="178" spans="1:5" x14ac:dyDescent="0.3">
      <c r="A178" t="s">
        <v>22</v>
      </c>
      <c r="B178">
        <v>32</v>
      </c>
      <c r="C178" t="s">
        <v>15</v>
      </c>
      <c r="D178" t="s">
        <v>4</v>
      </c>
      <c r="E178">
        <v>4.7409919457397198E-2</v>
      </c>
    </row>
    <row r="179" spans="1:5" x14ac:dyDescent="0.3">
      <c r="A179" t="s">
        <v>22</v>
      </c>
      <c r="B179">
        <v>33</v>
      </c>
      <c r="C179" t="s">
        <v>15</v>
      </c>
      <c r="D179" t="s">
        <v>5</v>
      </c>
      <c r="E179">
        <v>5.2939511182410103E-2</v>
      </c>
    </row>
    <row r="180" spans="1:5" x14ac:dyDescent="0.3">
      <c r="A180" t="s">
        <v>22</v>
      </c>
      <c r="B180">
        <v>34</v>
      </c>
      <c r="C180" t="s">
        <v>15</v>
      </c>
      <c r="D180" t="s">
        <v>6</v>
      </c>
      <c r="E180">
        <v>4.7970572252643798E-2</v>
      </c>
    </row>
    <row r="181" spans="1:5" x14ac:dyDescent="0.3">
      <c r="A181" t="s">
        <v>22</v>
      </c>
      <c r="B181">
        <v>35</v>
      </c>
      <c r="C181" t="s">
        <v>15</v>
      </c>
      <c r="D181" t="s">
        <v>7</v>
      </c>
      <c r="E181">
        <v>4.5272890828921497E-2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1"/>
  <sheetViews>
    <sheetView tabSelected="1" workbookViewId="0">
      <selection activeCell="M10" sqref="M10"/>
    </sheetView>
  </sheetViews>
  <sheetFormatPr defaultRowHeight="14.4" x14ac:dyDescent="0.3"/>
  <cols>
    <col min="1" max="1" width="27" customWidth="1"/>
    <col min="3" max="3" width="25.6640625" customWidth="1"/>
    <col min="4" max="4" width="12.5546875" customWidth="1"/>
    <col min="5" max="5" width="17.88671875" customWidth="1"/>
    <col min="10" max="10" width="19" customWidth="1"/>
    <col min="11" max="11" width="11" customWidth="1"/>
    <col min="12" max="12" width="14.33203125" customWidth="1"/>
  </cols>
  <sheetData>
    <row r="1" spans="1:12" s="1" customFormat="1" x14ac:dyDescent="0.3">
      <c r="A1" s="1" t="s">
        <v>16</v>
      </c>
      <c r="B1" s="1" t="s">
        <v>17</v>
      </c>
      <c r="C1" s="1" t="s">
        <v>0</v>
      </c>
      <c r="D1" s="1" t="s">
        <v>1</v>
      </c>
      <c r="E1" s="1" t="s">
        <v>2</v>
      </c>
      <c r="G1" s="1" t="s">
        <v>23</v>
      </c>
      <c r="J1" s="1" t="s">
        <v>24</v>
      </c>
    </row>
    <row r="2" spans="1:12" x14ac:dyDescent="0.3">
      <c r="A2" t="s">
        <v>18</v>
      </c>
      <c r="B2">
        <v>31</v>
      </c>
      <c r="C2" t="s">
        <v>14</v>
      </c>
      <c r="D2" t="s">
        <v>7</v>
      </c>
      <c r="E2">
        <v>0</v>
      </c>
    </row>
    <row r="3" spans="1:12" x14ac:dyDescent="0.3">
      <c r="A3" t="s">
        <v>19</v>
      </c>
      <c r="B3">
        <v>31</v>
      </c>
      <c r="C3" t="s">
        <v>14</v>
      </c>
      <c r="D3" t="s">
        <v>7</v>
      </c>
      <c r="E3">
        <v>0</v>
      </c>
      <c r="J3" s="1" t="s">
        <v>0</v>
      </c>
      <c r="K3" s="1" t="s">
        <v>1</v>
      </c>
      <c r="L3" s="1" t="s">
        <v>25</v>
      </c>
    </row>
    <row r="4" spans="1:12" x14ac:dyDescent="0.3">
      <c r="A4" t="s">
        <v>20</v>
      </c>
      <c r="B4">
        <v>31</v>
      </c>
      <c r="C4" t="s">
        <v>14</v>
      </c>
      <c r="D4" t="s">
        <v>7</v>
      </c>
      <c r="E4">
        <v>0</v>
      </c>
      <c r="I4">
        <v>151</v>
      </c>
      <c r="J4" t="str">
        <f ca="1">INDIRECT("C"&amp;I4)</f>
        <v>squared_hinge</v>
      </c>
      <c r="K4" t="str">
        <f ca="1">INDIRECT("D"&amp;I4)</f>
        <v>l1</v>
      </c>
      <c r="L4">
        <f ca="1">INDIRECT("G"&amp;I4)</f>
        <v>0.17264740674844459</v>
      </c>
    </row>
    <row r="5" spans="1:12" x14ac:dyDescent="0.3">
      <c r="A5" t="s">
        <v>21</v>
      </c>
      <c r="B5">
        <v>31</v>
      </c>
      <c r="C5" t="s">
        <v>14</v>
      </c>
      <c r="D5" t="s">
        <v>7</v>
      </c>
      <c r="E5">
        <v>0</v>
      </c>
      <c r="I5">
        <v>146</v>
      </c>
      <c r="J5" t="str">
        <f ca="1">INDIRECT("C"&amp;I5)</f>
        <v>squared_hinge</v>
      </c>
      <c r="K5" t="str">
        <f ca="1">INDIRECT("D"&amp;I5)</f>
        <v>elasticnet</v>
      </c>
      <c r="L5">
        <f ca="1">INDIRECT("G"&amp;I5)</f>
        <v>0.17219356404970904</v>
      </c>
    </row>
    <row r="6" spans="1:12" x14ac:dyDescent="0.3">
      <c r="A6" t="s">
        <v>22</v>
      </c>
      <c r="B6">
        <v>31</v>
      </c>
      <c r="C6" t="s">
        <v>14</v>
      </c>
      <c r="D6" t="s">
        <v>7</v>
      </c>
      <c r="E6">
        <v>0</v>
      </c>
      <c r="G6">
        <f>AVERAGE(E2:E6)</f>
        <v>0</v>
      </c>
      <c r="I6">
        <v>161</v>
      </c>
      <c r="J6" t="str">
        <f ca="1">INDIRECT("C"&amp;I6)</f>
        <v>squared_hinge</v>
      </c>
      <c r="K6" t="str">
        <f ca="1">INDIRECT("D"&amp;I6)</f>
        <v>none</v>
      </c>
      <c r="L6">
        <f ca="1">INDIRECT("G"&amp;I6)</f>
        <v>0.16996903520819479</v>
      </c>
    </row>
    <row r="7" spans="1:12" x14ac:dyDescent="0.3">
      <c r="A7" t="s">
        <v>18</v>
      </c>
      <c r="B7">
        <v>30</v>
      </c>
      <c r="C7" t="s">
        <v>14</v>
      </c>
      <c r="D7" t="s">
        <v>6</v>
      </c>
      <c r="E7">
        <v>0</v>
      </c>
      <c r="I7">
        <v>156</v>
      </c>
      <c r="J7" t="str">
        <f ca="1">INDIRECT("C"&amp;I7)</f>
        <v>squared_hinge</v>
      </c>
      <c r="K7" t="str">
        <f ca="1">INDIRECT("D"&amp;I7)</f>
        <v>l2</v>
      </c>
      <c r="L7">
        <f ca="1">INDIRECT("G"&amp;I7)</f>
        <v>0.16618426812957721</v>
      </c>
    </row>
    <row r="8" spans="1:12" x14ac:dyDescent="0.3">
      <c r="A8" t="s">
        <v>19</v>
      </c>
      <c r="B8">
        <v>30</v>
      </c>
      <c r="C8" t="s">
        <v>14</v>
      </c>
      <c r="D8" t="s">
        <v>6</v>
      </c>
      <c r="E8">
        <v>0</v>
      </c>
      <c r="I8">
        <v>121</v>
      </c>
      <c r="J8" t="str">
        <f ca="1">INDIRECT("C"&amp;I8)</f>
        <v>perceptron</v>
      </c>
      <c r="K8" t="str">
        <f ca="1">INDIRECT("D"&amp;I8)</f>
        <v>none</v>
      </c>
      <c r="L8">
        <f ca="1">INDIRECT("G"&amp;I8)</f>
        <v>0.12119806876144586</v>
      </c>
    </row>
    <row r="9" spans="1:12" x14ac:dyDescent="0.3">
      <c r="A9" t="s">
        <v>20</v>
      </c>
      <c r="B9">
        <v>30</v>
      </c>
      <c r="C9" t="s">
        <v>14</v>
      </c>
      <c r="D9" t="s">
        <v>6</v>
      </c>
      <c r="E9">
        <v>0</v>
      </c>
      <c r="I9">
        <v>106</v>
      </c>
      <c r="J9" t="str">
        <f ca="1">INDIRECT("C"&amp;I9)</f>
        <v>perceptron</v>
      </c>
      <c r="K9" t="str">
        <f ca="1">INDIRECT("D"&amp;I9)</f>
        <v>elasticnet</v>
      </c>
      <c r="L9">
        <f ca="1">INDIRECT("G"&amp;I9)</f>
        <v>7.0410234382491624E-2</v>
      </c>
    </row>
    <row r="10" spans="1:12" x14ac:dyDescent="0.3">
      <c r="A10" t="s">
        <v>21</v>
      </c>
      <c r="B10">
        <v>30</v>
      </c>
      <c r="C10" t="s">
        <v>14</v>
      </c>
      <c r="D10" t="s">
        <v>6</v>
      </c>
      <c r="E10">
        <v>0</v>
      </c>
      <c r="I10">
        <v>116</v>
      </c>
      <c r="J10" t="str">
        <f ca="1">INDIRECT("C"&amp;I10)</f>
        <v>perceptron</v>
      </c>
      <c r="K10" t="str">
        <f ca="1">INDIRECT("D"&amp;I10)</f>
        <v>l2</v>
      </c>
      <c r="L10">
        <f ca="1">INDIRECT("G"&amp;I10)</f>
        <v>5.9921633556847834E-2</v>
      </c>
    </row>
    <row r="11" spans="1:12" x14ac:dyDescent="0.3">
      <c r="A11" t="s">
        <v>22</v>
      </c>
      <c r="B11">
        <v>30</v>
      </c>
      <c r="C11" t="s">
        <v>14</v>
      </c>
      <c r="D11" t="s">
        <v>6</v>
      </c>
      <c r="E11">
        <v>0</v>
      </c>
      <c r="G11">
        <f>AVERAGE(E7:E11)</f>
        <v>0</v>
      </c>
      <c r="I11">
        <v>171</v>
      </c>
      <c r="J11" t="str">
        <f ca="1">INDIRECT("C"&amp;I11)</f>
        <v>squared_loss</v>
      </c>
      <c r="K11" t="str">
        <f ca="1">INDIRECT("D"&amp;I11)</f>
        <v>l1</v>
      </c>
      <c r="L11">
        <f ca="1">INDIRECT("G"&amp;I11)</f>
        <v>5.9650672299334018E-2</v>
      </c>
    </row>
    <row r="12" spans="1:12" x14ac:dyDescent="0.3">
      <c r="A12" t="s">
        <v>18</v>
      </c>
      <c r="B12">
        <v>29</v>
      </c>
      <c r="C12" t="s">
        <v>14</v>
      </c>
      <c r="D12" t="s">
        <v>5</v>
      </c>
      <c r="E12">
        <v>0</v>
      </c>
      <c r="I12">
        <v>136</v>
      </c>
      <c r="J12" t="str">
        <f ca="1">INDIRECT("C"&amp;I12)</f>
        <v>squared_epsilon_insensitive</v>
      </c>
      <c r="K12" t="str">
        <f ca="1">INDIRECT("D"&amp;I12)</f>
        <v>l2</v>
      </c>
      <c r="L12">
        <f ca="1">INDIRECT("G"&amp;I12)</f>
        <v>5.2413056211970697E-2</v>
      </c>
    </row>
    <row r="13" spans="1:12" x14ac:dyDescent="0.3">
      <c r="A13" t="s">
        <v>19</v>
      </c>
      <c r="B13">
        <v>29</v>
      </c>
      <c r="C13" t="s">
        <v>14</v>
      </c>
      <c r="D13" t="s">
        <v>5</v>
      </c>
      <c r="E13">
        <v>0</v>
      </c>
      <c r="I13">
        <v>166</v>
      </c>
      <c r="J13" t="str">
        <f ca="1">INDIRECT("C"&amp;I13)</f>
        <v>squared_loss</v>
      </c>
      <c r="K13" t="str">
        <f ca="1">INDIRECT("D"&amp;I13)</f>
        <v>elasticnet</v>
      </c>
      <c r="L13">
        <f ca="1">INDIRECT("G"&amp;I13)</f>
        <v>4.8061970996316469E-2</v>
      </c>
    </row>
    <row r="14" spans="1:12" x14ac:dyDescent="0.3">
      <c r="A14" t="s">
        <v>20</v>
      </c>
      <c r="B14">
        <v>29</v>
      </c>
      <c r="C14" t="s">
        <v>14</v>
      </c>
      <c r="D14" t="s">
        <v>5</v>
      </c>
      <c r="E14">
        <v>0</v>
      </c>
      <c r="I14">
        <v>126</v>
      </c>
      <c r="J14" t="str">
        <f ca="1">INDIRECT("C"&amp;I14)</f>
        <v>squared_epsilon_insensitive</v>
      </c>
      <c r="K14" t="str">
        <f ca="1">INDIRECT("D"&amp;I14)</f>
        <v>elasticnet</v>
      </c>
      <c r="L14">
        <f ca="1">INDIRECT("G"&amp;I14)</f>
        <v>4.7723219459120642E-2</v>
      </c>
    </row>
    <row r="15" spans="1:12" x14ac:dyDescent="0.3">
      <c r="A15" t="s">
        <v>21</v>
      </c>
      <c r="B15">
        <v>29</v>
      </c>
      <c r="C15" t="s">
        <v>14</v>
      </c>
      <c r="D15" t="s">
        <v>5</v>
      </c>
      <c r="E15">
        <v>0</v>
      </c>
      <c r="I15">
        <v>181</v>
      </c>
      <c r="J15" t="str">
        <f ca="1">INDIRECT("C"&amp;I15)</f>
        <v>squared_loss</v>
      </c>
      <c r="K15" t="str">
        <f ca="1">INDIRECT("D"&amp;I15)</f>
        <v>none</v>
      </c>
      <c r="L15">
        <f ca="1">INDIRECT("G"&amp;I15)</f>
        <v>4.7637511019023603E-2</v>
      </c>
    </row>
    <row r="16" spans="1:12" x14ac:dyDescent="0.3">
      <c r="A16" t="s">
        <v>22</v>
      </c>
      <c r="B16">
        <v>29</v>
      </c>
      <c r="C16" t="s">
        <v>14</v>
      </c>
      <c r="D16" t="s">
        <v>5</v>
      </c>
      <c r="E16">
        <v>0</v>
      </c>
      <c r="G16">
        <f>AVERAGE(E12:E16)</f>
        <v>0</v>
      </c>
      <c r="I16">
        <v>131</v>
      </c>
      <c r="J16" t="str">
        <f ca="1">INDIRECT("C"&amp;I16)</f>
        <v>squared_epsilon_insensitive</v>
      </c>
      <c r="K16" t="str">
        <f ca="1">INDIRECT("D"&amp;I16)</f>
        <v>l1</v>
      </c>
      <c r="L16">
        <f ca="1">INDIRECT("G"&amp;I16)</f>
        <v>4.7476613056668518E-2</v>
      </c>
    </row>
    <row r="17" spans="1:12" x14ac:dyDescent="0.3">
      <c r="A17" t="s">
        <v>18</v>
      </c>
      <c r="B17">
        <v>28</v>
      </c>
      <c r="C17" t="s">
        <v>14</v>
      </c>
      <c r="D17" t="s">
        <v>4</v>
      </c>
      <c r="E17">
        <v>0</v>
      </c>
      <c r="I17">
        <v>141</v>
      </c>
      <c r="J17" t="str">
        <f ca="1">INDIRECT("C"&amp;I17)</f>
        <v>squared_epsilon_insensitive</v>
      </c>
      <c r="K17" t="str">
        <f ca="1">INDIRECT("D"&amp;I17)</f>
        <v>none</v>
      </c>
      <c r="L17">
        <f ca="1">INDIRECT("G"&amp;I17)</f>
        <v>4.6780688750238983E-2</v>
      </c>
    </row>
    <row r="18" spans="1:12" x14ac:dyDescent="0.3">
      <c r="A18" t="s">
        <v>19</v>
      </c>
      <c r="B18">
        <v>28</v>
      </c>
      <c r="C18" t="s">
        <v>14</v>
      </c>
      <c r="D18" t="s">
        <v>4</v>
      </c>
      <c r="E18">
        <v>0</v>
      </c>
      <c r="I18">
        <v>176</v>
      </c>
      <c r="J18" t="str">
        <f ca="1">INDIRECT("C"&amp;I18)</f>
        <v>squared_loss</v>
      </c>
      <c r="K18" t="str">
        <f ca="1">INDIRECT("D"&amp;I18)</f>
        <v>l2</v>
      </c>
      <c r="L18">
        <f ca="1">INDIRECT("G"&amp;I18)</f>
        <v>4.662314909722258E-2</v>
      </c>
    </row>
    <row r="19" spans="1:12" x14ac:dyDescent="0.3">
      <c r="A19" t="s">
        <v>20</v>
      </c>
      <c r="B19">
        <v>28</v>
      </c>
      <c r="C19" t="s">
        <v>14</v>
      </c>
      <c r="D19" t="s">
        <v>4</v>
      </c>
      <c r="E19">
        <v>0</v>
      </c>
      <c r="I19">
        <v>111</v>
      </c>
      <c r="J19" t="str">
        <f ca="1">INDIRECT("C"&amp;I19)</f>
        <v>perceptron</v>
      </c>
      <c r="K19" t="str">
        <f ca="1">INDIRECT("D"&amp;I19)</f>
        <v>l1</v>
      </c>
      <c r="L19">
        <f ca="1">INDIRECT("G"&amp;I19)</f>
        <v>4.1291884574024419E-2</v>
      </c>
    </row>
    <row r="20" spans="1:12" x14ac:dyDescent="0.3">
      <c r="A20" t="s">
        <v>21</v>
      </c>
      <c r="B20">
        <v>28</v>
      </c>
      <c r="C20" t="s">
        <v>14</v>
      </c>
      <c r="D20" t="s">
        <v>4</v>
      </c>
      <c r="E20">
        <v>0</v>
      </c>
      <c r="I20">
        <v>81</v>
      </c>
      <c r="J20" t="str">
        <f ca="1">INDIRECT("C"&amp;I20)</f>
        <v>log</v>
      </c>
      <c r="K20" t="str">
        <f ca="1">INDIRECT("D"&amp;I20)</f>
        <v>none</v>
      </c>
      <c r="L20">
        <f ca="1">INDIRECT("G"&amp;I20)</f>
        <v>5.5955867345156597E-3</v>
      </c>
    </row>
    <row r="21" spans="1:12" x14ac:dyDescent="0.3">
      <c r="A21" t="s">
        <v>22</v>
      </c>
      <c r="B21">
        <v>28</v>
      </c>
      <c r="C21" t="s">
        <v>14</v>
      </c>
      <c r="D21" t="s">
        <v>4</v>
      </c>
      <c r="E21">
        <v>0</v>
      </c>
      <c r="G21">
        <f>AVERAGE(E17:E21)</f>
        <v>0</v>
      </c>
      <c r="I21">
        <v>101</v>
      </c>
      <c r="J21" t="str">
        <f ca="1">INDIRECT("C"&amp;I21)</f>
        <v>modified_huber</v>
      </c>
      <c r="K21" t="str">
        <f ca="1">INDIRECT("D"&amp;I21)</f>
        <v>none</v>
      </c>
      <c r="L21">
        <f ca="1">INDIRECT("G"&amp;I21)</f>
        <v>4.1356684669942466E-3</v>
      </c>
    </row>
    <row r="22" spans="1:12" x14ac:dyDescent="0.3">
      <c r="A22" t="s">
        <v>18</v>
      </c>
      <c r="B22">
        <v>3</v>
      </c>
      <c r="C22" t="s">
        <v>3</v>
      </c>
      <c r="D22" t="s">
        <v>7</v>
      </c>
      <c r="E22">
        <v>0</v>
      </c>
      <c r="I22">
        <v>71</v>
      </c>
      <c r="J22" t="str">
        <f ca="1">INDIRECT("C"&amp;I22)</f>
        <v>log</v>
      </c>
      <c r="K22" t="str">
        <f ca="1">INDIRECT("D"&amp;I22)</f>
        <v>l1</v>
      </c>
      <c r="L22">
        <f ca="1">INDIRECT("G"&amp;I22)</f>
        <v>3.1112266344603943E-3</v>
      </c>
    </row>
    <row r="23" spans="1:12" x14ac:dyDescent="0.3">
      <c r="A23" t="s">
        <v>19</v>
      </c>
      <c r="B23">
        <v>3</v>
      </c>
      <c r="C23" t="s">
        <v>3</v>
      </c>
      <c r="D23" t="s">
        <v>7</v>
      </c>
      <c r="E23">
        <v>0</v>
      </c>
      <c r="I23">
        <v>76</v>
      </c>
      <c r="J23" t="str">
        <f ca="1">INDIRECT("C"&amp;I23)</f>
        <v>log</v>
      </c>
      <c r="K23" t="str">
        <f ca="1">INDIRECT("D"&amp;I23)</f>
        <v>l2</v>
      </c>
      <c r="L23">
        <f ca="1">INDIRECT("G"&amp;I23)</f>
        <v>7.8513478147081899E-4</v>
      </c>
    </row>
    <row r="24" spans="1:12" x14ac:dyDescent="0.3">
      <c r="A24" t="s">
        <v>20</v>
      </c>
      <c r="B24">
        <v>3</v>
      </c>
      <c r="C24" t="s">
        <v>3</v>
      </c>
      <c r="D24" t="s">
        <v>7</v>
      </c>
      <c r="E24">
        <v>0</v>
      </c>
      <c r="I24">
        <v>66</v>
      </c>
      <c r="J24" t="str">
        <f ca="1">INDIRECT("C"&amp;I24)</f>
        <v>log</v>
      </c>
      <c r="K24" t="str">
        <f ca="1">INDIRECT("D"&amp;I24)</f>
        <v>elasticnet</v>
      </c>
      <c r="L24">
        <f ca="1">INDIRECT("G"&amp;I24)</f>
        <v>7.8482668410725898E-4</v>
      </c>
    </row>
    <row r="25" spans="1:12" x14ac:dyDescent="0.3">
      <c r="A25" t="s">
        <v>21</v>
      </c>
      <c r="B25">
        <v>3</v>
      </c>
      <c r="C25" t="s">
        <v>3</v>
      </c>
      <c r="D25" t="s">
        <v>7</v>
      </c>
      <c r="E25">
        <v>0</v>
      </c>
      <c r="I25">
        <v>6</v>
      </c>
      <c r="J25" t="str">
        <f>C27</f>
        <v>hinge</v>
      </c>
      <c r="K25" t="str">
        <f>D27</f>
        <v>l1</v>
      </c>
      <c r="L25">
        <f>G27</f>
        <v>0</v>
      </c>
    </row>
    <row r="26" spans="1:12" x14ac:dyDescent="0.3">
      <c r="A26" t="s">
        <v>22</v>
      </c>
      <c r="B26">
        <v>3</v>
      </c>
      <c r="C26" t="s">
        <v>3</v>
      </c>
      <c r="D26" t="s">
        <v>7</v>
      </c>
      <c r="E26">
        <v>0</v>
      </c>
      <c r="G26">
        <f>AVERAGE(E22:E26)</f>
        <v>0</v>
      </c>
      <c r="I26">
        <v>11</v>
      </c>
      <c r="J26" t="str">
        <f>C32</f>
        <v>hinge</v>
      </c>
      <c r="K26" t="str">
        <f>D32</f>
        <v>l2</v>
      </c>
      <c r="L26">
        <f>G32</f>
        <v>0</v>
      </c>
    </row>
    <row r="27" spans="1:12" x14ac:dyDescent="0.3">
      <c r="A27" t="s">
        <v>18</v>
      </c>
      <c r="B27">
        <v>2</v>
      </c>
      <c r="C27" t="s">
        <v>3</v>
      </c>
      <c r="D27" t="s">
        <v>6</v>
      </c>
      <c r="E27">
        <v>0</v>
      </c>
      <c r="I27">
        <v>16</v>
      </c>
      <c r="J27" t="str">
        <f ca="1">INDIRECT("C"&amp;I27)</f>
        <v>epsilon_insensitive</v>
      </c>
      <c r="K27" t="str">
        <f ca="1">INDIRECT("D"&amp;I27)</f>
        <v>l2</v>
      </c>
      <c r="L27">
        <f ca="1">INDIRECT("G"&amp;I27)</f>
        <v>0</v>
      </c>
    </row>
    <row r="28" spans="1:12" x14ac:dyDescent="0.3">
      <c r="A28" t="s">
        <v>19</v>
      </c>
      <c r="B28">
        <v>2</v>
      </c>
      <c r="C28" t="s">
        <v>3</v>
      </c>
      <c r="D28" t="s">
        <v>6</v>
      </c>
      <c r="E28">
        <v>0</v>
      </c>
      <c r="I28">
        <v>21</v>
      </c>
      <c r="J28" t="str">
        <f ca="1">INDIRECT("C"&amp;I28)</f>
        <v>epsilon_insensitive</v>
      </c>
      <c r="K28" t="str">
        <f ca="1">INDIRECT("D"&amp;I28)</f>
        <v>none</v>
      </c>
      <c r="L28">
        <f ca="1">INDIRECT("G"&amp;I28)</f>
        <v>0</v>
      </c>
    </row>
    <row r="29" spans="1:12" x14ac:dyDescent="0.3">
      <c r="A29" t="s">
        <v>20</v>
      </c>
      <c r="B29">
        <v>2</v>
      </c>
      <c r="C29" t="s">
        <v>3</v>
      </c>
      <c r="D29" t="s">
        <v>6</v>
      </c>
      <c r="E29">
        <v>0</v>
      </c>
      <c r="I29">
        <v>26</v>
      </c>
      <c r="J29" t="str">
        <f ca="1">INDIRECT("C"&amp;I29)</f>
        <v>hinge</v>
      </c>
      <c r="K29" t="str">
        <f ca="1">INDIRECT("D"&amp;I29)</f>
        <v>elasticnet</v>
      </c>
      <c r="L29">
        <f ca="1">INDIRECT("G"&amp;I29)</f>
        <v>0</v>
      </c>
    </row>
    <row r="30" spans="1:12" x14ac:dyDescent="0.3">
      <c r="A30" t="s">
        <v>21</v>
      </c>
      <c r="B30">
        <v>2</v>
      </c>
      <c r="C30" t="s">
        <v>3</v>
      </c>
      <c r="D30" t="s">
        <v>6</v>
      </c>
      <c r="E30">
        <v>0</v>
      </c>
      <c r="I30">
        <v>31</v>
      </c>
      <c r="J30" t="str">
        <f ca="1">INDIRECT("C"&amp;I30)</f>
        <v>hinge</v>
      </c>
      <c r="K30" t="str">
        <f ca="1">INDIRECT("D"&amp;I30)</f>
        <v>l1</v>
      </c>
      <c r="L30">
        <f ca="1">INDIRECT("G"&amp;I30)</f>
        <v>0</v>
      </c>
    </row>
    <row r="31" spans="1:12" x14ac:dyDescent="0.3">
      <c r="A31" t="s">
        <v>22</v>
      </c>
      <c r="B31">
        <v>2</v>
      </c>
      <c r="C31" t="s">
        <v>3</v>
      </c>
      <c r="D31" t="s">
        <v>6</v>
      </c>
      <c r="E31">
        <v>0</v>
      </c>
      <c r="G31">
        <f>AVERAGE(E27:E31)</f>
        <v>0</v>
      </c>
      <c r="I31">
        <v>36</v>
      </c>
      <c r="J31" t="str">
        <f ca="1">INDIRECT("C"&amp;I31)</f>
        <v>hinge</v>
      </c>
      <c r="K31" t="str">
        <f ca="1">INDIRECT("D"&amp;I31)</f>
        <v>l2</v>
      </c>
      <c r="L31">
        <f ca="1">INDIRECT("G"&amp;I31)</f>
        <v>0</v>
      </c>
    </row>
    <row r="32" spans="1:12" x14ac:dyDescent="0.3">
      <c r="A32" t="s">
        <v>18</v>
      </c>
      <c r="B32">
        <v>1</v>
      </c>
      <c r="C32" t="s">
        <v>3</v>
      </c>
      <c r="D32" t="s">
        <v>5</v>
      </c>
      <c r="E32">
        <v>0</v>
      </c>
      <c r="I32">
        <v>41</v>
      </c>
      <c r="J32" t="str">
        <f ca="1">INDIRECT("C"&amp;I32)</f>
        <v>hinge</v>
      </c>
      <c r="K32" t="str">
        <f ca="1">INDIRECT("D"&amp;I32)</f>
        <v>none</v>
      </c>
      <c r="L32">
        <f ca="1">INDIRECT("G"&amp;I32)</f>
        <v>0</v>
      </c>
    </row>
    <row r="33" spans="1:12" x14ac:dyDescent="0.3">
      <c r="A33" t="s">
        <v>19</v>
      </c>
      <c r="B33">
        <v>1</v>
      </c>
      <c r="C33" t="s">
        <v>3</v>
      </c>
      <c r="D33" t="s">
        <v>5</v>
      </c>
      <c r="E33">
        <v>0</v>
      </c>
      <c r="I33">
        <v>46</v>
      </c>
      <c r="J33" t="str">
        <f ca="1">INDIRECT("C"&amp;I33)</f>
        <v>huber</v>
      </c>
      <c r="K33" t="str">
        <f ca="1">INDIRECT("D"&amp;I33)</f>
        <v>elasticnet</v>
      </c>
      <c r="L33">
        <f ca="1">INDIRECT("G"&amp;I33)</f>
        <v>0</v>
      </c>
    </row>
    <row r="34" spans="1:12" x14ac:dyDescent="0.3">
      <c r="A34" t="s">
        <v>20</v>
      </c>
      <c r="B34">
        <v>1</v>
      </c>
      <c r="C34" t="s">
        <v>3</v>
      </c>
      <c r="D34" t="s">
        <v>5</v>
      </c>
      <c r="E34">
        <v>0</v>
      </c>
      <c r="I34">
        <v>51</v>
      </c>
      <c r="J34" t="str">
        <f ca="1">INDIRECT("C"&amp;I34)</f>
        <v>huber</v>
      </c>
      <c r="K34" t="str">
        <f ca="1">INDIRECT("D"&amp;I34)</f>
        <v>l1</v>
      </c>
      <c r="L34">
        <f ca="1">INDIRECT("G"&amp;I34)</f>
        <v>0</v>
      </c>
    </row>
    <row r="35" spans="1:12" x14ac:dyDescent="0.3">
      <c r="A35" t="s">
        <v>21</v>
      </c>
      <c r="B35">
        <v>1</v>
      </c>
      <c r="C35" t="s">
        <v>3</v>
      </c>
      <c r="D35" t="s">
        <v>5</v>
      </c>
      <c r="E35">
        <v>0</v>
      </c>
      <c r="I35">
        <v>56</v>
      </c>
      <c r="J35" t="str">
        <f ca="1">INDIRECT("C"&amp;I35)</f>
        <v>huber</v>
      </c>
      <c r="K35" t="str">
        <f ca="1">INDIRECT("D"&amp;I35)</f>
        <v>l2</v>
      </c>
      <c r="L35">
        <f ca="1">INDIRECT("G"&amp;I35)</f>
        <v>0</v>
      </c>
    </row>
    <row r="36" spans="1:12" x14ac:dyDescent="0.3">
      <c r="A36" t="s">
        <v>22</v>
      </c>
      <c r="B36">
        <v>1</v>
      </c>
      <c r="C36" t="s">
        <v>3</v>
      </c>
      <c r="D36" t="s">
        <v>5</v>
      </c>
      <c r="E36">
        <v>0</v>
      </c>
      <c r="G36">
        <f>AVERAGE(E32:E36)</f>
        <v>0</v>
      </c>
      <c r="I36">
        <v>61</v>
      </c>
      <c r="J36" t="str">
        <f ca="1">INDIRECT("C"&amp;I36)</f>
        <v>huber</v>
      </c>
      <c r="K36" t="str">
        <f ca="1">INDIRECT("D"&amp;I36)</f>
        <v>none</v>
      </c>
      <c r="L36">
        <f ca="1">INDIRECT("G"&amp;I36)</f>
        <v>0</v>
      </c>
    </row>
    <row r="37" spans="1:12" x14ac:dyDescent="0.3">
      <c r="A37" t="s">
        <v>18</v>
      </c>
      <c r="B37">
        <v>0</v>
      </c>
      <c r="C37" t="s">
        <v>3</v>
      </c>
      <c r="D37" t="s">
        <v>4</v>
      </c>
      <c r="E37">
        <v>0</v>
      </c>
      <c r="I37">
        <v>86</v>
      </c>
      <c r="J37" t="str">
        <f ca="1">INDIRECT("C"&amp;I37)</f>
        <v>modified_huber</v>
      </c>
      <c r="K37" t="str">
        <f ca="1">INDIRECT("D"&amp;I37)</f>
        <v>elasticnet</v>
      </c>
      <c r="L37">
        <f ca="1">INDIRECT("G"&amp;I37)</f>
        <v>0</v>
      </c>
    </row>
    <row r="38" spans="1:12" x14ac:dyDescent="0.3">
      <c r="A38" t="s">
        <v>19</v>
      </c>
      <c r="B38">
        <v>0</v>
      </c>
      <c r="C38" t="s">
        <v>3</v>
      </c>
      <c r="D38" t="s">
        <v>4</v>
      </c>
      <c r="E38">
        <v>0</v>
      </c>
      <c r="I38">
        <v>91</v>
      </c>
      <c r="J38" t="str">
        <f ca="1">INDIRECT("C"&amp;I38)</f>
        <v>modified_huber</v>
      </c>
      <c r="K38" t="str">
        <f ca="1">INDIRECT("D"&amp;I38)</f>
        <v>l1</v>
      </c>
      <c r="L38">
        <f ca="1">INDIRECT("G"&amp;I38)</f>
        <v>0</v>
      </c>
    </row>
    <row r="39" spans="1:12" x14ac:dyDescent="0.3">
      <c r="A39" t="s">
        <v>20</v>
      </c>
      <c r="B39">
        <v>0</v>
      </c>
      <c r="C39" t="s">
        <v>3</v>
      </c>
      <c r="D39" t="s">
        <v>4</v>
      </c>
      <c r="E39">
        <v>0</v>
      </c>
      <c r="I39">
        <v>96</v>
      </c>
      <c r="J39" t="str">
        <f ca="1">INDIRECT("C"&amp;I39)</f>
        <v>modified_huber</v>
      </c>
      <c r="K39" t="str">
        <f ca="1">INDIRECT("D"&amp;I39)</f>
        <v>l2</v>
      </c>
      <c r="L39">
        <f ca="1">INDIRECT("G"&amp;I39)</f>
        <v>0</v>
      </c>
    </row>
    <row r="40" spans="1:12" x14ac:dyDescent="0.3">
      <c r="A40" t="s">
        <v>21</v>
      </c>
      <c r="B40">
        <v>0</v>
      </c>
      <c r="C40" t="s">
        <v>3</v>
      </c>
      <c r="D40" t="s">
        <v>4</v>
      </c>
      <c r="E40">
        <v>0</v>
      </c>
    </row>
    <row r="41" spans="1:12" x14ac:dyDescent="0.3">
      <c r="A41" t="s">
        <v>22</v>
      </c>
      <c r="B41">
        <v>0</v>
      </c>
      <c r="C41" t="s">
        <v>3</v>
      </c>
      <c r="D41" t="s">
        <v>4</v>
      </c>
      <c r="E41">
        <v>0</v>
      </c>
      <c r="G41">
        <f>AVERAGE(E37:E41)</f>
        <v>0</v>
      </c>
    </row>
    <row r="42" spans="1:12" x14ac:dyDescent="0.3">
      <c r="A42" t="s">
        <v>18</v>
      </c>
      <c r="B42">
        <v>27</v>
      </c>
      <c r="C42" t="s">
        <v>13</v>
      </c>
      <c r="D42" t="s">
        <v>7</v>
      </c>
      <c r="E42">
        <v>0</v>
      </c>
    </row>
    <row r="43" spans="1:12" x14ac:dyDescent="0.3">
      <c r="A43" t="s">
        <v>19</v>
      </c>
      <c r="B43">
        <v>27</v>
      </c>
      <c r="C43" t="s">
        <v>13</v>
      </c>
      <c r="D43" t="s">
        <v>7</v>
      </c>
      <c r="E43">
        <v>0</v>
      </c>
    </row>
    <row r="44" spans="1:12" x14ac:dyDescent="0.3">
      <c r="A44" t="s">
        <v>20</v>
      </c>
      <c r="B44">
        <v>27</v>
      </c>
      <c r="C44" t="s">
        <v>13</v>
      </c>
      <c r="D44" t="s">
        <v>7</v>
      </c>
      <c r="E44">
        <v>0</v>
      </c>
    </row>
    <row r="45" spans="1:12" x14ac:dyDescent="0.3">
      <c r="A45" t="s">
        <v>21</v>
      </c>
      <c r="B45">
        <v>27</v>
      </c>
      <c r="C45" t="s">
        <v>13</v>
      </c>
      <c r="D45" t="s">
        <v>7</v>
      </c>
      <c r="E45">
        <v>0</v>
      </c>
    </row>
    <row r="46" spans="1:12" x14ac:dyDescent="0.3">
      <c r="A46" t="s">
        <v>22</v>
      </c>
      <c r="B46">
        <v>27</v>
      </c>
      <c r="C46" t="s">
        <v>13</v>
      </c>
      <c r="D46" t="s">
        <v>7</v>
      </c>
      <c r="E46">
        <v>0</v>
      </c>
      <c r="G46">
        <f>AVERAGE(E42:E46)</f>
        <v>0</v>
      </c>
    </row>
    <row r="47" spans="1:12" x14ac:dyDescent="0.3">
      <c r="A47" t="s">
        <v>18</v>
      </c>
      <c r="B47">
        <v>26</v>
      </c>
      <c r="C47" t="s">
        <v>13</v>
      </c>
      <c r="D47" t="s">
        <v>6</v>
      </c>
      <c r="E47">
        <v>0</v>
      </c>
    </row>
    <row r="48" spans="1:12" x14ac:dyDescent="0.3">
      <c r="A48" t="s">
        <v>19</v>
      </c>
      <c r="B48">
        <v>26</v>
      </c>
      <c r="C48" t="s">
        <v>13</v>
      </c>
      <c r="D48" t="s">
        <v>6</v>
      </c>
      <c r="E48">
        <v>0</v>
      </c>
    </row>
    <row r="49" spans="1:7" x14ac:dyDescent="0.3">
      <c r="A49" t="s">
        <v>20</v>
      </c>
      <c r="B49">
        <v>26</v>
      </c>
      <c r="C49" t="s">
        <v>13</v>
      </c>
      <c r="D49" t="s">
        <v>6</v>
      </c>
      <c r="E49">
        <v>0</v>
      </c>
    </row>
    <row r="50" spans="1:7" x14ac:dyDescent="0.3">
      <c r="A50" t="s">
        <v>21</v>
      </c>
      <c r="B50">
        <v>26</v>
      </c>
      <c r="C50" t="s">
        <v>13</v>
      </c>
      <c r="D50" t="s">
        <v>6</v>
      </c>
      <c r="E50">
        <v>0</v>
      </c>
    </row>
    <row r="51" spans="1:7" x14ac:dyDescent="0.3">
      <c r="A51" t="s">
        <v>22</v>
      </c>
      <c r="B51">
        <v>26</v>
      </c>
      <c r="C51" t="s">
        <v>13</v>
      </c>
      <c r="D51" t="s">
        <v>6</v>
      </c>
      <c r="E51">
        <v>0</v>
      </c>
      <c r="G51">
        <f>AVERAGE(E47:E51)</f>
        <v>0</v>
      </c>
    </row>
    <row r="52" spans="1:7" x14ac:dyDescent="0.3">
      <c r="A52" t="s">
        <v>18</v>
      </c>
      <c r="B52">
        <v>25</v>
      </c>
      <c r="C52" t="s">
        <v>13</v>
      </c>
      <c r="D52" t="s">
        <v>5</v>
      </c>
      <c r="E52">
        <v>0</v>
      </c>
    </row>
    <row r="53" spans="1:7" x14ac:dyDescent="0.3">
      <c r="A53" t="s">
        <v>19</v>
      </c>
      <c r="B53">
        <v>25</v>
      </c>
      <c r="C53" t="s">
        <v>13</v>
      </c>
      <c r="D53" t="s">
        <v>5</v>
      </c>
      <c r="E53">
        <v>0</v>
      </c>
    </row>
    <row r="54" spans="1:7" x14ac:dyDescent="0.3">
      <c r="A54" t="s">
        <v>20</v>
      </c>
      <c r="B54">
        <v>25</v>
      </c>
      <c r="C54" t="s">
        <v>13</v>
      </c>
      <c r="D54" t="s">
        <v>5</v>
      </c>
      <c r="E54">
        <v>0</v>
      </c>
    </row>
    <row r="55" spans="1:7" x14ac:dyDescent="0.3">
      <c r="A55" t="s">
        <v>21</v>
      </c>
      <c r="B55">
        <v>25</v>
      </c>
      <c r="C55" t="s">
        <v>13</v>
      </c>
      <c r="D55" t="s">
        <v>5</v>
      </c>
      <c r="E55">
        <v>0</v>
      </c>
    </row>
    <row r="56" spans="1:7" x14ac:dyDescent="0.3">
      <c r="A56" t="s">
        <v>22</v>
      </c>
      <c r="B56">
        <v>25</v>
      </c>
      <c r="C56" t="s">
        <v>13</v>
      </c>
      <c r="D56" t="s">
        <v>5</v>
      </c>
      <c r="E56">
        <v>0</v>
      </c>
      <c r="G56">
        <f>AVERAGE(E52:E56)</f>
        <v>0</v>
      </c>
    </row>
    <row r="57" spans="1:7" x14ac:dyDescent="0.3">
      <c r="A57" t="s">
        <v>18</v>
      </c>
      <c r="B57">
        <v>24</v>
      </c>
      <c r="C57" t="s">
        <v>13</v>
      </c>
      <c r="D57" t="s">
        <v>4</v>
      </c>
      <c r="E57">
        <v>0</v>
      </c>
    </row>
    <row r="58" spans="1:7" x14ac:dyDescent="0.3">
      <c r="A58" t="s">
        <v>19</v>
      </c>
      <c r="B58">
        <v>24</v>
      </c>
      <c r="C58" t="s">
        <v>13</v>
      </c>
      <c r="D58" t="s">
        <v>4</v>
      </c>
      <c r="E58">
        <v>0</v>
      </c>
    </row>
    <row r="59" spans="1:7" x14ac:dyDescent="0.3">
      <c r="A59" t="s">
        <v>20</v>
      </c>
      <c r="B59">
        <v>24</v>
      </c>
      <c r="C59" t="s">
        <v>13</v>
      </c>
      <c r="D59" t="s">
        <v>4</v>
      </c>
      <c r="E59">
        <v>0</v>
      </c>
    </row>
    <row r="60" spans="1:7" x14ac:dyDescent="0.3">
      <c r="A60" t="s">
        <v>21</v>
      </c>
      <c r="B60">
        <v>24</v>
      </c>
      <c r="C60" t="s">
        <v>13</v>
      </c>
      <c r="D60" t="s">
        <v>4</v>
      </c>
      <c r="E60">
        <v>0</v>
      </c>
    </row>
    <row r="61" spans="1:7" x14ac:dyDescent="0.3">
      <c r="A61" t="s">
        <v>22</v>
      </c>
      <c r="B61">
        <v>24</v>
      </c>
      <c r="C61" t="s">
        <v>13</v>
      </c>
      <c r="D61" t="s">
        <v>4</v>
      </c>
      <c r="E61">
        <v>0</v>
      </c>
      <c r="G61">
        <f>AVERAGE(E57:E61)</f>
        <v>0</v>
      </c>
    </row>
    <row r="62" spans="1:7" x14ac:dyDescent="0.3">
      <c r="A62" t="s">
        <v>18</v>
      </c>
      <c r="B62">
        <v>7</v>
      </c>
      <c r="C62" t="s">
        <v>8</v>
      </c>
      <c r="D62" t="s">
        <v>7</v>
      </c>
      <c r="E62">
        <v>7.8482668410725898E-4</v>
      </c>
    </row>
    <row r="63" spans="1:7" x14ac:dyDescent="0.3">
      <c r="A63" t="s">
        <v>19</v>
      </c>
      <c r="B63">
        <v>7</v>
      </c>
      <c r="C63" t="s">
        <v>8</v>
      </c>
      <c r="D63" t="s">
        <v>7</v>
      </c>
      <c r="E63">
        <v>7.8482668410725898E-4</v>
      </c>
    </row>
    <row r="64" spans="1:7" x14ac:dyDescent="0.3">
      <c r="A64" t="s">
        <v>20</v>
      </c>
      <c r="B64">
        <v>7</v>
      </c>
      <c r="C64" t="s">
        <v>8</v>
      </c>
      <c r="D64" t="s">
        <v>7</v>
      </c>
      <c r="E64">
        <v>7.8482668410725898E-4</v>
      </c>
    </row>
    <row r="65" spans="1:7" x14ac:dyDescent="0.3">
      <c r="A65" t="s">
        <v>21</v>
      </c>
      <c r="B65">
        <v>7</v>
      </c>
      <c r="C65" t="s">
        <v>8</v>
      </c>
      <c r="D65" t="s">
        <v>7</v>
      </c>
      <c r="E65">
        <v>7.8482668410725898E-4</v>
      </c>
    </row>
    <row r="66" spans="1:7" x14ac:dyDescent="0.3">
      <c r="A66" t="s">
        <v>22</v>
      </c>
      <c r="B66">
        <v>7</v>
      </c>
      <c r="C66" t="s">
        <v>8</v>
      </c>
      <c r="D66" t="s">
        <v>7</v>
      </c>
      <c r="E66">
        <v>7.8482668410725898E-4</v>
      </c>
      <c r="G66">
        <f>AVERAGE(E62:E66)</f>
        <v>7.8482668410725898E-4</v>
      </c>
    </row>
    <row r="67" spans="1:7" x14ac:dyDescent="0.3">
      <c r="A67" t="s">
        <v>18</v>
      </c>
      <c r="B67">
        <v>6</v>
      </c>
      <c r="C67" t="s">
        <v>8</v>
      </c>
      <c r="D67" t="s">
        <v>6</v>
      </c>
      <c r="E67">
        <v>3.1116297160637802E-3</v>
      </c>
    </row>
    <row r="68" spans="1:7" x14ac:dyDescent="0.3">
      <c r="A68" t="s">
        <v>19</v>
      </c>
      <c r="B68">
        <v>6</v>
      </c>
      <c r="C68" t="s">
        <v>8</v>
      </c>
      <c r="D68" t="s">
        <v>6</v>
      </c>
      <c r="E68">
        <v>3.1096138896086999E-3</v>
      </c>
    </row>
    <row r="69" spans="1:7" x14ac:dyDescent="0.3">
      <c r="A69" t="s">
        <v>20</v>
      </c>
      <c r="B69">
        <v>6</v>
      </c>
      <c r="C69" t="s">
        <v>8</v>
      </c>
      <c r="D69" t="s">
        <v>6</v>
      </c>
      <c r="E69">
        <v>3.1116297160637802E-3</v>
      </c>
    </row>
    <row r="70" spans="1:7" x14ac:dyDescent="0.3">
      <c r="A70" t="s">
        <v>21</v>
      </c>
      <c r="B70">
        <v>6</v>
      </c>
      <c r="C70" t="s">
        <v>8</v>
      </c>
      <c r="D70" t="s">
        <v>6</v>
      </c>
      <c r="E70">
        <v>3.1108230719377799E-3</v>
      </c>
    </row>
    <row r="71" spans="1:7" x14ac:dyDescent="0.3">
      <c r="A71" t="s">
        <v>22</v>
      </c>
      <c r="B71">
        <v>6</v>
      </c>
      <c r="C71" t="s">
        <v>8</v>
      </c>
      <c r="D71" t="s">
        <v>6</v>
      </c>
      <c r="E71">
        <v>3.11243677862793E-3</v>
      </c>
      <c r="G71">
        <f>AVERAGE(E67:E71)</f>
        <v>3.1112266344603943E-3</v>
      </c>
    </row>
    <row r="72" spans="1:7" x14ac:dyDescent="0.3">
      <c r="A72" t="s">
        <v>18</v>
      </c>
      <c r="B72">
        <v>5</v>
      </c>
      <c r="C72" t="s">
        <v>8</v>
      </c>
      <c r="D72" t="s">
        <v>5</v>
      </c>
      <c r="E72">
        <v>7.8513478147081899E-4</v>
      </c>
    </row>
    <row r="73" spans="1:7" x14ac:dyDescent="0.3">
      <c r="A73" t="s">
        <v>19</v>
      </c>
      <c r="B73">
        <v>5</v>
      </c>
      <c r="C73" t="s">
        <v>8</v>
      </c>
      <c r="D73" t="s">
        <v>5</v>
      </c>
      <c r="E73">
        <v>7.8513478147081899E-4</v>
      </c>
    </row>
    <row r="74" spans="1:7" x14ac:dyDescent="0.3">
      <c r="A74" t="s">
        <v>20</v>
      </c>
      <c r="B74">
        <v>5</v>
      </c>
      <c r="C74" t="s">
        <v>8</v>
      </c>
      <c r="D74" t="s">
        <v>5</v>
      </c>
      <c r="E74">
        <v>7.8513478147081899E-4</v>
      </c>
    </row>
    <row r="75" spans="1:7" x14ac:dyDescent="0.3">
      <c r="A75" t="s">
        <v>21</v>
      </c>
      <c r="B75">
        <v>5</v>
      </c>
      <c r="C75" t="s">
        <v>8</v>
      </c>
      <c r="D75" t="s">
        <v>5</v>
      </c>
      <c r="E75">
        <v>7.8513478147081899E-4</v>
      </c>
    </row>
    <row r="76" spans="1:7" x14ac:dyDescent="0.3">
      <c r="A76" t="s">
        <v>22</v>
      </c>
      <c r="B76">
        <v>5</v>
      </c>
      <c r="C76" t="s">
        <v>8</v>
      </c>
      <c r="D76" t="s">
        <v>5</v>
      </c>
      <c r="E76">
        <v>7.8513478147081899E-4</v>
      </c>
      <c r="G76">
        <f>AVERAGE(E72:E76)</f>
        <v>7.8513478147081899E-4</v>
      </c>
    </row>
    <row r="77" spans="1:7" x14ac:dyDescent="0.3">
      <c r="A77" t="s">
        <v>18</v>
      </c>
      <c r="B77">
        <v>4</v>
      </c>
      <c r="C77" t="s">
        <v>8</v>
      </c>
      <c r="D77" t="s">
        <v>4</v>
      </c>
      <c r="E77">
        <v>5.60295428498663E-3</v>
      </c>
    </row>
    <row r="78" spans="1:7" x14ac:dyDescent="0.3">
      <c r="A78" t="s">
        <v>19</v>
      </c>
      <c r="B78">
        <v>4</v>
      </c>
      <c r="C78" t="s">
        <v>8</v>
      </c>
      <c r="D78" t="s">
        <v>4</v>
      </c>
      <c r="E78">
        <v>5.5887209450018998E-3</v>
      </c>
    </row>
    <row r="79" spans="1:7" x14ac:dyDescent="0.3">
      <c r="A79" t="s">
        <v>20</v>
      </c>
      <c r="B79">
        <v>4</v>
      </c>
      <c r="C79" t="s">
        <v>8</v>
      </c>
      <c r="D79" t="s">
        <v>4</v>
      </c>
      <c r="E79">
        <v>5.8524173027989798E-3</v>
      </c>
    </row>
    <row r="80" spans="1:7" x14ac:dyDescent="0.3">
      <c r="A80" t="s">
        <v>21</v>
      </c>
      <c r="B80">
        <v>4</v>
      </c>
      <c r="C80" t="s">
        <v>8</v>
      </c>
      <c r="D80" t="s">
        <v>4</v>
      </c>
      <c r="E80">
        <v>5.5944055944055901E-3</v>
      </c>
    </row>
    <row r="81" spans="1:7" x14ac:dyDescent="0.3">
      <c r="A81" t="s">
        <v>22</v>
      </c>
      <c r="B81">
        <v>4</v>
      </c>
      <c r="C81" t="s">
        <v>8</v>
      </c>
      <c r="D81" t="s">
        <v>4</v>
      </c>
      <c r="E81">
        <v>5.3394355453851997E-3</v>
      </c>
      <c r="G81">
        <f>AVERAGE(E77:E81)</f>
        <v>5.5955867345156597E-3</v>
      </c>
    </row>
    <row r="82" spans="1:7" x14ac:dyDescent="0.3">
      <c r="A82" t="s">
        <v>18</v>
      </c>
      <c r="B82">
        <v>11</v>
      </c>
      <c r="C82" t="s">
        <v>9</v>
      </c>
      <c r="D82" t="s">
        <v>7</v>
      </c>
      <c r="E82">
        <v>0</v>
      </c>
    </row>
    <row r="83" spans="1:7" x14ac:dyDescent="0.3">
      <c r="A83" t="s">
        <v>19</v>
      </c>
      <c r="B83">
        <v>11</v>
      </c>
      <c r="C83" t="s">
        <v>9</v>
      </c>
      <c r="D83" t="s">
        <v>7</v>
      </c>
      <c r="E83">
        <v>0</v>
      </c>
    </row>
    <row r="84" spans="1:7" x14ac:dyDescent="0.3">
      <c r="A84" t="s">
        <v>20</v>
      </c>
      <c r="B84">
        <v>11</v>
      </c>
      <c r="C84" t="s">
        <v>9</v>
      </c>
      <c r="D84" t="s">
        <v>7</v>
      </c>
      <c r="E84">
        <v>0</v>
      </c>
    </row>
    <row r="85" spans="1:7" x14ac:dyDescent="0.3">
      <c r="A85" t="s">
        <v>21</v>
      </c>
      <c r="B85">
        <v>11</v>
      </c>
      <c r="C85" t="s">
        <v>9</v>
      </c>
      <c r="D85" t="s">
        <v>7</v>
      </c>
      <c r="E85">
        <v>0</v>
      </c>
    </row>
    <row r="86" spans="1:7" x14ac:dyDescent="0.3">
      <c r="A86" t="s">
        <v>22</v>
      </c>
      <c r="B86">
        <v>11</v>
      </c>
      <c r="C86" t="s">
        <v>9</v>
      </c>
      <c r="D86" t="s">
        <v>7</v>
      </c>
      <c r="E86">
        <v>0</v>
      </c>
      <c r="G86">
        <f>AVERAGE(E82:E86)</f>
        <v>0</v>
      </c>
    </row>
    <row r="87" spans="1:7" x14ac:dyDescent="0.3">
      <c r="A87" t="s">
        <v>18</v>
      </c>
      <c r="B87">
        <v>10</v>
      </c>
      <c r="C87" t="s">
        <v>9</v>
      </c>
      <c r="D87" t="s">
        <v>6</v>
      </c>
      <c r="E87">
        <v>0</v>
      </c>
    </row>
    <row r="88" spans="1:7" x14ac:dyDescent="0.3">
      <c r="A88" t="s">
        <v>19</v>
      </c>
      <c r="B88">
        <v>10</v>
      </c>
      <c r="C88" t="s">
        <v>9</v>
      </c>
      <c r="D88" t="s">
        <v>6</v>
      </c>
      <c r="E88">
        <v>0</v>
      </c>
    </row>
    <row r="89" spans="1:7" x14ac:dyDescent="0.3">
      <c r="A89" t="s">
        <v>20</v>
      </c>
      <c r="B89">
        <v>10</v>
      </c>
      <c r="C89" t="s">
        <v>9</v>
      </c>
      <c r="D89" t="s">
        <v>6</v>
      </c>
      <c r="E89">
        <v>0</v>
      </c>
    </row>
    <row r="90" spans="1:7" x14ac:dyDescent="0.3">
      <c r="A90" t="s">
        <v>21</v>
      </c>
      <c r="B90">
        <v>10</v>
      </c>
      <c r="C90" t="s">
        <v>9</v>
      </c>
      <c r="D90" t="s">
        <v>6</v>
      </c>
      <c r="E90">
        <v>0</v>
      </c>
    </row>
    <row r="91" spans="1:7" x14ac:dyDescent="0.3">
      <c r="A91" t="s">
        <v>22</v>
      </c>
      <c r="B91">
        <v>10</v>
      </c>
      <c r="C91" t="s">
        <v>9</v>
      </c>
      <c r="D91" t="s">
        <v>6</v>
      </c>
      <c r="E91">
        <v>0</v>
      </c>
      <c r="G91">
        <f>AVERAGE(E87:E91)</f>
        <v>0</v>
      </c>
    </row>
    <row r="92" spans="1:7" x14ac:dyDescent="0.3">
      <c r="A92" t="s">
        <v>18</v>
      </c>
      <c r="B92">
        <v>9</v>
      </c>
      <c r="C92" t="s">
        <v>9</v>
      </c>
      <c r="D92" t="s">
        <v>5</v>
      </c>
      <c r="E92">
        <v>0</v>
      </c>
    </row>
    <row r="93" spans="1:7" x14ac:dyDescent="0.3">
      <c r="A93" t="s">
        <v>19</v>
      </c>
      <c r="B93">
        <v>9</v>
      </c>
      <c r="C93" t="s">
        <v>9</v>
      </c>
      <c r="D93" t="s">
        <v>5</v>
      </c>
      <c r="E93">
        <v>0</v>
      </c>
    </row>
    <row r="94" spans="1:7" x14ac:dyDescent="0.3">
      <c r="A94" t="s">
        <v>20</v>
      </c>
      <c r="B94">
        <v>9</v>
      </c>
      <c r="C94" t="s">
        <v>9</v>
      </c>
      <c r="D94" t="s">
        <v>5</v>
      </c>
      <c r="E94">
        <v>0</v>
      </c>
    </row>
    <row r="95" spans="1:7" x14ac:dyDescent="0.3">
      <c r="A95" t="s">
        <v>21</v>
      </c>
      <c r="B95">
        <v>9</v>
      </c>
      <c r="C95" t="s">
        <v>9</v>
      </c>
      <c r="D95" t="s">
        <v>5</v>
      </c>
      <c r="E95">
        <v>0</v>
      </c>
    </row>
    <row r="96" spans="1:7" x14ac:dyDescent="0.3">
      <c r="A96" t="s">
        <v>22</v>
      </c>
      <c r="B96">
        <v>9</v>
      </c>
      <c r="C96" t="s">
        <v>9</v>
      </c>
      <c r="D96" t="s">
        <v>5</v>
      </c>
      <c r="E96">
        <v>0</v>
      </c>
      <c r="G96">
        <f>AVERAGE(E92:E96)</f>
        <v>0</v>
      </c>
    </row>
    <row r="97" spans="1:7" x14ac:dyDescent="0.3">
      <c r="A97" t="s">
        <v>18</v>
      </c>
      <c r="B97">
        <v>8</v>
      </c>
      <c r="C97" t="s">
        <v>9</v>
      </c>
      <c r="D97" t="s">
        <v>4</v>
      </c>
      <c r="E97">
        <v>4.9089264952848401E-3</v>
      </c>
    </row>
    <row r="98" spans="1:7" x14ac:dyDescent="0.3">
      <c r="A98" t="s">
        <v>19</v>
      </c>
      <c r="B98">
        <v>8</v>
      </c>
      <c r="C98" t="s">
        <v>9</v>
      </c>
      <c r="D98" t="s">
        <v>4</v>
      </c>
      <c r="E98">
        <v>2.85121824779678E-3</v>
      </c>
    </row>
    <row r="99" spans="1:7" x14ac:dyDescent="0.3">
      <c r="A99" t="s">
        <v>20</v>
      </c>
      <c r="B99">
        <v>8</v>
      </c>
      <c r="C99" t="s">
        <v>9</v>
      </c>
      <c r="D99" t="s">
        <v>4</v>
      </c>
      <c r="E99">
        <v>4.1407867494824002E-3</v>
      </c>
    </row>
    <row r="100" spans="1:7" x14ac:dyDescent="0.3">
      <c r="A100" t="s">
        <v>21</v>
      </c>
      <c r="B100">
        <v>8</v>
      </c>
      <c r="C100" t="s">
        <v>9</v>
      </c>
      <c r="D100" t="s">
        <v>4</v>
      </c>
      <c r="E100">
        <v>2.8549182455229602E-3</v>
      </c>
    </row>
    <row r="101" spans="1:7" x14ac:dyDescent="0.3">
      <c r="A101" t="s">
        <v>22</v>
      </c>
      <c r="B101">
        <v>8</v>
      </c>
      <c r="C101" t="s">
        <v>9</v>
      </c>
      <c r="D101" t="s">
        <v>4</v>
      </c>
      <c r="E101">
        <v>5.92249259688425E-3</v>
      </c>
      <c r="G101">
        <f>AVERAGE(E97:E101)</f>
        <v>4.1356684669942466E-3</v>
      </c>
    </row>
    <row r="102" spans="1:7" x14ac:dyDescent="0.3">
      <c r="A102" t="s">
        <v>18</v>
      </c>
      <c r="B102">
        <v>19</v>
      </c>
      <c r="C102" t="s">
        <v>11</v>
      </c>
      <c r="D102" t="s">
        <v>7</v>
      </c>
      <c r="E102">
        <v>1.71522556390977E-2</v>
      </c>
    </row>
    <row r="103" spans="1:7" x14ac:dyDescent="0.3">
      <c r="A103" t="s">
        <v>19</v>
      </c>
      <c r="B103">
        <v>19</v>
      </c>
      <c r="C103" t="s">
        <v>11</v>
      </c>
      <c r="D103" t="s">
        <v>7</v>
      </c>
      <c r="E103">
        <v>6.3616344506973298E-3</v>
      </c>
    </row>
    <row r="104" spans="1:7" x14ac:dyDescent="0.3">
      <c r="A104" t="s">
        <v>20</v>
      </c>
      <c r="B104">
        <v>19</v>
      </c>
      <c r="C104" t="s">
        <v>11</v>
      </c>
      <c r="D104" t="s">
        <v>7</v>
      </c>
      <c r="E104">
        <v>6.6918001885014095E-2</v>
      </c>
    </row>
    <row r="105" spans="1:7" x14ac:dyDescent="0.3">
      <c r="A105" t="s">
        <v>21</v>
      </c>
      <c r="B105">
        <v>19</v>
      </c>
      <c r="C105" t="s">
        <v>11</v>
      </c>
      <c r="D105" t="s">
        <v>7</v>
      </c>
      <c r="E105">
        <v>0.158393473486037</v>
      </c>
    </row>
    <row r="106" spans="1:7" x14ac:dyDescent="0.3">
      <c r="A106" t="s">
        <v>22</v>
      </c>
      <c r="B106">
        <v>19</v>
      </c>
      <c r="C106" t="s">
        <v>11</v>
      </c>
      <c r="D106" t="s">
        <v>7</v>
      </c>
      <c r="E106">
        <v>0.103225806451612</v>
      </c>
      <c r="G106">
        <f>AVERAGE(E102:E106)</f>
        <v>7.0410234382491624E-2</v>
      </c>
    </row>
    <row r="107" spans="1:7" x14ac:dyDescent="0.3">
      <c r="A107" t="s">
        <v>18</v>
      </c>
      <c r="B107">
        <v>18</v>
      </c>
      <c r="C107" t="s">
        <v>11</v>
      </c>
      <c r="D107" t="s">
        <v>6</v>
      </c>
      <c r="E107">
        <v>0</v>
      </c>
    </row>
    <row r="108" spans="1:7" x14ac:dyDescent="0.3">
      <c r="A108" t="s">
        <v>19</v>
      </c>
      <c r="B108">
        <v>18</v>
      </c>
      <c r="C108" t="s">
        <v>11</v>
      </c>
      <c r="D108" t="s">
        <v>6</v>
      </c>
      <c r="E108">
        <v>1.10749969904899E-2</v>
      </c>
    </row>
    <row r="109" spans="1:7" x14ac:dyDescent="0.3">
      <c r="A109" t="s">
        <v>20</v>
      </c>
      <c r="B109">
        <v>18</v>
      </c>
      <c r="C109" t="s">
        <v>11</v>
      </c>
      <c r="D109" t="s">
        <v>6</v>
      </c>
      <c r="E109">
        <v>1.23069778242192E-2</v>
      </c>
    </row>
    <row r="110" spans="1:7" x14ac:dyDescent="0.3">
      <c r="A110" t="s">
        <v>21</v>
      </c>
      <c r="B110">
        <v>18</v>
      </c>
      <c r="C110" t="s">
        <v>11</v>
      </c>
      <c r="D110" t="s">
        <v>6</v>
      </c>
      <c r="E110">
        <v>7.6263874468053994E-2</v>
      </c>
    </row>
    <row r="111" spans="1:7" x14ac:dyDescent="0.3">
      <c r="A111" t="s">
        <v>22</v>
      </c>
      <c r="B111">
        <v>18</v>
      </c>
      <c r="C111" t="s">
        <v>11</v>
      </c>
      <c r="D111" t="s">
        <v>6</v>
      </c>
      <c r="E111">
        <v>0.106813573587359</v>
      </c>
      <c r="G111">
        <f>AVERAGE(E107:E111)</f>
        <v>4.1291884574024419E-2</v>
      </c>
    </row>
    <row r="112" spans="1:7" x14ac:dyDescent="0.3">
      <c r="A112" t="s">
        <v>18</v>
      </c>
      <c r="B112">
        <v>17</v>
      </c>
      <c r="C112" t="s">
        <v>11</v>
      </c>
      <c r="D112" t="s">
        <v>5</v>
      </c>
      <c r="E112">
        <v>0.11705439520009001</v>
      </c>
    </row>
    <row r="113" spans="1:7" x14ac:dyDescent="0.3">
      <c r="A113" t="s">
        <v>19</v>
      </c>
      <c r="B113">
        <v>17</v>
      </c>
      <c r="C113" t="s">
        <v>11</v>
      </c>
      <c r="D113" t="s">
        <v>5</v>
      </c>
      <c r="E113">
        <v>0.11192816781484601</v>
      </c>
    </row>
    <row r="114" spans="1:7" x14ac:dyDescent="0.3">
      <c r="A114" t="s">
        <v>20</v>
      </c>
      <c r="B114">
        <v>17</v>
      </c>
      <c r="C114" t="s">
        <v>11</v>
      </c>
      <c r="D114" t="s">
        <v>5</v>
      </c>
      <c r="E114">
        <v>6.0570762958648799E-2</v>
      </c>
    </row>
    <row r="115" spans="1:7" x14ac:dyDescent="0.3">
      <c r="A115" t="s">
        <v>21</v>
      </c>
      <c r="B115">
        <v>17</v>
      </c>
      <c r="C115" t="s">
        <v>11</v>
      </c>
      <c r="D115" t="s">
        <v>5</v>
      </c>
      <c r="E115">
        <v>4.3927648578811302E-3</v>
      </c>
    </row>
    <row r="116" spans="1:7" x14ac:dyDescent="0.3">
      <c r="A116" t="s">
        <v>22</v>
      </c>
      <c r="B116">
        <v>17</v>
      </c>
      <c r="C116" t="s">
        <v>11</v>
      </c>
      <c r="D116" t="s">
        <v>5</v>
      </c>
      <c r="E116">
        <v>5.6620769527731298E-3</v>
      </c>
      <c r="G116">
        <f>AVERAGE(E112:E116)</f>
        <v>5.9921633556847834E-2</v>
      </c>
    </row>
    <row r="117" spans="1:7" x14ac:dyDescent="0.3">
      <c r="A117" t="s">
        <v>18</v>
      </c>
      <c r="B117">
        <v>16</v>
      </c>
      <c r="C117" t="s">
        <v>11</v>
      </c>
      <c r="D117" t="s">
        <v>4</v>
      </c>
      <c r="E117">
        <v>7.7517842981760496E-2</v>
      </c>
    </row>
    <row r="118" spans="1:7" x14ac:dyDescent="0.3">
      <c r="A118" t="s">
        <v>19</v>
      </c>
      <c r="B118">
        <v>16</v>
      </c>
      <c r="C118" t="s">
        <v>11</v>
      </c>
      <c r="D118" t="s">
        <v>4</v>
      </c>
      <c r="E118">
        <v>0.11249235785612299</v>
      </c>
    </row>
    <row r="119" spans="1:7" x14ac:dyDescent="0.3">
      <c r="A119" t="s">
        <v>20</v>
      </c>
      <c r="B119">
        <v>16</v>
      </c>
      <c r="C119" t="s">
        <v>11</v>
      </c>
      <c r="D119" t="s">
        <v>4</v>
      </c>
      <c r="E119">
        <v>1.3835511145272801E-2</v>
      </c>
    </row>
    <row r="120" spans="1:7" x14ac:dyDescent="0.3">
      <c r="A120" t="s">
        <v>21</v>
      </c>
      <c r="B120">
        <v>16</v>
      </c>
      <c r="C120" t="s">
        <v>11</v>
      </c>
      <c r="D120" t="s">
        <v>4</v>
      </c>
      <c r="E120">
        <v>0.19303109139762001</v>
      </c>
    </row>
    <row r="121" spans="1:7" x14ac:dyDescent="0.3">
      <c r="A121" t="s">
        <v>22</v>
      </c>
      <c r="B121">
        <v>16</v>
      </c>
      <c r="C121" t="s">
        <v>11</v>
      </c>
      <c r="D121" t="s">
        <v>4</v>
      </c>
      <c r="E121">
        <v>0.209113540426453</v>
      </c>
      <c r="G121">
        <f>AVERAGE(E117:E121)</f>
        <v>0.12119806876144586</v>
      </c>
    </row>
    <row r="122" spans="1:7" x14ac:dyDescent="0.3">
      <c r="A122" t="s">
        <v>18</v>
      </c>
      <c r="B122">
        <v>35</v>
      </c>
      <c r="C122" t="s">
        <v>15</v>
      </c>
      <c r="D122" t="s">
        <v>7</v>
      </c>
      <c r="E122">
        <v>4.1832488023630002E-2</v>
      </c>
    </row>
    <row r="123" spans="1:7" x14ac:dyDescent="0.3">
      <c r="A123" t="s">
        <v>19</v>
      </c>
      <c r="B123">
        <v>35</v>
      </c>
      <c r="C123" t="s">
        <v>15</v>
      </c>
      <c r="D123" t="s">
        <v>7</v>
      </c>
      <c r="E123">
        <v>4.1728577476363202E-2</v>
      </c>
    </row>
    <row r="124" spans="1:7" x14ac:dyDescent="0.3">
      <c r="A124" t="s">
        <v>20</v>
      </c>
      <c r="B124">
        <v>35</v>
      </c>
      <c r="C124" t="s">
        <v>15</v>
      </c>
      <c r="D124" t="s">
        <v>7</v>
      </c>
      <c r="E124">
        <v>5.2149546662991701E-2</v>
      </c>
    </row>
    <row r="125" spans="1:7" x14ac:dyDescent="0.3">
      <c r="A125" t="s">
        <v>21</v>
      </c>
      <c r="B125">
        <v>35</v>
      </c>
      <c r="C125" t="s">
        <v>15</v>
      </c>
      <c r="D125" t="s">
        <v>7</v>
      </c>
      <c r="E125">
        <v>5.7632594303696799E-2</v>
      </c>
    </row>
    <row r="126" spans="1:7" x14ac:dyDescent="0.3">
      <c r="A126" t="s">
        <v>22</v>
      </c>
      <c r="B126">
        <v>35</v>
      </c>
      <c r="C126" t="s">
        <v>15</v>
      </c>
      <c r="D126" t="s">
        <v>7</v>
      </c>
      <c r="E126">
        <v>4.5272890828921497E-2</v>
      </c>
      <c r="G126">
        <f>AVERAGE(E122:E126)</f>
        <v>4.7723219459120642E-2</v>
      </c>
    </row>
    <row r="127" spans="1:7" x14ac:dyDescent="0.3">
      <c r="A127" t="s">
        <v>18</v>
      </c>
      <c r="B127">
        <v>34</v>
      </c>
      <c r="C127" t="s">
        <v>15</v>
      </c>
      <c r="D127" t="s">
        <v>6</v>
      </c>
      <c r="E127">
        <v>4.5160806157078799E-2</v>
      </c>
    </row>
    <row r="128" spans="1:7" x14ac:dyDescent="0.3">
      <c r="A128" t="s">
        <v>19</v>
      </c>
      <c r="B128">
        <v>34</v>
      </c>
      <c r="C128" t="s">
        <v>15</v>
      </c>
      <c r="D128" t="s">
        <v>6</v>
      </c>
      <c r="E128">
        <v>4.5787442342087897E-2</v>
      </c>
    </row>
    <row r="129" spans="1:7" x14ac:dyDescent="0.3">
      <c r="A129" t="s">
        <v>20</v>
      </c>
      <c r="B129">
        <v>34</v>
      </c>
      <c r="C129" t="s">
        <v>15</v>
      </c>
      <c r="D129" t="s">
        <v>6</v>
      </c>
      <c r="E129">
        <v>4.55304909329656E-2</v>
      </c>
    </row>
    <row r="130" spans="1:7" x14ac:dyDescent="0.3">
      <c r="A130" t="s">
        <v>21</v>
      </c>
      <c r="B130">
        <v>34</v>
      </c>
      <c r="C130" t="s">
        <v>15</v>
      </c>
      <c r="D130" t="s">
        <v>6</v>
      </c>
      <c r="E130">
        <v>5.2933753598566502E-2</v>
      </c>
    </row>
    <row r="131" spans="1:7" x14ac:dyDescent="0.3">
      <c r="A131" t="s">
        <v>22</v>
      </c>
      <c r="B131">
        <v>34</v>
      </c>
      <c r="C131" t="s">
        <v>15</v>
      </c>
      <c r="D131" t="s">
        <v>6</v>
      </c>
      <c r="E131">
        <v>4.7970572252643798E-2</v>
      </c>
      <c r="G131">
        <f>AVERAGE(E127:E131)</f>
        <v>4.7476613056668518E-2</v>
      </c>
    </row>
    <row r="132" spans="1:7" x14ac:dyDescent="0.3">
      <c r="A132" t="s">
        <v>18</v>
      </c>
      <c r="B132">
        <v>33</v>
      </c>
      <c r="C132" t="s">
        <v>15</v>
      </c>
      <c r="D132" t="s">
        <v>5</v>
      </c>
      <c r="E132">
        <v>4.3634058270624797E-2</v>
      </c>
    </row>
    <row r="133" spans="1:7" x14ac:dyDescent="0.3">
      <c r="A133" t="s">
        <v>19</v>
      </c>
      <c r="B133">
        <v>33</v>
      </c>
      <c r="C133" t="s">
        <v>15</v>
      </c>
      <c r="D133" t="s">
        <v>5</v>
      </c>
      <c r="E133">
        <v>5.3785602542772697E-2</v>
      </c>
    </row>
    <row r="134" spans="1:7" x14ac:dyDescent="0.3">
      <c r="A134" t="s">
        <v>20</v>
      </c>
      <c r="B134">
        <v>33</v>
      </c>
      <c r="C134" t="s">
        <v>15</v>
      </c>
      <c r="D134" t="s">
        <v>5</v>
      </c>
      <c r="E134">
        <v>4.6201951863584403E-2</v>
      </c>
    </row>
    <row r="135" spans="1:7" x14ac:dyDescent="0.3">
      <c r="A135" t="s">
        <v>21</v>
      </c>
      <c r="B135">
        <v>33</v>
      </c>
      <c r="C135" t="s">
        <v>15</v>
      </c>
      <c r="D135" t="s">
        <v>5</v>
      </c>
      <c r="E135">
        <v>6.5504157200461502E-2</v>
      </c>
    </row>
    <row r="136" spans="1:7" x14ac:dyDescent="0.3">
      <c r="A136" t="s">
        <v>22</v>
      </c>
      <c r="B136">
        <v>33</v>
      </c>
      <c r="C136" t="s">
        <v>15</v>
      </c>
      <c r="D136" t="s">
        <v>5</v>
      </c>
      <c r="E136">
        <v>5.2939511182410103E-2</v>
      </c>
      <c r="G136">
        <f>AVERAGE(E132:E136)</f>
        <v>5.2413056211970697E-2</v>
      </c>
    </row>
    <row r="137" spans="1:7" x14ac:dyDescent="0.3">
      <c r="A137" t="s">
        <v>18</v>
      </c>
      <c r="B137">
        <v>32</v>
      </c>
      <c r="C137" t="s">
        <v>15</v>
      </c>
      <c r="D137" t="s">
        <v>4</v>
      </c>
      <c r="E137">
        <v>4.9148671096345499E-2</v>
      </c>
    </row>
    <row r="138" spans="1:7" x14ac:dyDescent="0.3">
      <c r="A138" t="s">
        <v>19</v>
      </c>
      <c r="B138">
        <v>32</v>
      </c>
      <c r="C138" t="s">
        <v>15</v>
      </c>
      <c r="D138" t="s">
        <v>4</v>
      </c>
      <c r="E138">
        <v>4.06897530513766E-2</v>
      </c>
    </row>
    <row r="139" spans="1:7" x14ac:dyDescent="0.3">
      <c r="A139" t="s">
        <v>20</v>
      </c>
      <c r="B139">
        <v>32</v>
      </c>
      <c r="C139" t="s">
        <v>15</v>
      </c>
      <c r="D139" t="s">
        <v>4</v>
      </c>
      <c r="E139">
        <v>4.61120640365923E-2</v>
      </c>
    </row>
    <row r="140" spans="1:7" x14ac:dyDescent="0.3">
      <c r="A140" t="s">
        <v>21</v>
      </c>
      <c r="B140">
        <v>32</v>
      </c>
      <c r="C140" t="s">
        <v>15</v>
      </c>
      <c r="D140" t="s">
        <v>4</v>
      </c>
      <c r="E140">
        <v>5.0543036109483297E-2</v>
      </c>
    </row>
    <row r="141" spans="1:7" x14ac:dyDescent="0.3">
      <c r="A141" t="s">
        <v>22</v>
      </c>
      <c r="B141">
        <v>32</v>
      </c>
      <c r="C141" t="s">
        <v>15</v>
      </c>
      <c r="D141" t="s">
        <v>4</v>
      </c>
      <c r="E141">
        <v>4.7409919457397198E-2</v>
      </c>
      <c r="G141">
        <f>AVERAGE(E137:E141)</f>
        <v>4.6780688750238983E-2</v>
      </c>
    </row>
    <row r="142" spans="1:7" x14ac:dyDescent="0.3">
      <c r="A142" t="s">
        <v>18</v>
      </c>
      <c r="B142">
        <v>15</v>
      </c>
      <c r="C142" t="s">
        <v>10</v>
      </c>
      <c r="D142" t="s">
        <v>7</v>
      </c>
      <c r="E142">
        <v>0.17653437432227201</v>
      </c>
    </row>
    <row r="143" spans="1:7" x14ac:dyDescent="0.3">
      <c r="A143" t="s">
        <v>19</v>
      </c>
      <c r="B143">
        <v>15</v>
      </c>
      <c r="C143" t="s">
        <v>10</v>
      </c>
      <c r="D143" t="s">
        <v>7</v>
      </c>
      <c r="E143">
        <v>0.16473629268777601</v>
      </c>
    </row>
    <row r="144" spans="1:7" x14ac:dyDescent="0.3">
      <c r="A144" t="s">
        <v>20</v>
      </c>
      <c r="B144">
        <v>15</v>
      </c>
      <c r="C144" t="s">
        <v>10</v>
      </c>
      <c r="D144" t="s">
        <v>7</v>
      </c>
      <c r="E144">
        <v>0.178656051559093</v>
      </c>
    </row>
    <row r="145" spans="1:7" x14ac:dyDescent="0.3">
      <c r="A145" t="s">
        <v>21</v>
      </c>
      <c r="B145">
        <v>15</v>
      </c>
      <c r="C145" t="s">
        <v>10</v>
      </c>
      <c r="D145" t="s">
        <v>7</v>
      </c>
      <c r="E145">
        <v>0.17360445041243</v>
      </c>
    </row>
    <row r="146" spans="1:7" x14ac:dyDescent="0.3">
      <c r="A146" t="s">
        <v>22</v>
      </c>
      <c r="B146">
        <v>15</v>
      </c>
      <c r="C146" t="s">
        <v>10</v>
      </c>
      <c r="D146" t="s">
        <v>7</v>
      </c>
      <c r="E146">
        <v>0.16743665126697399</v>
      </c>
      <c r="G146">
        <f>AVERAGE(E142:E146)</f>
        <v>0.17219356404970904</v>
      </c>
    </row>
    <row r="147" spans="1:7" x14ac:dyDescent="0.3">
      <c r="A147" t="s">
        <v>18</v>
      </c>
      <c r="B147">
        <v>14</v>
      </c>
      <c r="C147" t="s">
        <v>10</v>
      </c>
      <c r="D147" t="s">
        <v>6</v>
      </c>
      <c r="E147">
        <v>0.176848489685168</v>
      </c>
    </row>
    <row r="148" spans="1:7" x14ac:dyDescent="0.3">
      <c r="A148" t="s">
        <v>19</v>
      </c>
      <c r="B148">
        <v>14</v>
      </c>
      <c r="C148" t="s">
        <v>10</v>
      </c>
      <c r="D148" t="s">
        <v>6</v>
      </c>
      <c r="E148">
        <v>0.17167703024919301</v>
      </c>
    </row>
    <row r="149" spans="1:7" x14ac:dyDescent="0.3">
      <c r="A149" t="s">
        <v>20</v>
      </c>
      <c r="B149">
        <v>14</v>
      </c>
      <c r="C149" t="s">
        <v>10</v>
      </c>
      <c r="D149" t="s">
        <v>6</v>
      </c>
      <c r="E149">
        <v>0.18913707970844101</v>
      </c>
    </row>
    <row r="150" spans="1:7" x14ac:dyDescent="0.3">
      <c r="A150" t="s">
        <v>21</v>
      </c>
      <c r="B150">
        <v>14</v>
      </c>
      <c r="C150" t="s">
        <v>10</v>
      </c>
      <c r="D150" t="s">
        <v>6</v>
      </c>
      <c r="E150">
        <v>0.14879343146089899</v>
      </c>
    </row>
    <row r="151" spans="1:7" x14ac:dyDescent="0.3">
      <c r="A151" t="s">
        <v>22</v>
      </c>
      <c r="B151">
        <v>14</v>
      </c>
      <c r="C151" t="s">
        <v>10</v>
      </c>
      <c r="D151" t="s">
        <v>6</v>
      </c>
      <c r="E151">
        <v>0.17678100263852201</v>
      </c>
      <c r="G151">
        <f>AVERAGE(E147:E151)</f>
        <v>0.17264740674844459</v>
      </c>
    </row>
    <row r="152" spans="1:7" x14ac:dyDescent="0.3">
      <c r="A152" t="s">
        <v>18</v>
      </c>
      <c r="B152">
        <v>13</v>
      </c>
      <c r="C152" t="s">
        <v>10</v>
      </c>
      <c r="D152" t="s">
        <v>5</v>
      </c>
      <c r="E152">
        <v>0.16372743399770401</v>
      </c>
    </row>
    <row r="153" spans="1:7" x14ac:dyDescent="0.3">
      <c r="A153" t="s">
        <v>19</v>
      </c>
      <c r="B153">
        <v>13</v>
      </c>
      <c r="C153" t="s">
        <v>10</v>
      </c>
      <c r="D153" t="s">
        <v>5</v>
      </c>
      <c r="E153">
        <v>0.17403385992898601</v>
      </c>
    </row>
    <row r="154" spans="1:7" x14ac:dyDescent="0.3">
      <c r="A154" t="s">
        <v>20</v>
      </c>
      <c r="B154">
        <v>13</v>
      </c>
      <c r="C154" t="s">
        <v>10</v>
      </c>
      <c r="D154" t="s">
        <v>5</v>
      </c>
      <c r="E154">
        <v>0.15982453630858701</v>
      </c>
    </row>
    <row r="155" spans="1:7" x14ac:dyDescent="0.3">
      <c r="A155" t="s">
        <v>21</v>
      </c>
      <c r="B155">
        <v>13</v>
      </c>
      <c r="C155" t="s">
        <v>10</v>
      </c>
      <c r="D155" t="s">
        <v>5</v>
      </c>
      <c r="E155">
        <v>0.152755142492181</v>
      </c>
    </row>
    <row r="156" spans="1:7" x14ac:dyDescent="0.3">
      <c r="A156" t="s">
        <v>22</v>
      </c>
      <c r="B156">
        <v>13</v>
      </c>
      <c r="C156" t="s">
        <v>10</v>
      </c>
      <c r="D156" t="s">
        <v>5</v>
      </c>
      <c r="E156">
        <v>0.180580367920428</v>
      </c>
      <c r="G156">
        <f>AVERAGE(E152:E156)</f>
        <v>0.16618426812957721</v>
      </c>
    </row>
    <row r="157" spans="1:7" x14ac:dyDescent="0.3">
      <c r="A157" t="s">
        <v>18</v>
      </c>
      <c r="B157">
        <v>12</v>
      </c>
      <c r="C157" t="s">
        <v>10</v>
      </c>
      <c r="D157" t="s">
        <v>4</v>
      </c>
      <c r="E157">
        <v>0.15610544752323999</v>
      </c>
    </row>
    <row r="158" spans="1:7" x14ac:dyDescent="0.3">
      <c r="A158" t="s">
        <v>19</v>
      </c>
      <c r="B158">
        <v>12</v>
      </c>
      <c r="C158" t="s">
        <v>10</v>
      </c>
      <c r="D158" t="s">
        <v>4</v>
      </c>
      <c r="E158">
        <v>0.170878210439105</v>
      </c>
    </row>
    <row r="159" spans="1:7" x14ac:dyDescent="0.3">
      <c r="A159" t="s">
        <v>20</v>
      </c>
      <c r="B159">
        <v>12</v>
      </c>
      <c r="C159" t="s">
        <v>10</v>
      </c>
      <c r="D159" t="s">
        <v>4</v>
      </c>
      <c r="E159">
        <v>0.159046098957844</v>
      </c>
    </row>
    <row r="160" spans="1:7" x14ac:dyDescent="0.3">
      <c r="A160" t="s">
        <v>21</v>
      </c>
      <c r="B160">
        <v>12</v>
      </c>
      <c r="C160" t="s">
        <v>10</v>
      </c>
      <c r="D160" t="s">
        <v>4</v>
      </c>
      <c r="E160">
        <v>0.16953378209922701</v>
      </c>
    </row>
    <row r="161" spans="1:7" x14ac:dyDescent="0.3">
      <c r="A161" t="s">
        <v>22</v>
      </c>
      <c r="B161">
        <v>12</v>
      </c>
      <c r="C161" t="s">
        <v>10</v>
      </c>
      <c r="D161" t="s">
        <v>4</v>
      </c>
      <c r="E161">
        <v>0.19428163702155801</v>
      </c>
      <c r="G161">
        <f>AVERAGE(E157:E161)</f>
        <v>0.16996903520819479</v>
      </c>
    </row>
    <row r="162" spans="1:7" x14ac:dyDescent="0.3">
      <c r="A162" t="s">
        <v>18</v>
      </c>
      <c r="B162">
        <v>23</v>
      </c>
      <c r="C162" t="s">
        <v>12</v>
      </c>
      <c r="D162" t="s">
        <v>7</v>
      </c>
      <c r="E162">
        <v>5.50652001805845E-2</v>
      </c>
    </row>
    <row r="163" spans="1:7" x14ac:dyDescent="0.3">
      <c r="A163" t="s">
        <v>19</v>
      </c>
      <c r="B163">
        <v>23</v>
      </c>
      <c r="C163" t="s">
        <v>12</v>
      </c>
      <c r="D163" t="s">
        <v>7</v>
      </c>
      <c r="E163">
        <v>7.1971417530490897E-2</v>
      </c>
    </row>
    <row r="164" spans="1:7" x14ac:dyDescent="0.3">
      <c r="A164" t="s">
        <v>20</v>
      </c>
      <c r="B164">
        <v>23</v>
      </c>
      <c r="C164" t="s">
        <v>12</v>
      </c>
      <c r="D164" t="s">
        <v>7</v>
      </c>
      <c r="E164">
        <v>4.7114081835425897E-2</v>
      </c>
    </row>
    <row r="165" spans="1:7" x14ac:dyDescent="0.3">
      <c r="A165" t="s">
        <v>21</v>
      </c>
      <c r="B165">
        <v>23</v>
      </c>
      <c r="C165" t="s">
        <v>12</v>
      </c>
      <c r="D165" t="s">
        <v>7</v>
      </c>
      <c r="E165">
        <v>4.4449485905964099E-2</v>
      </c>
    </row>
    <row r="166" spans="1:7" x14ac:dyDescent="0.3">
      <c r="A166" t="s">
        <v>22</v>
      </c>
      <c r="B166">
        <v>23</v>
      </c>
      <c r="C166" t="s">
        <v>12</v>
      </c>
      <c r="D166" t="s">
        <v>7</v>
      </c>
      <c r="E166">
        <v>2.1709669529117001E-2</v>
      </c>
      <c r="G166">
        <f>AVERAGE(E162:E166)</f>
        <v>4.8061970996316469E-2</v>
      </c>
    </row>
    <row r="167" spans="1:7" x14ac:dyDescent="0.3">
      <c r="A167" t="s">
        <v>18</v>
      </c>
      <c r="B167">
        <v>22</v>
      </c>
      <c r="C167" t="s">
        <v>12</v>
      </c>
      <c r="D167" t="s">
        <v>6</v>
      </c>
      <c r="E167">
        <v>5.5829164815780499E-2</v>
      </c>
    </row>
    <row r="168" spans="1:7" x14ac:dyDescent="0.3">
      <c r="A168" t="s">
        <v>19</v>
      </c>
      <c r="B168">
        <v>22</v>
      </c>
      <c r="C168" t="s">
        <v>12</v>
      </c>
      <c r="D168" t="s">
        <v>6</v>
      </c>
      <c r="E168">
        <v>6.8147711892721397E-2</v>
      </c>
    </row>
    <row r="169" spans="1:7" x14ac:dyDescent="0.3">
      <c r="A169" t="s">
        <v>20</v>
      </c>
      <c r="B169">
        <v>22</v>
      </c>
      <c r="C169" t="s">
        <v>12</v>
      </c>
      <c r="D169" t="s">
        <v>6</v>
      </c>
      <c r="E169">
        <v>7.2078983775625702E-2</v>
      </c>
    </row>
    <row r="170" spans="1:7" x14ac:dyDescent="0.3">
      <c r="A170" t="s">
        <v>21</v>
      </c>
      <c r="B170">
        <v>22</v>
      </c>
      <c r="C170" t="s">
        <v>12</v>
      </c>
      <c r="D170" t="s">
        <v>6</v>
      </c>
      <c r="E170">
        <v>4.6640524155313397E-2</v>
      </c>
    </row>
    <row r="171" spans="1:7" x14ac:dyDescent="0.3">
      <c r="A171" t="s">
        <v>22</v>
      </c>
      <c r="B171">
        <v>22</v>
      </c>
      <c r="C171" t="s">
        <v>12</v>
      </c>
      <c r="D171" t="s">
        <v>6</v>
      </c>
      <c r="E171">
        <v>5.5556976857229101E-2</v>
      </c>
      <c r="G171">
        <f>AVERAGE(E167:E171)</f>
        <v>5.9650672299334018E-2</v>
      </c>
    </row>
    <row r="172" spans="1:7" x14ac:dyDescent="0.3">
      <c r="A172" t="s">
        <v>18</v>
      </c>
      <c r="B172">
        <v>21</v>
      </c>
      <c r="C172" t="s">
        <v>12</v>
      </c>
      <c r="D172" t="s">
        <v>5</v>
      </c>
      <c r="E172">
        <v>1.9516728624535299E-2</v>
      </c>
    </row>
    <row r="173" spans="1:7" x14ac:dyDescent="0.3">
      <c r="A173" t="s">
        <v>19</v>
      </c>
      <c r="B173">
        <v>21</v>
      </c>
      <c r="C173" t="s">
        <v>12</v>
      </c>
      <c r="D173" t="s">
        <v>5</v>
      </c>
      <c r="E173">
        <v>6.7448935245545405E-2</v>
      </c>
    </row>
    <row r="174" spans="1:7" x14ac:dyDescent="0.3">
      <c r="A174" t="s">
        <v>20</v>
      </c>
      <c r="B174">
        <v>21</v>
      </c>
      <c r="C174" t="s">
        <v>12</v>
      </c>
      <c r="D174" t="s">
        <v>5</v>
      </c>
      <c r="E174">
        <v>5.3360691708277397E-2</v>
      </c>
    </row>
    <row r="175" spans="1:7" x14ac:dyDescent="0.3">
      <c r="A175" t="s">
        <v>21</v>
      </c>
      <c r="B175">
        <v>21</v>
      </c>
      <c r="C175" t="s">
        <v>12</v>
      </c>
      <c r="D175" t="s">
        <v>5</v>
      </c>
      <c r="E175">
        <v>4.6366351418616197E-2</v>
      </c>
    </row>
    <row r="176" spans="1:7" x14ac:dyDescent="0.3">
      <c r="A176" t="s">
        <v>22</v>
      </c>
      <c r="B176">
        <v>21</v>
      </c>
      <c r="C176" t="s">
        <v>12</v>
      </c>
      <c r="D176" t="s">
        <v>5</v>
      </c>
      <c r="E176">
        <v>4.6423038489138597E-2</v>
      </c>
      <c r="G176">
        <f>AVERAGE(E172:E176)</f>
        <v>4.662314909722258E-2</v>
      </c>
    </row>
    <row r="177" spans="1:7" x14ac:dyDescent="0.3">
      <c r="A177" t="s">
        <v>18</v>
      </c>
      <c r="B177">
        <v>20</v>
      </c>
      <c r="C177" t="s">
        <v>12</v>
      </c>
      <c r="D177" t="s">
        <v>4</v>
      </c>
      <c r="E177">
        <v>2.1483533394890699E-2</v>
      </c>
    </row>
    <row r="178" spans="1:7" x14ac:dyDescent="0.3">
      <c r="A178" t="s">
        <v>19</v>
      </c>
      <c r="B178">
        <v>20</v>
      </c>
      <c r="C178" t="s">
        <v>12</v>
      </c>
      <c r="D178" t="s">
        <v>4</v>
      </c>
      <c r="E178">
        <v>4.77772674412923E-2</v>
      </c>
    </row>
    <row r="179" spans="1:7" x14ac:dyDescent="0.3">
      <c r="A179" t="s">
        <v>20</v>
      </c>
      <c r="B179">
        <v>20</v>
      </c>
      <c r="C179" t="s">
        <v>12</v>
      </c>
      <c r="D179" t="s">
        <v>4</v>
      </c>
      <c r="E179">
        <v>5.1050131821907097E-2</v>
      </c>
    </row>
    <row r="180" spans="1:7" x14ac:dyDescent="0.3">
      <c r="A180" t="s">
        <v>21</v>
      </c>
      <c r="B180">
        <v>20</v>
      </c>
      <c r="C180" t="s">
        <v>12</v>
      </c>
      <c r="D180" t="s">
        <v>4</v>
      </c>
      <c r="E180">
        <v>4.6955193025032503E-2</v>
      </c>
    </row>
    <row r="181" spans="1:7" x14ac:dyDescent="0.3">
      <c r="A181" t="s">
        <v>22</v>
      </c>
      <c r="B181">
        <v>20</v>
      </c>
      <c r="C181" t="s">
        <v>12</v>
      </c>
      <c r="D181" t="s">
        <v>4</v>
      </c>
      <c r="E181">
        <v>7.0921429411995404E-2</v>
      </c>
      <c r="G181">
        <f>AVERAGE(E177:E181)</f>
        <v>4.7637511019023603E-2</v>
      </c>
    </row>
  </sheetData>
  <sortState ref="I4:L39">
    <sortCondition descending="1" ref="L4:L39"/>
  </sortState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results</vt:lpstr>
      <vt:lpstr>analysis</vt:lpstr>
    </vt:vector>
  </TitlesOfParts>
  <Company>University of Notre Dame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rachel</dc:creator>
  <cp:lastModifiedBy>rachel</cp:lastModifiedBy>
  <dcterms:created xsi:type="dcterms:W3CDTF">2018-06-27T15:47:09Z</dcterms:created>
  <dcterms:modified xsi:type="dcterms:W3CDTF">2018-06-27T17:31:58Z</dcterms:modified>
</cp:coreProperties>
</file>