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440" windowHeight="7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Sheet1!$A$1:$C$31</definedName>
  </definedNames>
  <calcPr calcId="145621"/>
</workbook>
</file>

<file path=xl/calcChain.xml><?xml version="1.0" encoding="utf-8"?>
<calcChain xmlns="http://schemas.openxmlformats.org/spreadsheetml/2006/main">
  <c r="L6" i="2" l="1"/>
  <c r="J6" i="2"/>
  <c r="K6" i="2" s="1"/>
  <c r="M6" i="2" s="1"/>
  <c r="N6" i="2" s="1"/>
  <c r="I6" i="2"/>
  <c r="L5" i="2"/>
  <c r="J5" i="2"/>
  <c r="K5" i="2" s="1"/>
  <c r="M5" i="2" s="1"/>
  <c r="N5" i="2" s="1"/>
  <c r="I5" i="2"/>
  <c r="N12" i="1" l="1"/>
  <c r="J12" i="1"/>
  <c r="L12" i="1" s="1"/>
  <c r="I12" i="1"/>
  <c r="K12" i="1" s="1"/>
  <c r="N11" i="1"/>
  <c r="J11" i="1"/>
  <c r="L11" i="1" s="1"/>
  <c r="I11" i="1"/>
  <c r="K11" i="1" s="1"/>
  <c r="N5" i="1"/>
  <c r="N4" i="1"/>
  <c r="J5" i="1"/>
  <c r="L5" i="1" s="1"/>
  <c r="J4" i="1"/>
  <c r="L4" i="1" s="1"/>
  <c r="I5" i="1"/>
  <c r="K5" i="1" s="1"/>
  <c r="I4" i="1"/>
  <c r="K4" i="1" s="1"/>
  <c r="M11" i="1" l="1"/>
  <c r="O11" i="1" s="1"/>
  <c r="M4" i="1"/>
  <c r="O4" i="1" s="1"/>
  <c r="M5" i="1"/>
  <c r="O5" i="1" s="1"/>
  <c r="O6" i="1" s="1"/>
  <c r="M12" i="1"/>
  <c r="O12" i="1" s="1"/>
  <c r="O13" i="1" s="1"/>
</calcChain>
</file>

<file path=xl/sharedStrings.xml><?xml version="1.0" encoding="utf-8"?>
<sst xmlns="http://schemas.openxmlformats.org/spreadsheetml/2006/main" count="234" uniqueCount="28">
  <si>
    <t>Gender</t>
  </si>
  <si>
    <t>Class</t>
  </si>
  <si>
    <t>Cricket</t>
  </si>
  <si>
    <t>Male</t>
  </si>
  <si>
    <t>IX</t>
  </si>
  <si>
    <t>Yes</t>
  </si>
  <si>
    <t>X</t>
  </si>
  <si>
    <t>Female</t>
  </si>
  <si>
    <t>No</t>
  </si>
  <si>
    <t>cricket</t>
  </si>
  <si>
    <t>Total</t>
  </si>
  <si>
    <t>p</t>
  </si>
  <si>
    <t>q</t>
  </si>
  <si>
    <t>p*p</t>
  </si>
  <si>
    <t>q*q</t>
  </si>
  <si>
    <t>sum(p+q)</t>
  </si>
  <si>
    <t>weighted Gini</t>
  </si>
  <si>
    <t>we. Sum(p,q)</t>
  </si>
  <si>
    <t xml:space="preserve">Total Gini score of Gender: </t>
  </si>
  <si>
    <t xml:space="preserve">Total Gini score of Class: </t>
  </si>
  <si>
    <t>p ^ 2</t>
  </si>
  <si>
    <t>q ^ 2</t>
  </si>
  <si>
    <t>1-sum(p,q)</t>
  </si>
  <si>
    <t>yes</t>
  </si>
  <si>
    <t>no</t>
  </si>
  <si>
    <t>%yes</t>
  </si>
  <si>
    <t>%no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</si>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</sst>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145" zoomScaleNormal="145" workbookViewId="0">
      <selection activeCell="M13" sqref="M13"/>
    </sheetView>
  </sheetViews>
  <sheetFormatPr defaultRowHeight="15" x14ac:dyDescent="0.25"/>
  <cols>
    <col min="1" max="1" width="8.85546875" customWidth="1"/>
    <col min="2" max="2" width="5.140625" customWidth="1"/>
    <col min="3" max="3" width="7.28515625" customWidth="1"/>
    <col min="4" max="4" width="5.42578125" customWidth="1"/>
    <col min="5" max="5" width="6.7109375" customWidth="1"/>
    <col min="6" max="6" width="5.42578125" customWidth="1"/>
    <col min="7" max="7" width="6.7109375" customWidth="1"/>
    <col min="8" max="8" width="6.28515625" customWidth="1"/>
    <col min="9" max="9" width="7.42578125" customWidth="1"/>
    <col min="10" max="10" width="7.5703125" customWidth="1"/>
  </cols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 t="s">
        <v>3</v>
      </c>
      <c r="B2" t="s">
        <v>4</v>
      </c>
      <c r="C2" t="s">
        <v>5</v>
      </c>
      <c r="F2" s="6" t="s">
        <v>9</v>
      </c>
      <c r="G2" s="6"/>
    </row>
    <row r="3" spans="1:15" x14ac:dyDescent="0.25">
      <c r="A3" t="s">
        <v>3</v>
      </c>
      <c r="B3" t="s">
        <v>4</v>
      </c>
      <c r="C3" t="s">
        <v>5</v>
      </c>
      <c r="E3" t="s">
        <v>0</v>
      </c>
      <c r="F3" t="s">
        <v>5</v>
      </c>
      <c r="G3" t="s">
        <v>8</v>
      </c>
      <c r="H3" t="s">
        <v>10</v>
      </c>
      <c r="I3" s="1" t="s">
        <v>11</v>
      </c>
      <c r="J3" s="1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</row>
    <row r="4" spans="1:15" x14ac:dyDescent="0.25">
      <c r="A4" t="s">
        <v>3</v>
      </c>
      <c r="B4" t="s">
        <v>4</v>
      </c>
      <c r="C4" t="s">
        <v>5</v>
      </c>
      <c r="E4" t="s">
        <v>3</v>
      </c>
      <c r="F4">
        <v>13</v>
      </c>
      <c r="G4">
        <v>7</v>
      </c>
      <c r="H4">
        <v>20</v>
      </c>
      <c r="I4" s="3">
        <f>F4/H4</f>
        <v>0.65</v>
      </c>
      <c r="J4" s="3">
        <f>G4/H4</f>
        <v>0.35</v>
      </c>
      <c r="K4" s="3">
        <f>I4*I4</f>
        <v>0.42250000000000004</v>
      </c>
      <c r="L4" s="3">
        <f>J4*J4</f>
        <v>0.12249999999999998</v>
      </c>
      <c r="M4">
        <f>K4+L4</f>
        <v>0.54500000000000004</v>
      </c>
      <c r="N4">
        <f>H4/H6</f>
        <v>0.66666666666666663</v>
      </c>
      <c r="O4">
        <f>M4*N4</f>
        <v>0.36333333333333334</v>
      </c>
    </row>
    <row r="5" spans="1:15" x14ac:dyDescent="0.25">
      <c r="A5" t="s">
        <v>3</v>
      </c>
      <c r="B5" t="s">
        <v>4</v>
      </c>
      <c r="C5" t="s">
        <v>5</v>
      </c>
      <c r="E5" t="s">
        <v>7</v>
      </c>
      <c r="F5">
        <v>2</v>
      </c>
      <c r="G5">
        <v>8</v>
      </c>
      <c r="H5">
        <v>10</v>
      </c>
      <c r="I5" s="3">
        <f>F5/H5</f>
        <v>0.2</v>
      </c>
      <c r="J5" s="3">
        <f>G5/H5</f>
        <v>0.8</v>
      </c>
      <c r="K5" s="3">
        <f>I5*I5</f>
        <v>4.0000000000000008E-2</v>
      </c>
      <c r="L5" s="3">
        <f>J5*J5</f>
        <v>0.64000000000000012</v>
      </c>
      <c r="M5">
        <f>K5+L5</f>
        <v>0.68000000000000016</v>
      </c>
      <c r="N5">
        <f>H5/H6</f>
        <v>0.33333333333333331</v>
      </c>
      <c r="O5">
        <f>M5*N5</f>
        <v>0.22666666666666671</v>
      </c>
    </row>
    <row r="6" spans="1:15" x14ac:dyDescent="0.25">
      <c r="A6" t="s">
        <v>3</v>
      </c>
      <c r="B6" t="s">
        <v>4</v>
      </c>
      <c r="C6" t="s">
        <v>5</v>
      </c>
      <c r="H6">
        <v>30</v>
      </c>
      <c r="L6" s="2" t="s">
        <v>18</v>
      </c>
      <c r="O6" s="2">
        <f>SUM(O4:O5)</f>
        <v>0.59000000000000008</v>
      </c>
    </row>
    <row r="7" spans="1:15" x14ac:dyDescent="0.25">
      <c r="A7" t="s">
        <v>3</v>
      </c>
      <c r="B7" t="s">
        <v>4</v>
      </c>
      <c r="C7" t="s">
        <v>5</v>
      </c>
    </row>
    <row r="8" spans="1:15" x14ac:dyDescent="0.25">
      <c r="A8" t="s">
        <v>3</v>
      </c>
      <c r="B8" t="s">
        <v>6</v>
      </c>
      <c r="C8" t="s">
        <v>5</v>
      </c>
    </row>
    <row r="9" spans="1:15" x14ac:dyDescent="0.25">
      <c r="A9" t="s">
        <v>3</v>
      </c>
      <c r="B9" t="s">
        <v>6</v>
      </c>
      <c r="C9" t="s">
        <v>5</v>
      </c>
      <c r="F9" s="6" t="s">
        <v>9</v>
      </c>
      <c r="G9" s="6"/>
    </row>
    <row r="10" spans="1:15" x14ac:dyDescent="0.25">
      <c r="A10" t="s">
        <v>3</v>
      </c>
      <c r="B10" t="s">
        <v>6</v>
      </c>
      <c r="C10" t="s">
        <v>5</v>
      </c>
      <c r="E10" t="s">
        <v>1</v>
      </c>
      <c r="F10" t="s">
        <v>5</v>
      </c>
      <c r="G10" t="s">
        <v>8</v>
      </c>
      <c r="H10" t="s">
        <v>10</v>
      </c>
      <c r="I10" s="1" t="s">
        <v>11</v>
      </c>
      <c r="J10" s="1" t="s">
        <v>12</v>
      </c>
      <c r="K10" t="s">
        <v>13</v>
      </c>
      <c r="L10" t="s">
        <v>14</v>
      </c>
      <c r="M10" t="s">
        <v>15</v>
      </c>
      <c r="N10" t="s">
        <v>16</v>
      </c>
      <c r="O10" t="s">
        <v>17</v>
      </c>
    </row>
    <row r="11" spans="1:15" x14ac:dyDescent="0.25">
      <c r="A11" t="s">
        <v>3</v>
      </c>
      <c r="B11" t="s">
        <v>6</v>
      </c>
      <c r="C11" t="s">
        <v>5</v>
      </c>
      <c r="E11" t="s">
        <v>4</v>
      </c>
      <c r="F11">
        <v>6</v>
      </c>
      <c r="G11">
        <v>8</v>
      </c>
      <c r="H11">
        <v>14</v>
      </c>
      <c r="I11" s="3">
        <f>F11/H11</f>
        <v>0.42857142857142855</v>
      </c>
      <c r="J11" s="3">
        <f>G11/H11</f>
        <v>0.5714285714285714</v>
      </c>
      <c r="K11" s="3">
        <f>I11*I11</f>
        <v>0.18367346938775508</v>
      </c>
      <c r="L11" s="3">
        <f>J11*J11</f>
        <v>0.32653061224489793</v>
      </c>
      <c r="M11">
        <f>K11+L11</f>
        <v>0.51020408163265296</v>
      </c>
      <c r="N11">
        <f>H11/H13</f>
        <v>0.46666666666666667</v>
      </c>
      <c r="O11">
        <f>M11*N11</f>
        <v>0.23809523809523805</v>
      </c>
    </row>
    <row r="12" spans="1:15" x14ac:dyDescent="0.25">
      <c r="A12" t="s">
        <v>3</v>
      </c>
      <c r="B12" t="s">
        <v>6</v>
      </c>
      <c r="C12" t="s">
        <v>5</v>
      </c>
      <c r="E12" t="s">
        <v>6</v>
      </c>
      <c r="F12">
        <v>9</v>
      </c>
      <c r="G12">
        <v>7</v>
      </c>
      <c r="H12">
        <v>16</v>
      </c>
      <c r="I12" s="3">
        <f>F12/H12</f>
        <v>0.5625</v>
      </c>
      <c r="J12" s="3">
        <f>G12/H12</f>
        <v>0.4375</v>
      </c>
      <c r="K12" s="3">
        <f>I12*I12</f>
        <v>0.31640625</v>
      </c>
      <c r="L12" s="3">
        <f>J12*J12</f>
        <v>0.19140625</v>
      </c>
      <c r="M12">
        <f>K12+L12</f>
        <v>0.5078125</v>
      </c>
      <c r="N12">
        <f>H12/H13</f>
        <v>0.53333333333333333</v>
      </c>
      <c r="O12">
        <f>M12*N12</f>
        <v>0.27083333333333331</v>
      </c>
    </row>
    <row r="13" spans="1:15" x14ac:dyDescent="0.25">
      <c r="A13" t="s">
        <v>3</v>
      </c>
      <c r="B13" t="s">
        <v>6</v>
      </c>
      <c r="C13" t="s">
        <v>5</v>
      </c>
      <c r="H13">
        <v>30</v>
      </c>
      <c r="L13" s="2" t="s">
        <v>19</v>
      </c>
      <c r="O13" s="4">
        <f>SUM(O11:O12)</f>
        <v>0.5089285714285714</v>
      </c>
    </row>
    <row r="14" spans="1:15" x14ac:dyDescent="0.25">
      <c r="A14" t="s">
        <v>3</v>
      </c>
      <c r="B14" t="s">
        <v>6</v>
      </c>
      <c r="C14" t="s">
        <v>5</v>
      </c>
    </row>
    <row r="15" spans="1:15" x14ac:dyDescent="0.25">
      <c r="A15" t="s">
        <v>7</v>
      </c>
      <c r="B15" t="s">
        <v>6</v>
      </c>
      <c r="C15" t="s">
        <v>5</v>
      </c>
    </row>
    <row r="16" spans="1:15" x14ac:dyDescent="0.25">
      <c r="A16" t="s">
        <v>7</v>
      </c>
      <c r="B16" t="s">
        <v>6</v>
      </c>
      <c r="C16" t="s">
        <v>5</v>
      </c>
    </row>
    <row r="17" spans="1:3" x14ac:dyDescent="0.25">
      <c r="A17" t="s">
        <v>7</v>
      </c>
      <c r="B17" t="s">
        <v>6</v>
      </c>
      <c r="C17" t="s">
        <v>8</v>
      </c>
    </row>
    <row r="18" spans="1:3" x14ac:dyDescent="0.25">
      <c r="A18" t="s">
        <v>7</v>
      </c>
      <c r="B18" t="s">
        <v>6</v>
      </c>
      <c r="C18" t="s">
        <v>8</v>
      </c>
    </row>
    <row r="19" spans="1:3" x14ac:dyDescent="0.25">
      <c r="A19" t="s">
        <v>7</v>
      </c>
      <c r="B19" t="s">
        <v>6</v>
      </c>
      <c r="C19" t="s">
        <v>8</v>
      </c>
    </row>
    <row r="20" spans="1:3" x14ac:dyDescent="0.25">
      <c r="A20" t="s">
        <v>7</v>
      </c>
      <c r="B20" t="s">
        <v>6</v>
      </c>
      <c r="C20" t="s">
        <v>8</v>
      </c>
    </row>
    <row r="21" spans="1:3" x14ac:dyDescent="0.25">
      <c r="A21" t="s">
        <v>7</v>
      </c>
      <c r="B21" t="s">
        <v>6</v>
      </c>
      <c r="C21" t="s">
        <v>8</v>
      </c>
    </row>
    <row r="22" spans="1:3" x14ac:dyDescent="0.25">
      <c r="A22" t="s">
        <v>7</v>
      </c>
      <c r="B22" t="s">
        <v>6</v>
      </c>
      <c r="C22" t="s">
        <v>8</v>
      </c>
    </row>
    <row r="23" spans="1:3" x14ac:dyDescent="0.25">
      <c r="A23" t="s">
        <v>7</v>
      </c>
      <c r="B23" t="s">
        <v>6</v>
      </c>
      <c r="C23" t="s">
        <v>8</v>
      </c>
    </row>
    <row r="24" spans="1:3" x14ac:dyDescent="0.25">
      <c r="A24" t="s">
        <v>7</v>
      </c>
      <c r="B24" t="s">
        <v>4</v>
      </c>
      <c r="C24" t="s">
        <v>8</v>
      </c>
    </row>
    <row r="25" spans="1:3" x14ac:dyDescent="0.25">
      <c r="A25" t="s">
        <v>3</v>
      </c>
      <c r="B25" t="s">
        <v>4</v>
      </c>
      <c r="C25" t="s">
        <v>8</v>
      </c>
    </row>
    <row r="26" spans="1:3" x14ac:dyDescent="0.25">
      <c r="A26" t="s">
        <v>3</v>
      </c>
      <c r="B26" t="s">
        <v>4</v>
      </c>
      <c r="C26" t="s">
        <v>8</v>
      </c>
    </row>
    <row r="27" spans="1:3" x14ac:dyDescent="0.25">
      <c r="A27" t="s">
        <v>3</v>
      </c>
      <c r="B27" t="s">
        <v>4</v>
      </c>
      <c r="C27" t="s">
        <v>8</v>
      </c>
    </row>
    <row r="28" spans="1:3" x14ac:dyDescent="0.25">
      <c r="A28" t="s">
        <v>3</v>
      </c>
      <c r="B28" t="s">
        <v>4</v>
      </c>
      <c r="C28" t="s">
        <v>8</v>
      </c>
    </row>
    <row r="29" spans="1:3" x14ac:dyDescent="0.25">
      <c r="A29" t="s">
        <v>3</v>
      </c>
      <c r="B29" t="s">
        <v>4</v>
      </c>
      <c r="C29" t="s">
        <v>8</v>
      </c>
    </row>
    <row r="30" spans="1:3" x14ac:dyDescent="0.25">
      <c r="A30" t="s">
        <v>3</v>
      </c>
      <c r="B30" t="s">
        <v>4</v>
      </c>
      <c r="C30" t="s">
        <v>8</v>
      </c>
    </row>
    <row r="31" spans="1:3" x14ac:dyDescent="0.25">
      <c r="A31" t="s">
        <v>3</v>
      </c>
      <c r="B31" t="s">
        <v>4</v>
      </c>
      <c r="C31" t="s">
        <v>8</v>
      </c>
    </row>
  </sheetData>
  <mergeCells count="2">
    <mergeCell ref="F2:G2"/>
    <mergeCell ref="F9:G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cols>
    <col min="5" max="5" width="7.5703125" bestFit="1" customWidth="1"/>
    <col min="6" max="6" width="6.5703125" customWidth="1"/>
    <col min="7" max="7" width="5" customWidth="1"/>
    <col min="13" max="13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</row>
    <row r="2" spans="1:14" x14ac:dyDescent="0.25">
      <c r="A2" t="s">
        <v>3</v>
      </c>
      <c r="B2" t="s">
        <v>4</v>
      </c>
      <c r="C2" t="s">
        <v>5</v>
      </c>
    </row>
    <row r="3" spans="1:14" x14ac:dyDescent="0.25">
      <c r="A3" t="s">
        <v>3</v>
      </c>
      <c r="B3" t="s">
        <v>4</v>
      </c>
      <c r="C3" t="s">
        <v>5</v>
      </c>
      <c r="F3" t="s">
        <v>11</v>
      </c>
      <c r="G3" t="s">
        <v>12</v>
      </c>
      <c r="I3" t="s">
        <v>11</v>
      </c>
      <c r="J3" t="s">
        <v>12</v>
      </c>
      <c r="K3" t="s">
        <v>20</v>
      </c>
      <c r="L3" t="s">
        <v>21</v>
      </c>
      <c r="N3" t="s">
        <v>22</v>
      </c>
    </row>
    <row r="4" spans="1:14" x14ac:dyDescent="0.25">
      <c r="A4" t="s">
        <v>3</v>
      </c>
      <c r="B4" t="s">
        <v>4</v>
      </c>
      <c r="C4" t="s">
        <v>5</v>
      </c>
      <c r="F4" t="s">
        <v>23</v>
      </c>
      <c r="G4" t="s">
        <v>24</v>
      </c>
      <c r="H4" t="s">
        <v>10</v>
      </c>
      <c r="I4" t="s">
        <v>25</v>
      </c>
      <c r="J4" t="s">
        <v>26</v>
      </c>
      <c r="K4" t="s">
        <v>25</v>
      </c>
      <c r="L4" t="s">
        <v>26</v>
      </c>
      <c r="M4" s="5" t="s">
        <v>15</v>
      </c>
      <c r="N4" t="s">
        <v>27</v>
      </c>
    </row>
    <row r="5" spans="1:14" x14ac:dyDescent="0.25">
      <c r="A5" t="s">
        <v>3</v>
      </c>
      <c r="B5" t="s">
        <v>4</v>
      </c>
      <c r="C5" t="s">
        <v>5</v>
      </c>
      <c r="E5" t="s">
        <v>7</v>
      </c>
      <c r="F5">
        <v>2</v>
      </c>
      <c r="G5">
        <v>8</v>
      </c>
      <c r="H5">
        <v>10</v>
      </c>
      <c r="I5">
        <f>F5/H5</f>
        <v>0.2</v>
      </c>
      <c r="J5">
        <f>G5/H5</f>
        <v>0.8</v>
      </c>
      <c r="K5">
        <f>J5^2</f>
        <v>0.64000000000000012</v>
      </c>
      <c r="L5">
        <f>I5^2</f>
        <v>4.0000000000000008E-2</v>
      </c>
      <c r="M5">
        <f>SUM(K5:L5)</f>
        <v>0.68000000000000016</v>
      </c>
      <c r="N5" s="3">
        <f>1-M5</f>
        <v>0.31999999999999984</v>
      </c>
    </row>
    <row r="6" spans="1:14" x14ac:dyDescent="0.25">
      <c r="A6" t="s">
        <v>3</v>
      </c>
      <c r="B6" t="s">
        <v>4</v>
      </c>
      <c r="C6" t="s">
        <v>5</v>
      </c>
      <c r="E6" t="s">
        <v>3</v>
      </c>
      <c r="F6">
        <v>13</v>
      </c>
      <c r="G6">
        <v>7</v>
      </c>
      <c r="H6">
        <v>20</v>
      </c>
      <c r="I6">
        <f>F6/H6</f>
        <v>0.65</v>
      </c>
      <c r="J6">
        <f>G6/H6</f>
        <v>0.35</v>
      </c>
      <c r="K6">
        <f>J6^2</f>
        <v>0.12249999999999998</v>
      </c>
      <c r="L6">
        <f>I6^2</f>
        <v>0.42250000000000004</v>
      </c>
      <c r="M6">
        <f>SUM(K6:L6)</f>
        <v>0.54500000000000004</v>
      </c>
      <c r="N6" s="3">
        <f>1-M6</f>
        <v>0.45499999999999996</v>
      </c>
    </row>
    <row r="7" spans="1:14" x14ac:dyDescent="0.25">
      <c r="A7" t="s">
        <v>3</v>
      </c>
      <c r="B7" t="s">
        <v>4</v>
      </c>
      <c r="C7" t="s">
        <v>5</v>
      </c>
    </row>
    <row r="8" spans="1:14" x14ac:dyDescent="0.25">
      <c r="A8" t="s">
        <v>3</v>
      </c>
      <c r="B8" t="s">
        <v>6</v>
      </c>
      <c r="C8" t="s">
        <v>5</v>
      </c>
    </row>
    <row r="9" spans="1:14" x14ac:dyDescent="0.25">
      <c r="A9" t="s">
        <v>3</v>
      </c>
      <c r="B9" t="s">
        <v>6</v>
      </c>
      <c r="C9" t="s">
        <v>5</v>
      </c>
    </row>
    <row r="10" spans="1:14" x14ac:dyDescent="0.25">
      <c r="A10" t="s">
        <v>3</v>
      </c>
      <c r="B10" t="s">
        <v>6</v>
      </c>
      <c r="C10" t="s">
        <v>5</v>
      </c>
      <c r="K10" s="5"/>
      <c r="M10" s="5"/>
    </row>
    <row r="11" spans="1:14" x14ac:dyDescent="0.25">
      <c r="A11" t="s">
        <v>3</v>
      </c>
      <c r="B11" t="s">
        <v>6</v>
      </c>
      <c r="C11" t="s">
        <v>5</v>
      </c>
    </row>
    <row r="12" spans="1:14" x14ac:dyDescent="0.25">
      <c r="A12" t="s">
        <v>3</v>
      </c>
      <c r="B12" t="s">
        <v>6</v>
      </c>
      <c r="C12" t="s">
        <v>5</v>
      </c>
      <c r="K12" s="5"/>
      <c r="M12" s="5"/>
    </row>
    <row r="13" spans="1:14" x14ac:dyDescent="0.25">
      <c r="A13" t="s">
        <v>3</v>
      </c>
      <c r="B13" t="s">
        <v>6</v>
      </c>
      <c r="C13" t="s">
        <v>5</v>
      </c>
    </row>
    <row r="14" spans="1:14" x14ac:dyDescent="0.25">
      <c r="A14" t="s">
        <v>3</v>
      </c>
      <c r="B14" t="s">
        <v>6</v>
      </c>
      <c r="C14" t="s">
        <v>5</v>
      </c>
    </row>
    <row r="15" spans="1:14" x14ac:dyDescent="0.25">
      <c r="A15" t="s">
        <v>7</v>
      </c>
      <c r="B15" t="s">
        <v>6</v>
      </c>
      <c r="C15" t="s">
        <v>5</v>
      </c>
    </row>
    <row r="16" spans="1:14" x14ac:dyDescent="0.25">
      <c r="A16" t="s">
        <v>7</v>
      </c>
      <c r="B16" t="s">
        <v>6</v>
      </c>
      <c r="C16" t="s">
        <v>5</v>
      </c>
    </row>
    <row r="17" spans="1:3" x14ac:dyDescent="0.25">
      <c r="A17" t="s">
        <v>7</v>
      </c>
      <c r="B17" t="s">
        <v>6</v>
      </c>
      <c r="C17" t="s">
        <v>8</v>
      </c>
    </row>
    <row r="18" spans="1:3" x14ac:dyDescent="0.25">
      <c r="A18" t="s">
        <v>7</v>
      </c>
      <c r="B18" t="s">
        <v>6</v>
      </c>
      <c r="C18" t="s">
        <v>8</v>
      </c>
    </row>
    <row r="19" spans="1:3" x14ac:dyDescent="0.25">
      <c r="A19" t="s">
        <v>7</v>
      </c>
      <c r="B19" t="s">
        <v>6</v>
      </c>
      <c r="C19" t="s">
        <v>8</v>
      </c>
    </row>
    <row r="20" spans="1:3" x14ac:dyDescent="0.25">
      <c r="A20" t="s">
        <v>7</v>
      </c>
      <c r="B20" t="s">
        <v>6</v>
      </c>
      <c r="C20" t="s">
        <v>8</v>
      </c>
    </row>
    <row r="21" spans="1:3" x14ac:dyDescent="0.25">
      <c r="A21" t="s">
        <v>7</v>
      </c>
      <c r="B21" t="s">
        <v>6</v>
      </c>
      <c r="C21" t="s">
        <v>8</v>
      </c>
    </row>
    <row r="22" spans="1:3" x14ac:dyDescent="0.25">
      <c r="A22" t="s">
        <v>7</v>
      </c>
      <c r="B22" t="s">
        <v>6</v>
      </c>
      <c r="C22" t="s">
        <v>8</v>
      </c>
    </row>
    <row r="23" spans="1:3" x14ac:dyDescent="0.25">
      <c r="A23" t="s">
        <v>7</v>
      </c>
      <c r="B23" t="s">
        <v>6</v>
      </c>
      <c r="C23" t="s">
        <v>8</v>
      </c>
    </row>
    <row r="24" spans="1:3" x14ac:dyDescent="0.25">
      <c r="A24" t="s">
        <v>7</v>
      </c>
      <c r="B24" t="s">
        <v>4</v>
      </c>
      <c r="C24" t="s">
        <v>8</v>
      </c>
    </row>
    <row r="25" spans="1:3" x14ac:dyDescent="0.25">
      <c r="A25" t="s">
        <v>3</v>
      </c>
      <c r="B25" t="s">
        <v>4</v>
      </c>
      <c r="C25" t="s">
        <v>8</v>
      </c>
    </row>
    <row r="26" spans="1:3" x14ac:dyDescent="0.25">
      <c r="A26" t="s">
        <v>3</v>
      </c>
      <c r="B26" t="s">
        <v>4</v>
      </c>
      <c r="C26" t="s">
        <v>8</v>
      </c>
    </row>
    <row r="27" spans="1:3" x14ac:dyDescent="0.25">
      <c r="A27" t="s">
        <v>3</v>
      </c>
      <c r="B27" t="s">
        <v>4</v>
      </c>
      <c r="C27" t="s">
        <v>8</v>
      </c>
    </row>
    <row r="28" spans="1:3" x14ac:dyDescent="0.25">
      <c r="A28" t="s">
        <v>3</v>
      </c>
      <c r="B28" t="s">
        <v>4</v>
      </c>
      <c r="C28" t="s">
        <v>8</v>
      </c>
    </row>
    <row r="29" spans="1:3" x14ac:dyDescent="0.25">
      <c r="A29" t="s">
        <v>3</v>
      </c>
      <c r="B29" t="s">
        <v>4</v>
      </c>
      <c r="C29" t="s">
        <v>8</v>
      </c>
    </row>
    <row r="30" spans="1:3" x14ac:dyDescent="0.25">
      <c r="A30" t="s">
        <v>3</v>
      </c>
      <c r="B30" t="s">
        <v>4</v>
      </c>
      <c r="C30" t="s">
        <v>8</v>
      </c>
    </row>
    <row r="31" spans="1:3" x14ac:dyDescent="0.25">
      <c r="A31" t="s">
        <v>3</v>
      </c>
      <c r="B31" t="s">
        <v>4</v>
      </c>
      <c r="C3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2021-05-18T02:47:14Z</dcterms:created>
  <dcterms:modified xsi:type="dcterms:W3CDTF">2022-04-20T06:29:23Z</dcterms:modified>
</cp:coreProperties>
</file>