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esktop\Business Analytics\Short Case-2\Predicting advertisement rate\"/>
    </mc:Choice>
  </mc:AlternateContent>
  <bookViews>
    <workbookView xWindow="0" yWindow="0" windowWidth="23040" windowHeight="9636" activeTab="2" xr2:uid="{29A898CE-3F8C-441A-A5EC-79B08F66F4AF}"/>
  </bookViews>
  <sheets>
    <sheet name="Sheet1" sheetId="1" r:id="rId1"/>
    <sheet name="k=4" sheetId="5" r:id="rId2"/>
    <sheet name="k=2" sheetId="4" r:id="rId3"/>
    <sheet name="K=3" sheetId="3" r:id="rId4"/>
    <sheet name="Scatter chart" sheetId="2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5" l="1"/>
  <c r="F109" i="5"/>
  <c r="E10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9" i="5"/>
  <c r="G109" i="4"/>
  <c r="F109" i="4"/>
  <c r="E109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7" i="4"/>
  <c r="E109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8" i="3"/>
</calcChain>
</file>

<file path=xl/sharedStrings.xml><?xml version="1.0" encoding="utf-8"?>
<sst xmlns="http://schemas.openxmlformats.org/spreadsheetml/2006/main" count="42" uniqueCount="18">
  <si>
    <t>Fesla Inc - Data File</t>
  </si>
  <si>
    <t>Predicting Advertisement Rates</t>
  </si>
  <si>
    <t>Social Media Advertising Rate in $ per Thousand Impressions</t>
  </si>
  <si>
    <t>Year</t>
  </si>
  <si>
    <t>Week</t>
  </si>
  <si>
    <t>Rate</t>
  </si>
  <si>
    <t>K=3</t>
  </si>
  <si>
    <t>K=2</t>
  </si>
  <si>
    <t>K=4</t>
  </si>
  <si>
    <t>Forecast</t>
  </si>
  <si>
    <t>Absolute Deviation</t>
  </si>
  <si>
    <t>Error</t>
  </si>
  <si>
    <t>Asolute Deviation</t>
  </si>
  <si>
    <t>Squared Error</t>
  </si>
  <si>
    <t>Absolute % Error</t>
  </si>
  <si>
    <t>MAD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</si>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</sst>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Fill="1" applyBorder="1"/>
    <xf numFmtId="169" fontId="0" fillId="0" borderId="0" xfId="0" applyNumberFormat="1"/>
    <xf numFmtId="0" fontId="0" fillId="2" borderId="0" xfId="0" applyFill="1"/>
    <xf numFmtId="0" fontId="2" fillId="2" borderId="0" xfId="0" applyFont="1" applyFill="1" applyBorder="1"/>
    <xf numFmtId="169" fontId="0" fillId="2" borderId="0" xfId="0" applyNumberForma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 applyBorder="1"/>
    <xf numFmtId="169" fontId="0" fillId="3" borderId="0" xfId="0" applyNumberFormat="1" applyFill="1"/>
    <xf numFmtId="0" fontId="2" fillId="3" borderId="0" xfId="0" applyFont="1" applyFill="1"/>
    <xf numFmtId="0" fontId="3" fillId="4" borderId="0" xfId="0" applyFont="1" applyFill="1"/>
    <xf numFmtId="0" fontId="4" fillId="4" borderId="0" xfId="0" applyFont="1" applyFill="1" applyBorder="1"/>
    <xf numFmtId="169" fontId="3" fillId="4" borderId="0" xfId="0" applyNumberFormat="1" applyFont="1" applyFill="1"/>
    <xf numFmtId="0" fontId="4" fillId="4" borderId="0" xfId="0" applyFont="1" applyFill="1"/>
    <xf numFmtId="0" fontId="0" fillId="4" borderId="0" xfId="0" applyFill="1"/>
    <xf numFmtId="0" fontId="2" fillId="4" borderId="0" xfId="0" applyFont="1" applyFill="1" applyBorder="1"/>
    <xf numFmtId="169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 applyBorder="1"/>
    <xf numFmtId="169" fontId="0" fillId="5" borderId="0" xfId="0" applyNumberFormat="1" applyFill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</xdr:col>
      <xdr:colOff>311293</xdr:colOff>
      <xdr:row>21</xdr:row>
      <xdr:rowOff>12431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1F3DEE-367E-454B-9C34-0B55684CB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9728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7B46-5428-404C-849B-E4408092DE05}">
  <dimension ref="A1:G109"/>
  <sheetViews>
    <sheetView workbookViewId="0">
      <selection activeCell="D1" sqref="D1:D1048576"/>
    </sheetView>
  </sheetViews>
  <sheetFormatPr defaultRowHeight="14.4" x14ac:dyDescent="0.3"/>
  <cols>
    <col min="1" max="1" width="52.77734375" bestFit="1" customWidth="1"/>
    <col min="2" max="2" width="5.77734375" bestFit="1" customWidth="1"/>
    <col min="3" max="3" width="5.554687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</row>
    <row r="3" spans="1:7" x14ac:dyDescent="0.3">
      <c r="A3" s="1" t="s">
        <v>2</v>
      </c>
    </row>
    <row r="4" spans="1:7" ht="15" thickBot="1" x14ac:dyDescent="0.35">
      <c r="A4" s="2" t="s">
        <v>3</v>
      </c>
      <c r="B4" s="2" t="s">
        <v>4</v>
      </c>
      <c r="C4" s="2" t="s">
        <v>5</v>
      </c>
      <c r="D4" s="5" t="s">
        <v>6</v>
      </c>
      <c r="F4" s="5" t="s">
        <v>7</v>
      </c>
      <c r="G4" s="5" t="s">
        <v>8</v>
      </c>
    </row>
    <row r="5" spans="1:7" ht="15" thickTop="1" x14ac:dyDescent="0.3">
      <c r="A5">
        <v>2015</v>
      </c>
      <c r="B5">
        <v>40</v>
      </c>
      <c r="C5" s="3">
        <v>1.3859999999999999</v>
      </c>
    </row>
    <row r="6" spans="1:7" x14ac:dyDescent="0.3">
      <c r="A6">
        <v>2015</v>
      </c>
      <c r="B6">
        <v>41</v>
      </c>
      <c r="C6" s="3">
        <v>1.4269999999999998</v>
      </c>
      <c r="D6" t="e">
        <v>#N/A</v>
      </c>
      <c r="F6" t="e">
        <v>#N/A</v>
      </c>
      <c r="G6" t="e">
        <v>#N/A</v>
      </c>
    </row>
    <row r="7" spans="1:7" x14ac:dyDescent="0.3">
      <c r="A7">
        <v>2015</v>
      </c>
      <c r="B7">
        <v>42</v>
      </c>
      <c r="C7" s="3">
        <v>1.466</v>
      </c>
      <c r="D7" t="e">
        <v>#N/A</v>
      </c>
      <c r="F7" s="4">
        <v>1.4064999999999999</v>
      </c>
      <c r="G7" t="e">
        <v>#N/A</v>
      </c>
    </row>
    <row r="8" spans="1:7" x14ac:dyDescent="0.3">
      <c r="A8">
        <v>2015</v>
      </c>
      <c r="B8">
        <v>43</v>
      </c>
      <c r="C8" s="3">
        <v>1.494</v>
      </c>
      <c r="D8" s="4">
        <v>1.4263333333333332</v>
      </c>
      <c r="F8" s="4">
        <v>1.4464999999999999</v>
      </c>
      <c r="G8" t="e">
        <v>#N/A</v>
      </c>
    </row>
    <row r="9" spans="1:7" x14ac:dyDescent="0.3">
      <c r="A9">
        <v>2015</v>
      </c>
      <c r="B9">
        <v>44</v>
      </c>
      <c r="C9" s="3">
        <v>1.5090000000000001</v>
      </c>
      <c r="D9" s="4">
        <v>1.4623333333333333</v>
      </c>
      <c r="F9" s="4">
        <v>1.48</v>
      </c>
      <c r="G9" s="4">
        <v>1.4432499999999999</v>
      </c>
    </row>
    <row r="10" spans="1:7" x14ac:dyDescent="0.3">
      <c r="A10">
        <v>2015</v>
      </c>
      <c r="B10">
        <v>45</v>
      </c>
      <c r="C10" s="3">
        <v>1.5349999999999999</v>
      </c>
      <c r="D10" s="4">
        <v>1.4896666666666667</v>
      </c>
      <c r="F10" s="4">
        <v>1.5015000000000001</v>
      </c>
      <c r="G10" s="4">
        <v>1.474</v>
      </c>
    </row>
    <row r="11" spans="1:7" x14ac:dyDescent="0.3">
      <c r="A11">
        <v>2015</v>
      </c>
      <c r="B11">
        <v>46</v>
      </c>
      <c r="C11" s="3">
        <v>1.607</v>
      </c>
      <c r="D11" s="4">
        <v>1.5126666666666668</v>
      </c>
      <c r="F11" s="4">
        <v>1.522</v>
      </c>
      <c r="G11" s="4">
        <v>1.5010000000000001</v>
      </c>
    </row>
    <row r="12" spans="1:7" x14ac:dyDescent="0.3">
      <c r="A12">
        <v>2015</v>
      </c>
      <c r="B12">
        <v>47</v>
      </c>
      <c r="C12" s="3">
        <v>1.59</v>
      </c>
      <c r="D12" s="4">
        <v>1.5503333333333333</v>
      </c>
      <c r="F12" s="4">
        <v>1.571</v>
      </c>
      <c r="G12" s="4">
        <v>1.5362500000000001</v>
      </c>
    </row>
    <row r="13" spans="1:7" x14ac:dyDescent="0.3">
      <c r="A13">
        <v>2015</v>
      </c>
      <c r="B13">
        <v>48</v>
      </c>
      <c r="C13" s="3">
        <v>1.57</v>
      </c>
      <c r="D13" s="4">
        <v>1.5773333333333335</v>
      </c>
      <c r="F13" s="4">
        <v>1.5985</v>
      </c>
      <c r="G13" s="4">
        <v>1.5602499999999999</v>
      </c>
    </row>
    <row r="14" spans="1:7" x14ac:dyDescent="0.3">
      <c r="A14">
        <v>2015</v>
      </c>
      <c r="B14">
        <v>49</v>
      </c>
      <c r="C14" s="3">
        <v>1.56</v>
      </c>
      <c r="D14" s="4">
        <v>1.5890000000000002</v>
      </c>
      <c r="F14" s="4">
        <v>1.58</v>
      </c>
      <c r="G14" s="4">
        <v>1.5755000000000001</v>
      </c>
    </row>
    <row r="15" spans="1:7" x14ac:dyDescent="0.3">
      <c r="A15">
        <v>2015</v>
      </c>
      <c r="B15">
        <v>50</v>
      </c>
      <c r="C15" s="3">
        <v>1.54</v>
      </c>
      <c r="D15" s="4">
        <v>1.5733333333333335</v>
      </c>
      <c r="F15" s="4">
        <v>1.5649999999999999</v>
      </c>
      <c r="G15" s="4">
        <v>1.58175</v>
      </c>
    </row>
    <row r="16" spans="1:7" x14ac:dyDescent="0.3">
      <c r="A16">
        <v>2015</v>
      </c>
      <c r="B16">
        <v>51</v>
      </c>
      <c r="C16" s="3">
        <v>1.5209999999999999</v>
      </c>
      <c r="D16" s="4">
        <v>1.5566666666666666</v>
      </c>
      <c r="F16" s="4">
        <v>1.55</v>
      </c>
      <c r="G16" s="4">
        <v>1.5650000000000002</v>
      </c>
    </row>
    <row r="17" spans="1:7" x14ac:dyDescent="0.3">
      <c r="A17">
        <v>2015</v>
      </c>
      <c r="B17">
        <v>52</v>
      </c>
      <c r="C17" s="3">
        <v>1.4990000000000001</v>
      </c>
      <c r="D17" s="4">
        <v>1.5403333333333336</v>
      </c>
      <c r="F17" s="4">
        <v>1.5305</v>
      </c>
      <c r="G17" s="4">
        <v>1.54775</v>
      </c>
    </row>
    <row r="18" spans="1:7" x14ac:dyDescent="0.3">
      <c r="A18">
        <v>2016</v>
      </c>
      <c r="B18">
        <v>1</v>
      </c>
      <c r="C18" s="3">
        <v>1.4469999999999998</v>
      </c>
      <c r="D18" s="4">
        <v>1.5200000000000002</v>
      </c>
      <c r="F18" s="4">
        <v>1.51</v>
      </c>
      <c r="G18" s="4">
        <v>1.5300000000000002</v>
      </c>
    </row>
    <row r="19" spans="1:7" x14ac:dyDescent="0.3">
      <c r="A19">
        <v>2016</v>
      </c>
      <c r="B19">
        <v>2</v>
      </c>
      <c r="C19" s="3">
        <v>1.4369999999999998</v>
      </c>
      <c r="D19" s="4">
        <v>1.4889999999999999</v>
      </c>
      <c r="F19" s="4">
        <v>1.4729999999999999</v>
      </c>
      <c r="G19" s="4">
        <v>1.5017500000000001</v>
      </c>
    </row>
    <row r="20" spans="1:7" x14ac:dyDescent="0.3">
      <c r="A20">
        <v>2016</v>
      </c>
      <c r="B20">
        <v>3</v>
      </c>
      <c r="C20" s="3">
        <v>1.42</v>
      </c>
      <c r="D20" s="4">
        <v>1.4609999999999996</v>
      </c>
      <c r="F20" s="4">
        <v>1.4419999999999997</v>
      </c>
      <c r="G20" s="4">
        <v>1.476</v>
      </c>
    </row>
    <row r="21" spans="1:7" x14ac:dyDescent="0.3">
      <c r="A21">
        <v>2016</v>
      </c>
      <c r="B21">
        <v>4</v>
      </c>
      <c r="C21" s="3">
        <v>1.4059999999999999</v>
      </c>
      <c r="D21" s="4">
        <v>1.4346666666666665</v>
      </c>
      <c r="F21" s="4">
        <v>1.4284999999999999</v>
      </c>
      <c r="G21" s="4">
        <v>1.4507499999999998</v>
      </c>
    </row>
    <row r="22" spans="1:7" x14ac:dyDescent="0.3">
      <c r="A22">
        <v>2016</v>
      </c>
      <c r="B22">
        <v>5</v>
      </c>
      <c r="C22" s="3">
        <v>1.36</v>
      </c>
      <c r="D22" s="4">
        <v>1.421</v>
      </c>
      <c r="F22" s="4">
        <v>1.4129999999999998</v>
      </c>
      <c r="G22" s="4">
        <v>1.4274999999999998</v>
      </c>
    </row>
    <row r="23" spans="1:7" x14ac:dyDescent="0.3">
      <c r="A23">
        <v>2016</v>
      </c>
      <c r="B23">
        <v>6</v>
      </c>
      <c r="C23" s="3">
        <v>1.35</v>
      </c>
      <c r="D23" s="4">
        <v>1.3953333333333333</v>
      </c>
      <c r="F23" s="4">
        <v>1.383</v>
      </c>
      <c r="G23" s="4">
        <v>1.4057500000000001</v>
      </c>
    </row>
    <row r="24" spans="1:7" x14ac:dyDescent="0.3">
      <c r="A24">
        <v>2016</v>
      </c>
      <c r="B24">
        <v>7</v>
      </c>
      <c r="C24" s="3">
        <v>1.37</v>
      </c>
      <c r="D24" s="4">
        <v>1.3719999999999999</v>
      </c>
      <c r="F24" s="4">
        <v>1.355</v>
      </c>
      <c r="G24" s="4">
        <v>1.3839999999999999</v>
      </c>
    </row>
    <row r="25" spans="1:7" x14ac:dyDescent="0.3">
      <c r="A25">
        <v>2016</v>
      </c>
      <c r="B25">
        <v>8</v>
      </c>
      <c r="C25" s="3">
        <v>1.34</v>
      </c>
      <c r="D25" s="4">
        <v>1.36</v>
      </c>
      <c r="F25" s="4">
        <v>1.36</v>
      </c>
      <c r="G25" s="4">
        <v>1.3714999999999999</v>
      </c>
    </row>
    <row r="26" spans="1:7" x14ac:dyDescent="0.3">
      <c r="A26">
        <v>2016</v>
      </c>
      <c r="B26">
        <v>9</v>
      </c>
      <c r="C26" s="3">
        <v>1.3069999999999999</v>
      </c>
      <c r="D26" s="4">
        <v>1.3533333333333335</v>
      </c>
      <c r="F26" s="4">
        <v>1.355</v>
      </c>
      <c r="G26" s="4">
        <v>1.355</v>
      </c>
    </row>
    <row r="27" spans="1:7" x14ac:dyDescent="0.3">
      <c r="A27">
        <v>2016</v>
      </c>
      <c r="B27">
        <v>10</v>
      </c>
      <c r="C27" s="3">
        <v>1.319</v>
      </c>
      <c r="D27" s="4">
        <v>1.3389999999999997</v>
      </c>
      <c r="F27" s="4">
        <v>1.3235000000000001</v>
      </c>
      <c r="G27" s="4">
        <v>1.3417500000000002</v>
      </c>
    </row>
    <row r="28" spans="1:7" x14ac:dyDescent="0.3">
      <c r="A28">
        <v>2016</v>
      </c>
      <c r="B28">
        <v>11</v>
      </c>
      <c r="C28" s="3">
        <v>1.35</v>
      </c>
      <c r="D28" s="4">
        <v>1.3220000000000001</v>
      </c>
      <c r="F28" s="4">
        <v>1.3129999999999999</v>
      </c>
      <c r="G28" s="4">
        <v>1.3339999999999999</v>
      </c>
    </row>
    <row r="29" spans="1:7" x14ac:dyDescent="0.3">
      <c r="A29">
        <v>2016</v>
      </c>
      <c r="B29">
        <v>12</v>
      </c>
      <c r="C29" s="3">
        <v>1.4</v>
      </c>
      <c r="D29" s="4">
        <v>1.3253333333333333</v>
      </c>
      <c r="F29" s="4">
        <v>1.3345</v>
      </c>
      <c r="G29" s="4">
        <v>1.3290000000000002</v>
      </c>
    </row>
    <row r="30" spans="1:7" x14ac:dyDescent="0.3">
      <c r="A30">
        <v>2016</v>
      </c>
      <c r="B30">
        <v>13</v>
      </c>
      <c r="C30" s="3">
        <v>1.413</v>
      </c>
      <c r="D30" s="4">
        <v>1.3563333333333334</v>
      </c>
      <c r="F30" s="4">
        <v>1.375</v>
      </c>
      <c r="G30" s="4">
        <v>1.3439999999999999</v>
      </c>
    </row>
    <row r="31" spans="1:7" x14ac:dyDescent="0.3">
      <c r="A31">
        <v>2016</v>
      </c>
      <c r="B31">
        <v>14</v>
      </c>
      <c r="C31" s="3">
        <v>1.49</v>
      </c>
      <c r="D31" s="4">
        <v>1.3876666666666668</v>
      </c>
      <c r="F31" s="4">
        <v>1.4064999999999999</v>
      </c>
      <c r="G31" s="4">
        <v>1.3705000000000001</v>
      </c>
    </row>
    <row r="32" spans="1:7" x14ac:dyDescent="0.3">
      <c r="A32">
        <v>2016</v>
      </c>
      <c r="B32">
        <v>15</v>
      </c>
      <c r="C32" s="3">
        <v>1.5109999999999999</v>
      </c>
      <c r="D32" s="4">
        <v>1.4343333333333332</v>
      </c>
      <c r="F32" s="4">
        <v>1.4515</v>
      </c>
      <c r="G32" s="4">
        <v>1.4132500000000001</v>
      </c>
    </row>
    <row r="33" spans="1:7" x14ac:dyDescent="0.3">
      <c r="A33">
        <v>2016</v>
      </c>
      <c r="B33">
        <v>16</v>
      </c>
      <c r="C33" s="3">
        <v>1.508</v>
      </c>
      <c r="D33" s="4">
        <v>1.4713333333333332</v>
      </c>
      <c r="F33" s="4">
        <v>1.5004999999999999</v>
      </c>
      <c r="G33" s="4">
        <v>1.4535</v>
      </c>
    </row>
    <row r="34" spans="1:7" x14ac:dyDescent="0.3">
      <c r="A34">
        <v>2016</v>
      </c>
      <c r="B34">
        <v>17</v>
      </c>
      <c r="C34" s="3">
        <v>1.484</v>
      </c>
      <c r="D34" s="4">
        <v>1.5030000000000001</v>
      </c>
      <c r="F34" s="4">
        <v>1.5095000000000001</v>
      </c>
      <c r="G34" s="4">
        <v>1.4804999999999999</v>
      </c>
    </row>
    <row r="35" spans="1:7" x14ac:dyDescent="0.3">
      <c r="A35">
        <v>2016</v>
      </c>
      <c r="B35">
        <v>18</v>
      </c>
      <c r="C35" s="3">
        <v>1.4780000000000002</v>
      </c>
      <c r="D35" s="4">
        <v>1.5010000000000001</v>
      </c>
      <c r="F35" s="4">
        <v>1.496</v>
      </c>
      <c r="G35" s="4">
        <v>1.4982500000000001</v>
      </c>
    </row>
    <row r="36" spans="1:7" x14ac:dyDescent="0.3">
      <c r="A36">
        <v>2016</v>
      </c>
      <c r="B36">
        <v>19</v>
      </c>
      <c r="C36" s="3">
        <v>1.4469999999999998</v>
      </c>
      <c r="D36" s="4">
        <v>1.4900000000000002</v>
      </c>
      <c r="F36" s="4">
        <v>1.4810000000000001</v>
      </c>
      <c r="G36" s="4">
        <v>1.49525</v>
      </c>
    </row>
    <row r="37" spans="1:7" x14ac:dyDescent="0.3">
      <c r="A37">
        <v>2016</v>
      </c>
      <c r="B37">
        <v>20</v>
      </c>
      <c r="C37" s="3">
        <v>1.415</v>
      </c>
      <c r="D37" s="4">
        <v>1.4696666666666667</v>
      </c>
      <c r="F37" s="4">
        <v>1.4624999999999999</v>
      </c>
      <c r="G37" s="4">
        <v>1.4792500000000002</v>
      </c>
    </row>
    <row r="38" spans="1:7" x14ac:dyDescent="0.3">
      <c r="A38">
        <v>2016</v>
      </c>
      <c r="B38">
        <v>21</v>
      </c>
      <c r="C38" s="3">
        <v>1.444</v>
      </c>
      <c r="D38" s="4">
        <v>1.4466666666666665</v>
      </c>
      <c r="F38" s="4">
        <v>1.431</v>
      </c>
      <c r="G38" s="4">
        <v>1.456</v>
      </c>
    </row>
    <row r="39" spans="1:7" x14ac:dyDescent="0.3">
      <c r="A39">
        <v>2016</v>
      </c>
      <c r="B39">
        <v>22</v>
      </c>
      <c r="C39" s="3">
        <v>1.456</v>
      </c>
      <c r="D39" s="4">
        <v>1.4353333333333333</v>
      </c>
      <c r="F39" s="4">
        <v>1.4295</v>
      </c>
      <c r="G39" s="4">
        <v>1.446</v>
      </c>
    </row>
    <row r="40" spans="1:7" x14ac:dyDescent="0.3">
      <c r="A40">
        <v>2016</v>
      </c>
      <c r="B40">
        <v>23</v>
      </c>
      <c r="C40" s="3">
        <v>1.5019999999999998</v>
      </c>
      <c r="D40" s="4">
        <v>1.4383333333333332</v>
      </c>
      <c r="F40" s="4">
        <v>1.45</v>
      </c>
      <c r="G40" s="4">
        <v>1.4405000000000001</v>
      </c>
    </row>
    <row r="41" spans="1:7" x14ac:dyDescent="0.3">
      <c r="A41">
        <v>2016</v>
      </c>
      <c r="B41">
        <v>24</v>
      </c>
      <c r="C41" s="3">
        <v>1.5349999999999999</v>
      </c>
      <c r="D41" s="4">
        <v>1.4673333333333332</v>
      </c>
      <c r="F41" s="4">
        <v>1.4789999999999999</v>
      </c>
      <c r="G41" s="4">
        <v>1.4542499999999998</v>
      </c>
    </row>
    <row r="42" spans="1:7" x14ac:dyDescent="0.3">
      <c r="A42">
        <v>2016</v>
      </c>
      <c r="B42">
        <v>25</v>
      </c>
      <c r="C42" s="3">
        <v>1.5390000000000001</v>
      </c>
      <c r="D42" s="4">
        <v>1.4976666666666665</v>
      </c>
      <c r="F42" s="4">
        <v>1.5185</v>
      </c>
      <c r="G42" s="4">
        <v>1.4842499999999998</v>
      </c>
    </row>
    <row r="43" spans="1:7" x14ac:dyDescent="0.3">
      <c r="A43">
        <v>2016</v>
      </c>
      <c r="B43">
        <v>26</v>
      </c>
      <c r="C43" s="3">
        <v>1.5249999999999999</v>
      </c>
      <c r="D43" s="4">
        <v>1.5253333333333334</v>
      </c>
      <c r="F43" s="4">
        <v>1.5369999999999999</v>
      </c>
      <c r="G43" s="4">
        <v>1.508</v>
      </c>
    </row>
    <row r="44" spans="1:7" x14ac:dyDescent="0.3">
      <c r="A44">
        <v>2016</v>
      </c>
      <c r="B44">
        <v>27</v>
      </c>
      <c r="C44" s="3">
        <v>1.4980000000000002</v>
      </c>
      <c r="D44" s="4">
        <v>1.5330000000000001</v>
      </c>
      <c r="F44" s="4">
        <v>1.532</v>
      </c>
      <c r="G44" s="4">
        <v>1.5252500000000002</v>
      </c>
    </row>
    <row r="45" spans="1:7" x14ac:dyDescent="0.3">
      <c r="A45">
        <v>2016</v>
      </c>
      <c r="B45">
        <v>28</v>
      </c>
      <c r="C45" s="3">
        <v>1.4730000000000001</v>
      </c>
      <c r="D45" s="4">
        <v>1.5206666666666668</v>
      </c>
      <c r="F45" s="4">
        <v>1.5115000000000001</v>
      </c>
      <c r="G45" s="4">
        <v>1.5242500000000001</v>
      </c>
    </row>
    <row r="46" spans="1:7" x14ac:dyDescent="0.3">
      <c r="A46">
        <v>2016</v>
      </c>
      <c r="B46">
        <v>29</v>
      </c>
      <c r="C46" s="3">
        <v>1.516</v>
      </c>
      <c r="D46" s="4">
        <v>1.4986666666666668</v>
      </c>
      <c r="F46" s="4">
        <v>1.4855</v>
      </c>
      <c r="G46" s="4">
        <v>1.50875</v>
      </c>
    </row>
    <row r="47" spans="1:7" x14ac:dyDescent="0.3">
      <c r="A47">
        <v>2016</v>
      </c>
      <c r="B47">
        <v>30</v>
      </c>
      <c r="C47" s="3">
        <v>1.5319999999999998</v>
      </c>
      <c r="D47" s="4">
        <v>1.4956666666666667</v>
      </c>
      <c r="F47" s="4">
        <v>1.4944999999999999</v>
      </c>
      <c r="G47" s="4">
        <v>1.5030000000000001</v>
      </c>
    </row>
    <row r="48" spans="1:7" x14ac:dyDescent="0.3">
      <c r="A48">
        <v>2016</v>
      </c>
      <c r="B48">
        <v>31</v>
      </c>
      <c r="C48" s="3">
        <v>1.5230000000000001</v>
      </c>
      <c r="D48" s="4">
        <v>1.5069999999999999</v>
      </c>
      <c r="F48" s="4">
        <v>1.524</v>
      </c>
      <c r="G48" s="4">
        <v>1.50475</v>
      </c>
    </row>
    <row r="49" spans="1:7" x14ac:dyDescent="0.3">
      <c r="A49">
        <v>2016</v>
      </c>
      <c r="B49">
        <v>32</v>
      </c>
      <c r="C49" s="3">
        <v>1.5019999999999998</v>
      </c>
      <c r="D49" s="4">
        <v>1.5236666666666665</v>
      </c>
      <c r="F49" s="4">
        <v>1.5274999999999999</v>
      </c>
      <c r="G49" s="4">
        <v>1.5110000000000001</v>
      </c>
    </row>
    <row r="50" spans="1:7" x14ac:dyDescent="0.3">
      <c r="A50">
        <v>2016</v>
      </c>
      <c r="B50">
        <v>33</v>
      </c>
      <c r="C50" s="3">
        <v>1.5009999999999999</v>
      </c>
      <c r="D50" s="4">
        <v>1.5189999999999999</v>
      </c>
      <c r="F50" s="4">
        <v>1.5125</v>
      </c>
      <c r="G50" s="4">
        <v>1.5182499999999999</v>
      </c>
    </row>
    <row r="51" spans="1:7" x14ac:dyDescent="0.3">
      <c r="A51">
        <v>2016</v>
      </c>
      <c r="B51">
        <v>34</v>
      </c>
      <c r="C51" s="3">
        <v>1.4869999999999999</v>
      </c>
      <c r="D51" s="4">
        <v>1.5086666666666666</v>
      </c>
      <c r="F51" s="4">
        <v>1.5014999999999998</v>
      </c>
      <c r="G51" s="4">
        <v>1.5145</v>
      </c>
    </row>
    <row r="52" spans="1:7" x14ac:dyDescent="0.3">
      <c r="A52">
        <v>2016</v>
      </c>
      <c r="B52">
        <v>35</v>
      </c>
      <c r="C52" s="3">
        <v>1.4890000000000001</v>
      </c>
      <c r="D52" s="4">
        <v>1.4966666666666664</v>
      </c>
      <c r="F52" s="4">
        <v>1.4939999999999998</v>
      </c>
      <c r="G52" s="4">
        <v>1.50325</v>
      </c>
    </row>
    <row r="53" spans="1:7" x14ac:dyDescent="0.3">
      <c r="A53">
        <v>2016</v>
      </c>
      <c r="B53">
        <v>36</v>
      </c>
      <c r="C53" s="3">
        <v>1.464</v>
      </c>
      <c r="D53" s="4">
        <v>1.4923333333333331</v>
      </c>
      <c r="F53" s="4">
        <v>1.488</v>
      </c>
      <c r="G53" s="4">
        <v>1.4947499999999998</v>
      </c>
    </row>
    <row r="54" spans="1:7" x14ac:dyDescent="0.3">
      <c r="A54">
        <v>2016</v>
      </c>
      <c r="B54">
        <v>37</v>
      </c>
      <c r="C54" s="3">
        <v>1.425</v>
      </c>
      <c r="D54" s="4">
        <v>1.4799999999999998</v>
      </c>
      <c r="F54" s="4">
        <v>1.4765000000000001</v>
      </c>
      <c r="G54" s="4">
        <v>1.4852499999999997</v>
      </c>
    </row>
    <row r="55" spans="1:7" x14ac:dyDescent="0.3">
      <c r="A55">
        <v>2016</v>
      </c>
      <c r="B55">
        <v>38</v>
      </c>
      <c r="C55" s="3">
        <v>1.3959999999999999</v>
      </c>
      <c r="D55" s="4">
        <v>1.4593333333333334</v>
      </c>
      <c r="F55" s="4">
        <v>1.4445000000000001</v>
      </c>
      <c r="G55" s="4">
        <v>1.4662499999999998</v>
      </c>
    </row>
    <row r="56" spans="1:7" x14ac:dyDescent="0.3">
      <c r="A56">
        <v>2016</v>
      </c>
      <c r="B56">
        <v>39</v>
      </c>
      <c r="C56" s="3">
        <v>1.3880000000000001</v>
      </c>
      <c r="D56" s="4">
        <v>1.4283333333333335</v>
      </c>
      <c r="F56" s="4">
        <v>1.4104999999999999</v>
      </c>
      <c r="G56" s="4">
        <v>1.4435</v>
      </c>
    </row>
    <row r="57" spans="1:7" x14ac:dyDescent="0.3">
      <c r="A57">
        <v>2016</v>
      </c>
      <c r="B57">
        <v>40</v>
      </c>
      <c r="C57" s="3">
        <v>1.3769999999999998</v>
      </c>
      <c r="D57" s="4">
        <v>1.4029999999999998</v>
      </c>
      <c r="F57" s="4">
        <v>1.3919999999999999</v>
      </c>
      <c r="G57" s="4">
        <v>1.41825</v>
      </c>
    </row>
    <row r="58" spans="1:7" x14ac:dyDescent="0.3">
      <c r="A58">
        <v>2016</v>
      </c>
      <c r="B58">
        <v>41</v>
      </c>
      <c r="C58" s="3">
        <v>1.4</v>
      </c>
      <c r="D58" s="4">
        <v>1.3869999999999998</v>
      </c>
      <c r="F58" s="4">
        <v>1.3824999999999998</v>
      </c>
      <c r="G58" s="4">
        <v>1.3964999999999999</v>
      </c>
    </row>
    <row r="59" spans="1:7" x14ac:dyDescent="0.3">
      <c r="A59">
        <v>2016</v>
      </c>
      <c r="B59">
        <v>42</v>
      </c>
      <c r="C59" s="3">
        <v>1.4580000000000002</v>
      </c>
      <c r="D59" s="4">
        <v>1.388333333333333</v>
      </c>
      <c r="F59" s="4">
        <v>1.3884999999999998</v>
      </c>
      <c r="G59" s="4">
        <v>1.39025</v>
      </c>
    </row>
    <row r="60" spans="1:7" x14ac:dyDescent="0.3">
      <c r="A60">
        <v>2016</v>
      </c>
      <c r="B60">
        <v>43</v>
      </c>
      <c r="C60" s="3">
        <v>1.48</v>
      </c>
      <c r="D60" s="4">
        <v>1.4116666666666664</v>
      </c>
      <c r="F60" s="4">
        <v>1.429</v>
      </c>
      <c r="G60" s="4">
        <v>1.4057499999999998</v>
      </c>
    </row>
    <row r="61" spans="1:7" x14ac:dyDescent="0.3">
      <c r="A61">
        <v>2016</v>
      </c>
      <c r="B61">
        <v>44</v>
      </c>
      <c r="C61" s="3">
        <v>1.446</v>
      </c>
      <c r="D61" s="4">
        <v>1.446</v>
      </c>
      <c r="F61" s="4">
        <v>1.4690000000000001</v>
      </c>
      <c r="G61" s="4">
        <v>1.42875</v>
      </c>
    </row>
    <row r="62" spans="1:7" x14ac:dyDescent="0.3">
      <c r="A62">
        <v>2016</v>
      </c>
      <c r="B62">
        <v>45</v>
      </c>
      <c r="C62" s="3">
        <v>1.4259999999999999</v>
      </c>
      <c r="D62" s="4">
        <v>1.4613333333333334</v>
      </c>
      <c r="F62" s="4">
        <v>1.4630000000000001</v>
      </c>
      <c r="G62" s="4">
        <v>1.446</v>
      </c>
    </row>
    <row r="63" spans="1:7" x14ac:dyDescent="0.3">
      <c r="A63">
        <v>2016</v>
      </c>
      <c r="B63">
        <v>46</v>
      </c>
      <c r="C63" s="3">
        <v>1.46</v>
      </c>
      <c r="D63" s="4">
        <v>1.4506666666666668</v>
      </c>
      <c r="F63" s="4">
        <v>1.4359999999999999</v>
      </c>
      <c r="G63" s="4">
        <v>1.4525000000000001</v>
      </c>
    </row>
    <row r="64" spans="1:7" x14ac:dyDescent="0.3">
      <c r="A64">
        <v>2016</v>
      </c>
      <c r="B64">
        <v>47</v>
      </c>
      <c r="C64" s="3">
        <v>1.429</v>
      </c>
      <c r="D64" s="4">
        <v>1.444</v>
      </c>
      <c r="F64" s="4">
        <v>1.4430000000000001</v>
      </c>
      <c r="G64" s="4">
        <v>1.4530000000000001</v>
      </c>
    </row>
    <row r="65" spans="1:7" x14ac:dyDescent="0.3">
      <c r="A65">
        <v>2016</v>
      </c>
      <c r="B65">
        <v>48</v>
      </c>
      <c r="C65" s="3">
        <v>1.41</v>
      </c>
      <c r="D65" s="4">
        <v>1.4383333333333335</v>
      </c>
      <c r="F65" s="4">
        <v>1.4445000000000001</v>
      </c>
      <c r="G65" s="4">
        <v>1.44025</v>
      </c>
    </row>
    <row r="66" spans="1:7" x14ac:dyDescent="0.3">
      <c r="A66">
        <v>2016</v>
      </c>
      <c r="B66">
        <v>49</v>
      </c>
      <c r="C66" s="3">
        <v>1.393</v>
      </c>
      <c r="D66" s="4">
        <v>1.4330000000000001</v>
      </c>
      <c r="F66" s="4">
        <v>1.4195</v>
      </c>
      <c r="G66" s="4">
        <v>1.4312500000000001</v>
      </c>
    </row>
    <row r="67" spans="1:7" x14ac:dyDescent="0.3">
      <c r="A67">
        <v>2016</v>
      </c>
      <c r="B67">
        <v>50</v>
      </c>
      <c r="C67" s="3">
        <v>1.36</v>
      </c>
      <c r="D67" s="4">
        <v>1.4106666666666667</v>
      </c>
      <c r="F67" s="4">
        <v>1.4015</v>
      </c>
      <c r="G67" s="4">
        <v>1.423</v>
      </c>
    </row>
    <row r="68" spans="1:7" x14ac:dyDescent="0.3">
      <c r="A68">
        <v>2016</v>
      </c>
      <c r="B68">
        <v>51</v>
      </c>
      <c r="C68" s="3">
        <v>1.3769999999999998</v>
      </c>
      <c r="D68" s="4">
        <v>1.3876666666666668</v>
      </c>
      <c r="F68" s="4">
        <v>1.3765000000000001</v>
      </c>
      <c r="G68" s="4">
        <v>1.3980000000000001</v>
      </c>
    </row>
    <row r="69" spans="1:7" x14ac:dyDescent="0.3">
      <c r="A69">
        <v>2016</v>
      </c>
      <c r="B69">
        <v>52</v>
      </c>
      <c r="C69" s="3">
        <v>1.4</v>
      </c>
      <c r="D69" s="4">
        <v>1.3766666666666667</v>
      </c>
      <c r="F69" s="4">
        <v>1.3685</v>
      </c>
      <c r="G69" s="4">
        <v>1.385</v>
      </c>
    </row>
    <row r="70" spans="1:7" x14ac:dyDescent="0.3">
      <c r="A70">
        <v>2017</v>
      </c>
      <c r="B70">
        <v>1</v>
      </c>
      <c r="C70" s="3">
        <v>1.411</v>
      </c>
      <c r="D70" s="4">
        <v>1.3790000000000002</v>
      </c>
      <c r="F70" s="4">
        <v>1.3884999999999998</v>
      </c>
      <c r="G70" s="4">
        <v>1.3824999999999998</v>
      </c>
    </row>
    <row r="71" spans="1:7" x14ac:dyDescent="0.3">
      <c r="A71">
        <v>2017</v>
      </c>
      <c r="B71">
        <v>2</v>
      </c>
      <c r="C71" s="3">
        <v>1.4690000000000001</v>
      </c>
      <c r="D71" s="4">
        <v>1.3959999999999999</v>
      </c>
      <c r="F71" s="4">
        <v>1.4055</v>
      </c>
      <c r="G71" s="4">
        <v>1.387</v>
      </c>
    </row>
    <row r="72" spans="1:7" x14ac:dyDescent="0.3">
      <c r="A72">
        <v>2017</v>
      </c>
      <c r="B72">
        <v>3</v>
      </c>
      <c r="C72" s="3">
        <v>1.5349999999999999</v>
      </c>
      <c r="D72" s="4">
        <v>1.4266666666666667</v>
      </c>
      <c r="F72" s="4">
        <v>1.44</v>
      </c>
      <c r="G72" s="4">
        <v>1.41425</v>
      </c>
    </row>
    <row r="73" spans="1:7" x14ac:dyDescent="0.3">
      <c r="A73">
        <v>2017</v>
      </c>
      <c r="B73">
        <v>4</v>
      </c>
      <c r="C73" s="3">
        <v>1.5859999999999999</v>
      </c>
      <c r="D73" s="4">
        <v>1.4716666666666667</v>
      </c>
      <c r="F73" s="4">
        <v>1.502</v>
      </c>
      <c r="G73" s="4">
        <v>1.4537500000000001</v>
      </c>
    </row>
    <row r="74" spans="1:7" x14ac:dyDescent="0.3">
      <c r="A74">
        <v>2017</v>
      </c>
      <c r="B74">
        <v>5</v>
      </c>
      <c r="C74" s="3">
        <v>1.585</v>
      </c>
      <c r="D74" s="4">
        <v>1.53</v>
      </c>
      <c r="F74" s="4">
        <v>1.5604999999999998</v>
      </c>
      <c r="G74" s="4">
        <v>1.5002499999999999</v>
      </c>
    </row>
    <row r="75" spans="1:7" x14ac:dyDescent="0.3">
      <c r="A75">
        <v>2017</v>
      </c>
      <c r="B75">
        <v>6</v>
      </c>
      <c r="C75" s="3">
        <v>1.659</v>
      </c>
      <c r="D75" s="4">
        <v>1.5686666666666664</v>
      </c>
      <c r="F75" s="4">
        <v>1.5854999999999999</v>
      </c>
      <c r="G75" s="4">
        <v>1.54375</v>
      </c>
    </row>
    <row r="76" spans="1:7" x14ac:dyDescent="0.3">
      <c r="A76">
        <v>2017</v>
      </c>
      <c r="B76">
        <v>7</v>
      </c>
      <c r="C76" s="3">
        <v>1.663</v>
      </c>
      <c r="D76" s="4">
        <v>1.61</v>
      </c>
      <c r="F76" s="4">
        <v>1.6219999999999999</v>
      </c>
      <c r="G76" s="4">
        <v>1.5912499999999998</v>
      </c>
    </row>
    <row r="77" spans="1:7" x14ac:dyDescent="0.3">
      <c r="A77">
        <v>2017</v>
      </c>
      <c r="B77">
        <v>8</v>
      </c>
      <c r="C77" s="3">
        <v>1.6369999999999998</v>
      </c>
      <c r="D77" s="4">
        <v>1.6356666666666666</v>
      </c>
      <c r="F77" s="4">
        <v>1.661</v>
      </c>
      <c r="G77" s="4">
        <v>1.6232500000000001</v>
      </c>
    </row>
    <row r="78" spans="1:7" x14ac:dyDescent="0.3">
      <c r="A78">
        <v>2017</v>
      </c>
      <c r="B78">
        <v>9</v>
      </c>
      <c r="C78" s="3">
        <v>1.6559999999999999</v>
      </c>
      <c r="D78" s="4">
        <v>1.6529999999999998</v>
      </c>
      <c r="F78" s="4">
        <v>1.65</v>
      </c>
      <c r="G78" s="4">
        <v>1.6359999999999999</v>
      </c>
    </row>
    <row r="79" spans="1:7" x14ac:dyDescent="0.3">
      <c r="A79">
        <v>2017</v>
      </c>
      <c r="B79">
        <v>10</v>
      </c>
      <c r="C79" s="3">
        <v>1.63</v>
      </c>
      <c r="D79" s="4">
        <v>1.6519999999999999</v>
      </c>
      <c r="F79" s="4">
        <v>1.6464999999999999</v>
      </c>
      <c r="G79" s="4">
        <v>1.6537499999999998</v>
      </c>
    </row>
    <row r="80" spans="1:7" x14ac:dyDescent="0.3">
      <c r="A80">
        <v>2017</v>
      </c>
      <c r="B80">
        <v>11</v>
      </c>
      <c r="C80" s="3">
        <v>1.58</v>
      </c>
      <c r="D80" s="4">
        <v>1.641</v>
      </c>
      <c r="F80" s="4">
        <v>1.6429999999999998</v>
      </c>
      <c r="G80" s="4">
        <v>1.6464999999999999</v>
      </c>
    </row>
    <row r="81" spans="1:7" x14ac:dyDescent="0.3">
      <c r="A81">
        <v>2017</v>
      </c>
      <c r="B81">
        <v>12</v>
      </c>
      <c r="C81" s="3">
        <v>1.526</v>
      </c>
      <c r="D81" s="4">
        <v>1.6219999999999999</v>
      </c>
      <c r="F81" s="4">
        <v>1.605</v>
      </c>
      <c r="G81" s="4">
        <v>1.62575</v>
      </c>
    </row>
    <row r="82" spans="1:7" x14ac:dyDescent="0.3">
      <c r="A82">
        <v>2017</v>
      </c>
      <c r="B82">
        <v>13</v>
      </c>
      <c r="C82" s="3">
        <v>1.454</v>
      </c>
      <c r="D82" s="4">
        <v>1.5786666666666667</v>
      </c>
      <c r="F82" s="4">
        <v>1.5529999999999999</v>
      </c>
      <c r="G82" s="4">
        <v>1.5979999999999999</v>
      </c>
    </row>
    <row r="83" spans="1:7" x14ac:dyDescent="0.3">
      <c r="A83">
        <v>2017</v>
      </c>
      <c r="B83">
        <v>14</v>
      </c>
      <c r="C83" s="3">
        <v>1.3840000000000001</v>
      </c>
      <c r="D83" s="4">
        <v>1.5199999999999998</v>
      </c>
      <c r="F83" s="4">
        <v>1.49</v>
      </c>
      <c r="G83" s="4">
        <v>1.5474999999999999</v>
      </c>
    </row>
    <row r="84" spans="1:7" x14ac:dyDescent="0.3">
      <c r="A84">
        <v>2017</v>
      </c>
      <c r="B84">
        <v>15</v>
      </c>
      <c r="C84" s="3">
        <v>1.35</v>
      </c>
      <c r="D84" s="4">
        <v>1.4546666666666666</v>
      </c>
      <c r="F84" s="4">
        <v>1.419</v>
      </c>
      <c r="G84" s="4">
        <v>1.486</v>
      </c>
    </row>
    <row r="85" spans="1:7" x14ac:dyDescent="0.3">
      <c r="A85">
        <v>2017</v>
      </c>
      <c r="B85">
        <v>16</v>
      </c>
      <c r="C85" s="3">
        <v>1.33</v>
      </c>
      <c r="D85" s="4">
        <v>1.3960000000000001</v>
      </c>
      <c r="F85" s="4">
        <v>1.367</v>
      </c>
      <c r="G85" s="4">
        <v>1.4285000000000001</v>
      </c>
    </row>
    <row r="86" spans="1:7" x14ac:dyDescent="0.3">
      <c r="A86">
        <v>2017</v>
      </c>
      <c r="B86">
        <v>17</v>
      </c>
      <c r="C86" s="3">
        <v>1.3180000000000001</v>
      </c>
      <c r="D86" s="4">
        <v>1.3546666666666667</v>
      </c>
      <c r="F86" s="4">
        <v>1.34</v>
      </c>
      <c r="G86" s="4">
        <v>1.3795000000000002</v>
      </c>
    </row>
    <row r="87" spans="1:7" x14ac:dyDescent="0.3">
      <c r="A87">
        <v>2017</v>
      </c>
      <c r="B87">
        <v>18</v>
      </c>
      <c r="C87" s="3">
        <v>1.319</v>
      </c>
      <c r="D87" s="4">
        <v>1.3326666666666667</v>
      </c>
      <c r="F87" s="4">
        <v>1.3240000000000001</v>
      </c>
      <c r="G87" s="4">
        <v>1.3454999999999999</v>
      </c>
    </row>
    <row r="88" spans="1:7" x14ac:dyDescent="0.3">
      <c r="A88">
        <v>2017</v>
      </c>
      <c r="B88">
        <v>19</v>
      </c>
      <c r="C88" s="3">
        <v>1.319</v>
      </c>
      <c r="D88" s="4">
        <v>1.3223333333333334</v>
      </c>
      <c r="F88" s="4">
        <v>1.3185</v>
      </c>
      <c r="G88" s="4">
        <v>1.32925</v>
      </c>
    </row>
    <row r="89" spans="1:7" x14ac:dyDescent="0.3">
      <c r="A89">
        <v>2017</v>
      </c>
      <c r="B89">
        <v>20</v>
      </c>
      <c r="C89" s="3">
        <v>1.347</v>
      </c>
      <c r="D89" s="4">
        <v>1.3186666666666667</v>
      </c>
      <c r="F89" s="4">
        <v>1.319</v>
      </c>
      <c r="G89" s="4">
        <v>1.3214999999999999</v>
      </c>
    </row>
    <row r="90" spans="1:7" x14ac:dyDescent="0.3">
      <c r="A90">
        <v>2017</v>
      </c>
      <c r="B90">
        <v>21</v>
      </c>
      <c r="C90" s="3">
        <v>1.399</v>
      </c>
      <c r="D90" s="4">
        <v>1.3283333333333334</v>
      </c>
      <c r="F90" s="4">
        <v>1.333</v>
      </c>
      <c r="G90" s="4">
        <v>1.32575</v>
      </c>
    </row>
    <row r="91" spans="1:7" x14ac:dyDescent="0.3">
      <c r="A91">
        <v>2017</v>
      </c>
      <c r="B91">
        <v>22</v>
      </c>
      <c r="C91" s="3">
        <v>1.48</v>
      </c>
      <c r="D91" s="4">
        <v>1.3549999999999998</v>
      </c>
      <c r="F91" s="4">
        <v>1.373</v>
      </c>
      <c r="G91" s="4">
        <v>1.3460000000000001</v>
      </c>
    </row>
    <row r="92" spans="1:7" x14ac:dyDescent="0.3">
      <c r="A92">
        <v>2017</v>
      </c>
      <c r="B92">
        <v>23</v>
      </c>
      <c r="C92" s="3">
        <v>1.538</v>
      </c>
      <c r="D92" s="4">
        <v>1.4086666666666667</v>
      </c>
      <c r="F92" s="4">
        <v>1.4395</v>
      </c>
      <c r="G92" s="4">
        <v>1.38625</v>
      </c>
    </row>
    <row r="93" spans="1:7" x14ac:dyDescent="0.3">
      <c r="A93">
        <v>2017</v>
      </c>
      <c r="B93">
        <v>24</v>
      </c>
      <c r="C93" s="3">
        <v>1.5109999999999999</v>
      </c>
      <c r="D93" s="4">
        <v>1.4723333333333333</v>
      </c>
      <c r="F93" s="4">
        <v>1.5089999999999999</v>
      </c>
      <c r="G93" s="4">
        <v>1.4410000000000001</v>
      </c>
    </row>
    <row r="94" spans="1:7" x14ac:dyDescent="0.3">
      <c r="A94">
        <v>2017</v>
      </c>
      <c r="B94">
        <v>25</v>
      </c>
      <c r="C94" s="3">
        <v>1.516</v>
      </c>
      <c r="D94" s="4">
        <v>1.5096666666666667</v>
      </c>
      <c r="F94" s="4">
        <v>1.5245</v>
      </c>
      <c r="G94" s="4">
        <v>1.482</v>
      </c>
    </row>
    <row r="95" spans="1:7" x14ac:dyDescent="0.3">
      <c r="A95">
        <v>2017</v>
      </c>
      <c r="B95">
        <v>26</v>
      </c>
      <c r="C95" s="3">
        <v>1.46</v>
      </c>
      <c r="D95" s="4">
        <v>1.5216666666666665</v>
      </c>
      <c r="F95" s="4">
        <v>1.5135000000000001</v>
      </c>
      <c r="G95" s="4">
        <v>1.51125</v>
      </c>
    </row>
    <row r="96" spans="1:7" x14ac:dyDescent="0.3">
      <c r="A96">
        <v>2017</v>
      </c>
      <c r="B96">
        <v>27</v>
      </c>
      <c r="C96" s="3">
        <v>1.381</v>
      </c>
      <c r="D96" s="4">
        <v>1.4956666666666667</v>
      </c>
      <c r="F96" s="4">
        <v>1.488</v>
      </c>
      <c r="G96" s="4">
        <v>1.5062499999999999</v>
      </c>
    </row>
    <row r="97" spans="1:7" x14ac:dyDescent="0.3">
      <c r="A97">
        <v>2017</v>
      </c>
      <c r="B97">
        <v>28</v>
      </c>
      <c r="C97" s="3">
        <v>1.31</v>
      </c>
      <c r="D97" s="4">
        <v>1.4523333333333335</v>
      </c>
      <c r="F97" s="4">
        <v>1.4205000000000001</v>
      </c>
      <c r="G97" s="4">
        <v>1.4670000000000001</v>
      </c>
    </row>
    <row r="98" spans="1:7" x14ac:dyDescent="0.3">
      <c r="A98">
        <v>2017</v>
      </c>
      <c r="B98">
        <v>29</v>
      </c>
      <c r="C98" s="3">
        <v>1.264</v>
      </c>
      <c r="D98" s="4">
        <v>1.3836666666666666</v>
      </c>
      <c r="F98" s="4">
        <v>1.3454999999999999</v>
      </c>
      <c r="G98" s="4">
        <v>1.41675</v>
      </c>
    </row>
    <row r="99" spans="1:7" x14ac:dyDescent="0.3">
      <c r="A99">
        <v>2017</v>
      </c>
      <c r="B99">
        <v>30</v>
      </c>
      <c r="C99" s="3">
        <v>1.24</v>
      </c>
      <c r="D99" s="4">
        <v>1.3183333333333334</v>
      </c>
      <c r="F99" s="4">
        <v>1.2869999999999999</v>
      </c>
      <c r="G99" s="4">
        <v>1.35375</v>
      </c>
    </row>
    <row r="100" spans="1:7" x14ac:dyDescent="0.3">
      <c r="A100">
        <v>2017</v>
      </c>
      <c r="B100">
        <v>31</v>
      </c>
      <c r="C100" s="3">
        <v>1.21</v>
      </c>
      <c r="D100" s="4">
        <v>1.2713333333333334</v>
      </c>
      <c r="F100" s="4">
        <v>1.252</v>
      </c>
      <c r="G100" s="4">
        <v>1.2987500000000001</v>
      </c>
    </row>
    <row r="101" spans="1:7" x14ac:dyDescent="0.3">
      <c r="A101">
        <v>2017</v>
      </c>
      <c r="B101">
        <v>32</v>
      </c>
      <c r="C101" s="3">
        <v>1.23</v>
      </c>
      <c r="D101" s="4">
        <v>1.238</v>
      </c>
      <c r="F101" s="4">
        <v>1.2250000000000001</v>
      </c>
      <c r="G101" s="4">
        <v>1.256</v>
      </c>
    </row>
    <row r="102" spans="1:7" x14ac:dyDescent="0.3">
      <c r="A102">
        <v>2017</v>
      </c>
      <c r="B102">
        <v>33</v>
      </c>
      <c r="C102" s="3">
        <v>1.25</v>
      </c>
      <c r="D102" s="4">
        <v>1.2266666666666668</v>
      </c>
      <c r="F102" s="4">
        <v>1.22</v>
      </c>
      <c r="G102" s="4">
        <v>1.236</v>
      </c>
    </row>
    <row r="103" spans="1:7" x14ac:dyDescent="0.3">
      <c r="A103">
        <v>2017</v>
      </c>
      <c r="B103">
        <v>34</v>
      </c>
      <c r="C103" s="3">
        <v>1.26</v>
      </c>
      <c r="D103" s="4">
        <v>1.23</v>
      </c>
      <c r="F103" s="4">
        <v>1.24</v>
      </c>
      <c r="G103" s="4">
        <v>1.2324999999999999</v>
      </c>
    </row>
    <row r="104" spans="1:7" x14ac:dyDescent="0.3">
      <c r="A104">
        <v>2017</v>
      </c>
      <c r="B104">
        <v>35</v>
      </c>
      <c r="C104" s="3">
        <v>1.31</v>
      </c>
      <c r="D104" s="4">
        <v>1.2466666666666668</v>
      </c>
      <c r="F104" s="4">
        <v>1.2549999999999999</v>
      </c>
      <c r="G104" s="4">
        <v>1.2375</v>
      </c>
    </row>
    <row r="105" spans="1:7" x14ac:dyDescent="0.3">
      <c r="A105">
        <v>2017</v>
      </c>
      <c r="B105">
        <v>36</v>
      </c>
      <c r="C105" s="3">
        <v>1.34</v>
      </c>
      <c r="D105" s="4">
        <v>1.2733333333333332</v>
      </c>
      <c r="F105" s="4">
        <v>1.2850000000000001</v>
      </c>
      <c r="G105" s="4">
        <v>1.2625000000000002</v>
      </c>
    </row>
    <row r="106" spans="1:7" x14ac:dyDescent="0.3">
      <c r="A106">
        <v>2017</v>
      </c>
      <c r="B106">
        <v>37</v>
      </c>
      <c r="C106" s="3">
        <v>1.32</v>
      </c>
      <c r="D106" s="4">
        <v>1.3033333333333335</v>
      </c>
      <c r="F106" s="4">
        <v>1.3250000000000002</v>
      </c>
      <c r="G106" s="4">
        <v>1.29</v>
      </c>
    </row>
    <row r="107" spans="1:7" x14ac:dyDescent="0.3">
      <c r="A107">
        <v>2017</v>
      </c>
      <c r="B107">
        <v>38</v>
      </c>
      <c r="C107" s="3">
        <v>1.37</v>
      </c>
      <c r="D107" s="4">
        <v>1.3233333333333335</v>
      </c>
      <c r="F107" s="4">
        <v>1.33</v>
      </c>
      <c r="G107" s="4">
        <v>1.3075000000000001</v>
      </c>
    </row>
    <row r="108" spans="1:7" x14ac:dyDescent="0.3">
      <c r="A108">
        <v>2017</v>
      </c>
      <c r="B108">
        <v>39</v>
      </c>
      <c r="C108" s="3">
        <v>1.39</v>
      </c>
      <c r="D108" s="4">
        <v>1.3433333333333335</v>
      </c>
      <c r="F108" s="4">
        <v>1.3450000000000002</v>
      </c>
      <c r="G108" s="4">
        <v>1.3350000000000002</v>
      </c>
    </row>
    <row r="109" spans="1:7" x14ac:dyDescent="0.3">
      <c r="A109">
        <v>2017</v>
      </c>
      <c r="B109">
        <v>40</v>
      </c>
      <c r="D109" s="4">
        <v>1.36</v>
      </c>
      <c r="F109" s="4">
        <v>1.38</v>
      </c>
      <c r="G109" s="4">
        <v>1.355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4027-FF73-4CF9-8224-C7403A48F6C2}">
  <dimension ref="A1:G110"/>
  <sheetViews>
    <sheetView topLeftCell="A83" workbookViewId="0">
      <selection sqref="A1:G110"/>
    </sheetView>
  </sheetViews>
  <sheetFormatPr defaultRowHeight="14.4" x14ac:dyDescent="0.3"/>
  <cols>
    <col min="1" max="1" width="5.77734375" bestFit="1" customWidth="1"/>
    <col min="2" max="2" width="5.5546875" bestFit="1" customWidth="1"/>
    <col min="5" max="5" width="17" style="7" bestFit="1" customWidth="1"/>
    <col min="6" max="6" width="12.5546875" style="23" bestFit="1" customWidth="1"/>
    <col min="7" max="7" width="15" style="19" bestFit="1" customWidth="1"/>
  </cols>
  <sheetData>
    <row r="1" spans="1:7" x14ac:dyDescent="0.3">
      <c r="A1" t="s">
        <v>8</v>
      </c>
    </row>
    <row r="4" spans="1:7" ht="15" thickBot="1" x14ac:dyDescent="0.35">
      <c r="A4" s="2" t="s">
        <v>4</v>
      </c>
      <c r="B4" s="2" t="s">
        <v>5</v>
      </c>
      <c r="C4" s="5" t="s">
        <v>9</v>
      </c>
      <c r="D4" s="5" t="s">
        <v>11</v>
      </c>
      <c r="E4" s="8" t="s">
        <v>10</v>
      </c>
      <c r="F4" s="24" t="s">
        <v>13</v>
      </c>
      <c r="G4" s="20" t="s">
        <v>14</v>
      </c>
    </row>
    <row r="5" spans="1:7" ht="15" thickTop="1" x14ac:dyDescent="0.3">
      <c r="A5">
        <v>40</v>
      </c>
      <c r="B5" s="3"/>
    </row>
    <row r="6" spans="1:7" x14ac:dyDescent="0.3">
      <c r="A6">
        <v>41</v>
      </c>
      <c r="B6" s="3"/>
    </row>
    <row r="7" spans="1:7" x14ac:dyDescent="0.3">
      <c r="A7">
        <v>42</v>
      </c>
      <c r="B7" s="3"/>
    </row>
    <row r="8" spans="1:7" x14ac:dyDescent="0.3">
      <c r="A8">
        <v>43</v>
      </c>
      <c r="B8" s="3"/>
    </row>
    <row r="9" spans="1:7" x14ac:dyDescent="0.3">
      <c r="A9">
        <v>44</v>
      </c>
      <c r="B9" s="3">
        <v>1.5090000000000001</v>
      </c>
      <c r="C9" s="4">
        <v>1.4432499999999999</v>
      </c>
      <c r="D9" s="4">
        <f>(B9-C9)</f>
        <v>6.5750000000000197E-2</v>
      </c>
      <c r="E9" s="9">
        <v>6.5750000000000197E-2</v>
      </c>
      <c r="F9" s="25">
        <v>4.3230625000000257E-3</v>
      </c>
      <c r="G9" s="21">
        <v>4.3571901921802647</v>
      </c>
    </row>
    <row r="10" spans="1:7" x14ac:dyDescent="0.3">
      <c r="A10">
        <v>45</v>
      </c>
      <c r="B10" s="3">
        <v>1.5349999999999999</v>
      </c>
      <c r="C10" s="4">
        <v>1.474</v>
      </c>
      <c r="D10" s="4">
        <f t="shared" ref="D10:D73" si="0">(B10-C10)</f>
        <v>6.0999999999999943E-2</v>
      </c>
      <c r="E10" s="9">
        <v>6.0999999999999943E-2</v>
      </c>
      <c r="F10" s="25">
        <v>3.720999999999993E-3</v>
      </c>
      <c r="G10" s="21">
        <v>3.9739413680781723</v>
      </c>
    </row>
    <row r="11" spans="1:7" x14ac:dyDescent="0.3">
      <c r="A11">
        <v>46</v>
      </c>
      <c r="B11" s="3">
        <v>1.607</v>
      </c>
      <c r="C11" s="4">
        <v>1.5010000000000001</v>
      </c>
      <c r="D11" s="4">
        <f t="shared" si="0"/>
        <v>0.10599999999999987</v>
      </c>
      <c r="E11" s="9">
        <v>0.10599999999999987</v>
      </c>
      <c r="F11" s="25">
        <v>1.1235999999999973E-2</v>
      </c>
      <c r="G11" s="21">
        <v>6.5961418792781501</v>
      </c>
    </row>
    <row r="12" spans="1:7" x14ac:dyDescent="0.3">
      <c r="A12">
        <v>47</v>
      </c>
      <c r="B12" s="3">
        <v>1.59</v>
      </c>
      <c r="C12" s="4">
        <v>1.5362500000000001</v>
      </c>
      <c r="D12" s="4">
        <f t="shared" si="0"/>
        <v>5.3749999999999964E-2</v>
      </c>
      <c r="E12" s="9">
        <v>5.3749999999999964E-2</v>
      </c>
      <c r="F12" s="25">
        <v>2.8890624999999962E-3</v>
      </c>
      <c r="G12" s="21">
        <v>3.3805031446540856</v>
      </c>
    </row>
    <row r="13" spans="1:7" x14ac:dyDescent="0.3">
      <c r="A13">
        <v>48</v>
      </c>
      <c r="B13" s="3">
        <v>1.57</v>
      </c>
      <c r="C13" s="4">
        <v>1.5602499999999999</v>
      </c>
      <c r="D13" s="4">
        <f t="shared" si="0"/>
        <v>9.7500000000001474E-3</v>
      </c>
      <c r="E13" s="9">
        <v>9.7500000000001474E-3</v>
      </c>
      <c r="F13" s="25">
        <v>9.5062500000002873E-5</v>
      </c>
      <c r="G13" s="21">
        <v>0.62101910828026419</v>
      </c>
    </row>
    <row r="14" spans="1:7" x14ac:dyDescent="0.3">
      <c r="A14">
        <v>49</v>
      </c>
      <c r="B14" s="3">
        <v>1.56</v>
      </c>
      <c r="C14" s="4">
        <v>1.5755000000000001</v>
      </c>
      <c r="D14" s="4">
        <f t="shared" si="0"/>
        <v>-1.5500000000000069E-2</v>
      </c>
      <c r="E14" s="9">
        <v>1.5500000000000069E-2</v>
      </c>
      <c r="F14" s="25">
        <v>2.4025000000000215E-4</v>
      </c>
      <c r="G14" s="21">
        <v>0.99358974358974794</v>
      </c>
    </row>
    <row r="15" spans="1:7" x14ac:dyDescent="0.3">
      <c r="A15">
        <v>50</v>
      </c>
      <c r="B15" s="3">
        <v>1.54</v>
      </c>
      <c r="C15" s="4">
        <v>1.58175</v>
      </c>
      <c r="D15" s="4">
        <f t="shared" si="0"/>
        <v>-4.1749999999999954E-2</v>
      </c>
      <c r="E15" s="9">
        <v>4.1749999999999954E-2</v>
      </c>
      <c r="F15" s="25">
        <v>1.7430624999999961E-3</v>
      </c>
      <c r="G15" s="21">
        <v>2.711038961038958</v>
      </c>
    </row>
    <row r="16" spans="1:7" x14ac:dyDescent="0.3">
      <c r="A16">
        <v>51</v>
      </c>
      <c r="B16" s="3">
        <v>1.5209999999999999</v>
      </c>
      <c r="C16" s="4">
        <v>1.5650000000000002</v>
      </c>
      <c r="D16" s="4">
        <f t="shared" si="0"/>
        <v>-4.4000000000000261E-2</v>
      </c>
      <c r="E16" s="9">
        <v>4.4000000000000261E-2</v>
      </c>
      <c r="F16" s="25">
        <v>1.936000000000023E-3</v>
      </c>
      <c r="G16" s="21">
        <v>2.8928336620644486</v>
      </c>
    </row>
    <row r="17" spans="1:7" x14ac:dyDescent="0.3">
      <c r="A17">
        <v>52</v>
      </c>
      <c r="B17" s="3">
        <v>1.4990000000000001</v>
      </c>
      <c r="C17" s="4">
        <v>1.54775</v>
      </c>
      <c r="D17" s="4">
        <f t="shared" si="0"/>
        <v>-4.8749999999999849E-2</v>
      </c>
      <c r="E17" s="9">
        <v>4.8749999999999849E-2</v>
      </c>
      <c r="F17" s="25">
        <v>2.3765624999999855E-3</v>
      </c>
      <c r="G17" s="21">
        <v>3.2521681120747061</v>
      </c>
    </row>
    <row r="18" spans="1:7" x14ac:dyDescent="0.3">
      <c r="A18">
        <v>1</v>
      </c>
      <c r="B18" s="3">
        <v>1.4469999999999998</v>
      </c>
      <c r="C18" s="4">
        <v>1.5300000000000002</v>
      </c>
      <c r="D18" s="4">
        <f t="shared" si="0"/>
        <v>-8.3000000000000407E-2</v>
      </c>
      <c r="E18" s="9">
        <v>8.3000000000000407E-2</v>
      </c>
      <c r="F18" s="25">
        <v>6.8890000000000678E-3</v>
      </c>
      <c r="G18" s="21">
        <v>5.7360055286800558</v>
      </c>
    </row>
    <row r="19" spans="1:7" x14ac:dyDescent="0.3">
      <c r="A19">
        <v>2</v>
      </c>
      <c r="B19" s="3">
        <v>1.4369999999999998</v>
      </c>
      <c r="C19" s="4">
        <v>1.5017500000000001</v>
      </c>
      <c r="D19" s="4">
        <f t="shared" si="0"/>
        <v>-6.4750000000000307E-2</v>
      </c>
      <c r="E19" s="9">
        <v>6.4750000000000307E-2</v>
      </c>
      <c r="F19" s="25">
        <v>4.19256250000004E-3</v>
      </c>
      <c r="G19" s="21">
        <v>4.5059151009046845</v>
      </c>
    </row>
    <row r="20" spans="1:7" x14ac:dyDescent="0.3">
      <c r="A20">
        <v>3</v>
      </c>
      <c r="B20" s="3">
        <v>1.42</v>
      </c>
      <c r="C20" s="4">
        <v>1.476</v>
      </c>
      <c r="D20" s="4">
        <f t="shared" si="0"/>
        <v>-5.600000000000005E-2</v>
      </c>
      <c r="E20" s="9">
        <v>5.600000000000005E-2</v>
      </c>
      <c r="F20" s="25">
        <v>3.1360000000000055E-3</v>
      </c>
      <c r="G20" s="21">
        <v>3.9436619718309895</v>
      </c>
    </row>
    <row r="21" spans="1:7" x14ac:dyDescent="0.3">
      <c r="A21">
        <v>4</v>
      </c>
      <c r="B21" s="3">
        <v>1.4059999999999999</v>
      </c>
      <c r="C21" s="4">
        <v>1.4507499999999998</v>
      </c>
      <c r="D21" s="4">
        <f t="shared" si="0"/>
        <v>-4.4749999999999845E-2</v>
      </c>
      <c r="E21" s="9">
        <v>4.4749999999999845E-2</v>
      </c>
      <c r="F21" s="25">
        <v>2.0025624999999861E-3</v>
      </c>
      <c r="G21" s="21">
        <v>3.1827880512090929</v>
      </c>
    </row>
    <row r="22" spans="1:7" x14ac:dyDescent="0.3">
      <c r="A22">
        <v>5</v>
      </c>
      <c r="B22" s="3">
        <v>1.36</v>
      </c>
      <c r="C22" s="4">
        <v>1.4274999999999998</v>
      </c>
      <c r="D22" s="4">
        <f t="shared" si="0"/>
        <v>-6.7499999999999671E-2</v>
      </c>
      <c r="E22" s="9">
        <v>6.7499999999999671E-2</v>
      </c>
      <c r="F22" s="25">
        <v>4.5562499999999553E-3</v>
      </c>
      <c r="G22" s="21">
        <v>4.9632352941176228</v>
      </c>
    </row>
    <row r="23" spans="1:7" x14ac:dyDescent="0.3">
      <c r="A23">
        <v>6</v>
      </c>
      <c r="B23" s="3">
        <v>1.35</v>
      </c>
      <c r="C23" s="4">
        <v>1.4057500000000001</v>
      </c>
      <c r="D23" s="4">
        <f t="shared" si="0"/>
        <v>-5.5749999999999966E-2</v>
      </c>
      <c r="E23" s="9">
        <v>5.5749999999999966E-2</v>
      </c>
      <c r="F23" s="25">
        <v>3.1080624999999962E-3</v>
      </c>
      <c r="G23" s="21">
        <v>4.1296296296296271</v>
      </c>
    </row>
    <row r="24" spans="1:7" x14ac:dyDescent="0.3">
      <c r="A24">
        <v>7</v>
      </c>
      <c r="B24" s="3">
        <v>1.37</v>
      </c>
      <c r="C24" s="4">
        <v>1.3839999999999999</v>
      </c>
      <c r="D24" s="4">
        <f t="shared" si="0"/>
        <v>-1.399999999999979E-2</v>
      </c>
      <c r="E24" s="9">
        <v>1.399999999999979E-2</v>
      </c>
      <c r="F24" s="25">
        <v>1.9599999999999414E-4</v>
      </c>
      <c r="G24" s="21">
        <v>1.0218978102189626</v>
      </c>
    </row>
    <row r="25" spans="1:7" x14ac:dyDescent="0.3">
      <c r="A25">
        <v>8</v>
      </c>
      <c r="B25" s="3">
        <v>1.34</v>
      </c>
      <c r="C25" s="4">
        <v>1.3714999999999999</v>
      </c>
      <c r="D25" s="4">
        <f t="shared" si="0"/>
        <v>-3.1499999999999861E-2</v>
      </c>
      <c r="E25" s="9">
        <v>3.1499999999999861E-2</v>
      </c>
      <c r="F25" s="25">
        <v>9.9224999999999119E-4</v>
      </c>
      <c r="G25" s="21">
        <v>2.3507462686567058</v>
      </c>
    </row>
    <row r="26" spans="1:7" x14ac:dyDescent="0.3">
      <c r="A26">
        <v>9</v>
      </c>
      <c r="B26" s="3">
        <v>1.3069999999999999</v>
      </c>
      <c r="C26" s="4">
        <v>1.355</v>
      </c>
      <c r="D26" s="4">
        <f t="shared" si="0"/>
        <v>-4.8000000000000043E-2</v>
      </c>
      <c r="E26" s="9">
        <v>4.8000000000000043E-2</v>
      </c>
      <c r="F26" s="25">
        <v>2.304000000000004E-3</v>
      </c>
      <c r="G26" s="21">
        <v>3.6725325172149996</v>
      </c>
    </row>
    <row r="27" spans="1:7" x14ac:dyDescent="0.3">
      <c r="A27">
        <v>10</v>
      </c>
      <c r="B27" s="3">
        <v>1.319</v>
      </c>
      <c r="C27" s="4">
        <v>1.3417500000000002</v>
      </c>
      <c r="D27" s="4">
        <f t="shared" si="0"/>
        <v>-2.275000000000027E-2</v>
      </c>
      <c r="E27" s="9">
        <v>2.275000000000027E-2</v>
      </c>
      <c r="F27" s="25">
        <v>5.1756250000001226E-4</v>
      </c>
      <c r="G27" s="21">
        <v>1.7247915087187469</v>
      </c>
    </row>
    <row r="28" spans="1:7" x14ac:dyDescent="0.3">
      <c r="A28">
        <v>11</v>
      </c>
      <c r="B28" s="3">
        <v>1.35</v>
      </c>
      <c r="C28" s="4">
        <v>1.3339999999999999</v>
      </c>
      <c r="D28" s="4">
        <f t="shared" si="0"/>
        <v>1.6000000000000236E-2</v>
      </c>
      <c r="E28" s="9">
        <v>1.6000000000000236E-2</v>
      </c>
      <c r="F28" s="25">
        <v>2.5600000000000758E-4</v>
      </c>
      <c r="G28" s="21">
        <v>1.1851851851852027</v>
      </c>
    </row>
    <row r="29" spans="1:7" x14ac:dyDescent="0.3">
      <c r="A29">
        <v>12</v>
      </c>
      <c r="B29" s="3">
        <v>1.4</v>
      </c>
      <c r="C29" s="4">
        <v>1.3290000000000002</v>
      </c>
      <c r="D29" s="4">
        <f t="shared" si="0"/>
        <v>7.099999999999973E-2</v>
      </c>
      <c r="E29" s="9">
        <v>7.099999999999973E-2</v>
      </c>
      <c r="F29" s="25">
        <v>5.0409999999999613E-3</v>
      </c>
      <c r="G29" s="21">
        <v>5.0714285714285525</v>
      </c>
    </row>
    <row r="30" spans="1:7" x14ac:dyDescent="0.3">
      <c r="A30">
        <v>13</v>
      </c>
      <c r="B30" s="3">
        <v>1.413</v>
      </c>
      <c r="C30" s="4">
        <v>1.3439999999999999</v>
      </c>
      <c r="D30" s="4">
        <f t="shared" si="0"/>
        <v>6.9000000000000172E-2</v>
      </c>
      <c r="E30" s="9">
        <v>6.9000000000000172E-2</v>
      </c>
      <c r="F30" s="25">
        <v>4.7610000000000239E-3</v>
      </c>
      <c r="G30" s="21">
        <v>4.883227176220819</v>
      </c>
    </row>
    <row r="31" spans="1:7" x14ac:dyDescent="0.3">
      <c r="A31">
        <v>14</v>
      </c>
      <c r="B31" s="3">
        <v>1.49</v>
      </c>
      <c r="C31" s="4">
        <v>1.3705000000000001</v>
      </c>
      <c r="D31" s="4">
        <f t="shared" si="0"/>
        <v>0.11949999999999994</v>
      </c>
      <c r="E31" s="9">
        <v>0.11949999999999994</v>
      </c>
      <c r="F31" s="25">
        <v>1.4280249999999986E-2</v>
      </c>
      <c r="G31" s="21">
        <v>8.0201342281879153</v>
      </c>
    </row>
    <row r="32" spans="1:7" x14ac:dyDescent="0.3">
      <c r="A32">
        <v>15</v>
      </c>
      <c r="B32" s="3">
        <v>1.5109999999999999</v>
      </c>
      <c r="C32" s="4">
        <v>1.4132500000000001</v>
      </c>
      <c r="D32" s="4">
        <f t="shared" si="0"/>
        <v>9.7749999999999782E-2</v>
      </c>
      <c r="E32" s="9">
        <v>9.7749999999999782E-2</v>
      </c>
      <c r="F32" s="25">
        <v>9.5550624999999577E-3</v>
      </c>
      <c r="G32" s="21">
        <v>6.4692256783586881</v>
      </c>
    </row>
    <row r="33" spans="1:7" x14ac:dyDescent="0.3">
      <c r="A33">
        <v>16</v>
      </c>
      <c r="B33" s="3">
        <v>1.508</v>
      </c>
      <c r="C33" s="4">
        <v>1.4535</v>
      </c>
      <c r="D33" s="4">
        <f t="shared" si="0"/>
        <v>5.4499999999999993E-2</v>
      </c>
      <c r="E33" s="9">
        <v>5.4499999999999993E-2</v>
      </c>
      <c r="F33" s="25">
        <v>2.9702499999999994E-3</v>
      </c>
      <c r="G33" s="21">
        <v>3.6140583554376655</v>
      </c>
    </row>
    <row r="34" spans="1:7" x14ac:dyDescent="0.3">
      <c r="A34">
        <v>17</v>
      </c>
      <c r="B34" s="3">
        <v>1.484</v>
      </c>
      <c r="C34" s="4">
        <v>1.4804999999999999</v>
      </c>
      <c r="D34" s="4">
        <f t="shared" si="0"/>
        <v>3.5000000000000586E-3</v>
      </c>
      <c r="E34" s="9">
        <v>3.5000000000000586E-3</v>
      </c>
      <c r="F34" s="25">
        <v>1.225000000000041E-5</v>
      </c>
      <c r="G34" s="21">
        <v>0.23584905660377753</v>
      </c>
    </row>
    <row r="35" spans="1:7" x14ac:dyDescent="0.3">
      <c r="A35">
        <v>18</v>
      </c>
      <c r="B35" s="3">
        <v>1.4780000000000002</v>
      </c>
      <c r="C35" s="4">
        <v>1.4982500000000001</v>
      </c>
      <c r="D35" s="4">
        <f t="shared" si="0"/>
        <v>-2.0249999999999879E-2</v>
      </c>
      <c r="E35" s="9">
        <v>2.0249999999999879E-2</v>
      </c>
      <c r="F35" s="25">
        <v>4.1006249999999512E-4</v>
      </c>
      <c r="G35" s="21">
        <v>1.3700947225980973</v>
      </c>
    </row>
    <row r="36" spans="1:7" x14ac:dyDescent="0.3">
      <c r="A36">
        <v>19</v>
      </c>
      <c r="B36" s="3">
        <v>1.4469999999999998</v>
      </c>
      <c r="C36" s="4">
        <v>1.49525</v>
      </c>
      <c r="D36" s="4">
        <f t="shared" si="0"/>
        <v>-4.8250000000000126E-2</v>
      </c>
      <c r="E36" s="9">
        <v>4.8250000000000126E-2</v>
      </c>
      <c r="F36" s="25">
        <v>2.328062500000012E-3</v>
      </c>
      <c r="G36" s="21">
        <v>3.3344851416724346</v>
      </c>
    </row>
    <row r="37" spans="1:7" x14ac:dyDescent="0.3">
      <c r="A37">
        <v>20</v>
      </c>
      <c r="B37" s="3">
        <v>1.415</v>
      </c>
      <c r="C37" s="4">
        <v>1.4792500000000002</v>
      </c>
      <c r="D37" s="4">
        <f t="shared" si="0"/>
        <v>-6.425000000000014E-2</v>
      </c>
      <c r="E37" s="9">
        <v>6.425000000000014E-2</v>
      </c>
      <c r="F37" s="25">
        <v>4.128062500000018E-3</v>
      </c>
      <c r="G37" s="21">
        <v>4.5406360424028369</v>
      </c>
    </row>
    <row r="38" spans="1:7" x14ac:dyDescent="0.3">
      <c r="A38">
        <v>21</v>
      </c>
      <c r="B38" s="3">
        <v>1.444</v>
      </c>
      <c r="C38" s="4">
        <v>1.456</v>
      </c>
      <c r="D38" s="4">
        <f t="shared" si="0"/>
        <v>-1.2000000000000011E-2</v>
      </c>
      <c r="E38" s="9">
        <v>1.2000000000000011E-2</v>
      </c>
      <c r="F38" s="25">
        <v>1.4400000000000025E-4</v>
      </c>
      <c r="G38" s="21">
        <v>0.83102493074792316</v>
      </c>
    </row>
    <row r="39" spans="1:7" x14ac:dyDescent="0.3">
      <c r="A39">
        <v>22</v>
      </c>
      <c r="B39" s="3">
        <v>1.456</v>
      </c>
      <c r="C39" s="4">
        <v>1.446</v>
      </c>
      <c r="D39" s="4">
        <f t="shared" si="0"/>
        <v>1.0000000000000009E-2</v>
      </c>
      <c r="E39" s="9">
        <v>1.0000000000000009E-2</v>
      </c>
      <c r="F39" s="25">
        <v>1.0000000000000018E-4</v>
      </c>
      <c r="G39" s="21">
        <v>0.68681318681318748</v>
      </c>
    </row>
    <row r="40" spans="1:7" x14ac:dyDescent="0.3">
      <c r="A40">
        <v>23</v>
      </c>
      <c r="B40" s="3">
        <v>1.5019999999999998</v>
      </c>
      <c r="C40" s="4">
        <v>1.4405000000000001</v>
      </c>
      <c r="D40" s="4">
        <f t="shared" si="0"/>
        <v>6.1499999999999666E-2</v>
      </c>
      <c r="E40" s="9">
        <v>6.1499999999999666E-2</v>
      </c>
      <c r="F40" s="25">
        <v>3.7822499999999588E-3</v>
      </c>
      <c r="G40" s="21">
        <v>4.0945406125166226</v>
      </c>
    </row>
    <row r="41" spans="1:7" x14ac:dyDescent="0.3">
      <c r="A41">
        <v>24</v>
      </c>
      <c r="B41" s="3">
        <v>1.5349999999999999</v>
      </c>
      <c r="C41" s="4">
        <v>1.4542499999999998</v>
      </c>
      <c r="D41" s="4">
        <f t="shared" si="0"/>
        <v>8.0750000000000099E-2</v>
      </c>
      <c r="E41" s="9">
        <v>8.0750000000000099E-2</v>
      </c>
      <c r="F41" s="25">
        <v>6.5205625000000159E-3</v>
      </c>
      <c r="G41" s="21">
        <v>5.2605863192182474</v>
      </c>
    </row>
    <row r="42" spans="1:7" x14ac:dyDescent="0.3">
      <c r="A42">
        <v>25</v>
      </c>
      <c r="B42" s="3">
        <v>1.5390000000000001</v>
      </c>
      <c r="C42" s="4">
        <v>1.4842499999999998</v>
      </c>
      <c r="D42" s="4">
        <f t="shared" si="0"/>
        <v>5.4750000000000298E-2</v>
      </c>
      <c r="E42" s="9">
        <v>5.4750000000000298E-2</v>
      </c>
      <c r="F42" s="25">
        <v>2.9975625000000328E-3</v>
      </c>
      <c r="G42" s="21">
        <v>3.5575048732943659</v>
      </c>
    </row>
    <row r="43" spans="1:7" x14ac:dyDescent="0.3">
      <c r="A43">
        <v>26</v>
      </c>
      <c r="B43" s="3">
        <v>1.5249999999999999</v>
      </c>
      <c r="C43" s="4">
        <v>1.508</v>
      </c>
      <c r="D43" s="4">
        <f t="shared" si="0"/>
        <v>1.6999999999999904E-2</v>
      </c>
      <c r="E43" s="9">
        <v>1.6999999999999904E-2</v>
      </c>
      <c r="F43" s="25">
        <v>2.8899999999999672E-4</v>
      </c>
      <c r="G43" s="21">
        <v>1.1147540983606494</v>
      </c>
    </row>
    <row r="44" spans="1:7" x14ac:dyDescent="0.3">
      <c r="A44">
        <v>27</v>
      </c>
      <c r="B44" s="3">
        <v>1.4980000000000002</v>
      </c>
      <c r="C44" s="4">
        <v>1.5252500000000002</v>
      </c>
      <c r="D44" s="4">
        <f t="shared" si="0"/>
        <v>-2.7249999999999996E-2</v>
      </c>
      <c r="E44" s="9">
        <v>2.7249999999999996E-2</v>
      </c>
      <c r="F44" s="25">
        <v>7.4256249999999984E-4</v>
      </c>
      <c r="G44" s="21">
        <v>1.81909212283044</v>
      </c>
    </row>
    <row r="45" spans="1:7" x14ac:dyDescent="0.3">
      <c r="A45">
        <v>28</v>
      </c>
      <c r="B45" s="3">
        <v>1.4730000000000001</v>
      </c>
      <c r="C45" s="4">
        <v>1.5242500000000001</v>
      </c>
      <c r="D45" s="4">
        <f t="shared" si="0"/>
        <v>-5.1250000000000018E-2</v>
      </c>
      <c r="E45" s="9">
        <v>5.1250000000000018E-2</v>
      </c>
      <c r="F45" s="25">
        <v>2.6265625000000017E-3</v>
      </c>
      <c r="G45" s="21">
        <v>3.4792939579090301</v>
      </c>
    </row>
    <row r="46" spans="1:7" x14ac:dyDescent="0.3">
      <c r="A46">
        <v>29</v>
      </c>
      <c r="B46" s="3">
        <v>1.516</v>
      </c>
      <c r="C46" s="4">
        <v>1.50875</v>
      </c>
      <c r="D46" s="4">
        <f t="shared" si="0"/>
        <v>7.2499999999999787E-3</v>
      </c>
      <c r="E46" s="9">
        <v>7.2499999999999787E-3</v>
      </c>
      <c r="F46" s="25">
        <v>5.2562499999999692E-5</v>
      </c>
      <c r="G46" s="21">
        <v>0.47823218997361339</v>
      </c>
    </row>
    <row r="47" spans="1:7" x14ac:dyDescent="0.3">
      <c r="A47">
        <v>30</v>
      </c>
      <c r="B47" s="3">
        <v>1.5319999999999998</v>
      </c>
      <c r="C47" s="4">
        <v>1.5030000000000001</v>
      </c>
      <c r="D47" s="4">
        <f t="shared" si="0"/>
        <v>2.8999999999999693E-2</v>
      </c>
      <c r="E47" s="9">
        <v>2.8999999999999693E-2</v>
      </c>
      <c r="F47" s="25">
        <v>8.4099999999998217E-4</v>
      </c>
      <c r="G47" s="21">
        <v>1.8929503916448889</v>
      </c>
    </row>
    <row r="48" spans="1:7" x14ac:dyDescent="0.3">
      <c r="A48">
        <v>31</v>
      </c>
      <c r="B48" s="3">
        <v>1.5230000000000001</v>
      </c>
      <c r="C48" s="4">
        <v>1.50475</v>
      </c>
      <c r="D48" s="4">
        <f t="shared" si="0"/>
        <v>1.8250000000000099E-2</v>
      </c>
      <c r="E48" s="9">
        <v>1.8250000000000099E-2</v>
      </c>
      <c r="F48" s="25">
        <v>3.3306250000000366E-4</v>
      </c>
      <c r="G48" s="21">
        <v>1.198292843072889</v>
      </c>
    </row>
    <row r="49" spans="1:7" x14ac:dyDescent="0.3">
      <c r="A49">
        <v>32</v>
      </c>
      <c r="B49" s="3">
        <v>1.5019999999999998</v>
      </c>
      <c r="C49" s="4">
        <v>1.5110000000000001</v>
      </c>
      <c r="D49" s="4">
        <f t="shared" si="0"/>
        <v>-9.0000000000003411E-3</v>
      </c>
      <c r="E49" s="9">
        <v>9.0000000000003411E-3</v>
      </c>
      <c r="F49" s="25">
        <v>8.1000000000006143E-5</v>
      </c>
      <c r="G49" s="21">
        <v>0.59920106524636096</v>
      </c>
    </row>
    <row r="50" spans="1:7" x14ac:dyDescent="0.3">
      <c r="A50">
        <v>33</v>
      </c>
      <c r="B50" s="3">
        <v>1.5009999999999999</v>
      </c>
      <c r="C50" s="4">
        <v>1.5182499999999999</v>
      </c>
      <c r="D50" s="4">
        <f t="shared" si="0"/>
        <v>-1.7249999999999988E-2</v>
      </c>
      <c r="E50" s="9">
        <v>1.7249999999999988E-2</v>
      </c>
      <c r="F50" s="25">
        <v>2.975624999999996E-4</v>
      </c>
      <c r="G50" s="21">
        <v>1.14923384410393</v>
      </c>
    </row>
    <row r="51" spans="1:7" x14ac:dyDescent="0.3">
      <c r="A51">
        <v>34</v>
      </c>
      <c r="B51" s="3">
        <v>1.4869999999999999</v>
      </c>
      <c r="C51" s="4">
        <v>1.5145</v>
      </c>
      <c r="D51" s="4">
        <f t="shared" si="0"/>
        <v>-2.750000000000008E-2</v>
      </c>
      <c r="E51" s="9">
        <v>2.750000000000008E-2</v>
      </c>
      <c r="F51" s="25">
        <v>7.5625000000000442E-4</v>
      </c>
      <c r="G51" s="21">
        <v>1.849361129791532</v>
      </c>
    </row>
    <row r="52" spans="1:7" x14ac:dyDescent="0.3">
      <c r="A52">
        <v>35</v>
      </c>
      <c r="B52" s="3">
        <v>1.4890000000000001</v>
      </c>
      <c r="C52" s="4">
        <v>1.50325</v>
      </c>
      <c r="D52" s="4">
        <f t="shared" si="0"/>
        <v>-1.4249999999999874E-2</v>
      </c>
      <c r="E52" s="9">
        <v>1.4249999999999874E-2</v>
      </c>
      <c r="F52" s="25">
        <v>2.030624999999964E-4</v>
      </c>
      <c r="G52" s="21">
        <v>0.9570181329751426</v>
      </c>
    </row>
    <row r="53" spans="1:7" x14ac:dyDescent="0.3">
      <c r="A53">
        <v>36</v>
      </c>
      <c r="B53" s="3">
        <v>1.464</v>
      </c>
      <c r="C53" s="4">
        <v>1.4947499999999998</v>
      </c>
      <c r="D53" s="4">
        <f t="shared" si="0"/>
        <v>-3.0749999999999833E-2</v>
      </c>
      <c r="E53" s="9">
        <v>3.0749999999999833E-2</v>
      </c>
      <c r="F53" s="25">
        <v>9.4556249999998971E-4</v>
      </c>
      <c r="G53" s="21">
        <v>2.1004098360655625</v>
      </c>
    </row>
    <row r="54" spans="1:7" x14ac:dyDescent="0.3">
      <c r="A54">
        <v>37</v>
      </c>
      <c r="B54" s="3">
        <v>1.425</v>
      </c>
      <c r="C54" s="4">
        <v>1.4852499999999997</v>
      </c>
      <c r="D54" s="4">
        <f t="shared" si="0"/>
        <v>-6.0249999999999693E-2</v>
      </c>
      <c r="E54" s="9">
        <v>6.0249999999999693E-2</v>
      </c>
      <c r="F54" s="25">
        <v>3.6300624999999632E-3</v>
      </c>
      <c r="G54" s="21">
        <v>4.2280701754385746</v>
      </c>
    </row>
    <row r="55" spans="1:7" x14ac:dyDescent="0.3">
      <c r="A55">
        <v>38</v>
      </c>
      <c r="B55" s="3">
        <v>1.3959999999999999</v>
      </c>
      <c r="C55" s="4">
        <v>1.4662499999999998</v>
      </c>
      <c r="D55" s="4">
        <f t="shared" si="0"/>
        <v>-7.0249999999999924E-2</v>
      </c>
      <c r="E55" s="9">
        <v>7.0249999999999924E-2</v>
      </c>
      <c r="F55" s="25">
        <v>4.9350624999999889E-3</v>
      </c>
      <c r="G55" s="21">
        <v>5.0322349570200524</v>
      </c>
    </row>
    <row r="56" spans="1:7" x14ac:dyDescent="0.3">
      <c r="A56">
        <v>39</v>
      </c>
      <c r="B56" s="3">
        <v>1.3880000000000001</v>
      </c>
      <c r="C56" s="4">
        <v>1.4435</v>
      </c>
      <c r="D56" s="4">
        <f t="shared" si="0"/>
        <v>-5.5499999999999883E-2</v>
      </c>
      <c r="E56" s="9">
        <v>5.5499999999999883E-2</v>
      </c>
      <c r="F56" s="25">
        <v>3.0802499999999871E-3</v>
      </c>
      <c r="G56" s="21">
        <v>3.9985590778097895</v>
      </c>
    </row>
    <row r="57" spans="1:7" x14ac:dyDescent="0.3">
      <c r="A57">
        <v>40</v>
      </c>
      <c r="B57" s="3">
        <v>1.3769999999999998</v>
      </c>
      <c r="C57" s="4">
        <v>1.41825</v>
      </c>
      <c r="D57" s="4">
        <f t="shared" si="0"/>
        <v>-4.1250000000000231E-2</v>
      </c>
      <c r="E57" s="9">
        <v>4.1250000000000231E-2</v>
      </c>
      <c r="F57" s="25">
        <v>1.701562500000019E-3</v>
      </c>
      <c r="G57" s="21">
        <v>2.9956427015250715</v>
      </c>
    </row>
    <row r="58" spans="1:7" x14ac:dyDescent="0.3">
      <c r="A58">
        <v>41</v>
      </c>
      <c r="B58" s="3">
        <v>1.4</v>
      </c>
      <c r="C58" s="4">
        <v>1.3964999999999999</v>
      </c>
      <c r="D58" s="4">
        <f t="shared" si="0"/>
        <v>3.5000000000000586E-3</v>
      </c>
      <c r="E58" s="9">
        <v>3.5000000000000586E-3</v>
      </c>
      <c r="F58" s="25">
        <v>1.225000000000041E-5</v>
      </c>
      <c r="G58" s="21">
        <v>0.25000000000000422</v>
      </c>
    </row>
    <row r="59" spans="1:7" x14ac:dyDescent="0.3">
      <c r="A59">
        <v>42</v>
      </c>
      <c r="B59" s="3">
        <v>1.4580000000000002</v>
      </c>
      <c r="C59" s="4">
        <v>1.39025</v>
      </c>
      <c r="D59" s="4">
        <f t="shared" si="0"/>
        <v>6.7750000000000199E-2</v>
      </c>
      <c r="E59" s="9">
        <v>6.7750000000000199E-2</v>
      </c>
      <c r="F59" s="25">
        <v>4.5900625000000273E-3</v>
      </c>
      <c r="G59" s="21">
        <v>4.646776406035678</v>
      </c>
    </row>
    <row r="60" spans="1:7" x14ac:dyDescent="0.3">
      <c r="A60">
        <v>43</v>
      </c>
      <c r="B60" s="3">
        <v>1.48</v>
      </c>
      <c r="C60" s="4">
        <v>1.4057499999999998</v>
      </c>
      <c r="D60" s="4">
        <f t="shared" si="0"/>
        <v>7.4250000000000149E-2</v>
      </c>
      <c r="E60" s="9">
        <v>7.4250000000000149E-2</v>
      </c>
      <c r="F60" s="25">
        <v>5.5130625000000223E-3</v>
      </c>
      <c r="G60" s="21">
        <v>5.0168918918919019</v>
      </c>
    </row>
    <row r="61" spans="1:7" x14ac:dyDescent="0.3">
      <c r="A61">
        <v>44</v>
      </c>
      <c r="B61" s="3">
        <v>1.446</v>
      </c>
      <c r="C61" s="4">
        <v>1.42875</v>
      </c>
      <c r="D61" s="4">
        <f t="shared" si="0"/>
        <v>1.7249999999999988E-2</v>
      </c>
      <c r="E61" s="9">
        <v>1.7249999999999988E-2</v>
      </c>
      <c r="F61" s="25">
        <v>2.975624999999996E-4</v>
      </c>
      <c r="G61" s="21">
        <v>1.1929460580912854</v>
      </c>
    </row>
    <row r="62" spans="1:7" x14ac:dyDescent="0.3">
      <c r="A62">
        <v>45</v>
      </c>
      <c r="B62" s="3">
        <v>1.4259999999999999</v>
      </c>
      <c r="C62" s="4">
        <v>1.446</v>
      </c>
      <c r="D62" s="4">
        <f t="shared" si="0"/>
        <v>-2.0000000000000018E-2</v>
      </c>
      <c r="E62" s="9">
        <v>2.0000000000000018E-2</v>
      </c>
      <c r="F62" s="25">
        <v>4.0000000000000072E-4</v>
      </c>
      <c r="G62" s="21">
        <v>1.4025245441795244</v>
      </c>
    </row>
    <row r="63" spans="1:7" x14ac:dyDescent="0.3">
      <c r="A63">
        <v>46</v>
      </c>
      <c r="B63" s="3">
        <v>1.46</v>
      </c>
      <c r="C63" s="4">
        <v>1.4525000000000001</v>
      </c>
      <c r="D63" s="4">
        <f t="shared" si="0"/>
        <v>7.4999999999998401E-3</v>
      </c>
      <c r="E63" s="9">
        <v>7.4999999999998401E-3</v>
      </c>
      <c r="F63" s="25">
        <v>5.62499999999976E-5</v>
      </c>
      <c r="G63" s="21">
        <v>0.51369863013697536</v>
      </c>
    </row>
    <row r="64" spans="1:7" x14ac:dyDescent="0.3">
      <c r="A64">
        <v>47</v>
      </c>
      <c r="B64" s="3">
        <v>1.429</v>
      </c>
      <c r="C64" s="4">
        <v>1.4530000000000001</v>
      </c>
      <c r="D64" s="4">
        <f t="shared" si="0"/>
        <v>-2.4000000000000021E-2</v>
      </c>
      <c r="E64" s="9">
        <v>2.4000000000000021E-2</v>
      </c>
      <c r="F64" s="25">
        <v>5.7600000000000099E-4</v>
      </c>
      <c r="G64" s="21">
        <v>1.6794961511546551</v>
      </c>
    </row>
    <row r="65" spans="1:7" x14ac:dyDescent="0.3">
      <c r="A65">
        <v>48</v>
      </c>
      <c r="B65" s="3">
        <v>1.41</v>
      </c>
      <c r="C65" s="4">
        <v>1.44025</v>
      </c>
      <c r="D65" s="4">
        <f t="shared" si="0"/>
        <v>-3.025000000000011E-2</v>
      </c>
      <c r="E65" s="9">
        <v>3.025000000000011E-2</v>
      </c>
      <c r="F65" s="25">
        <v>9.1506250000000669E-4</v>
      </c>
      <c r="G65" s="21">
        <v>2.145390070921994</v>
      </c>
    </row>
    <row r="66" spans="1:7" x14ac:dyDescent="0.3">
      <c r="A66">
        <v>49</v>
      </c>
      <c r="B66" s="3">
        <v>1.393</v>
      </c>
      <c r="C66" s="4">
        <v>1.4312500000000001</v>
      </c>
      <c r="D66" s="4">
        <f t="shared" si="0"/>
        <v>-3.8250000000000117E-2</v>
      </c>
      <c r="E66" s="9">
        <v>3.8250000000000117E-2</v>
      </c>
      <c r="F66" s="25">
        <v>1.4630625000000091E-3</v>
      </c>
      <c r="G66" s="21">
        <v>2.7458722182340356</v>
      </c>
    </row>
    <row r="67" spans="1:7" x14ac:dyDescent="0.3">
      <c r="A67">
        <v>50</v>
      </c>
      <c r="B67" s="3">
        <v>1.36</v>
      </c>
      <c r="C67" s="4">
        <v>1.423</v>
      </c>
      <c r="D67" s="4">
        <f t="shared" si="0"/>
        <v>-6.2999999999999945E-2</v>
      </c>
      <c r="E67" s="9">
        <v>6.2999999999999945E-2</v>
      </c>
      <c r="F67" s="25">
        <v>3.9689999999999934E-3</v>
      </c>
      <c r="G67" s="21">
        <v>4.6323529411764666</v>
      </c>
    </row>
    <row r="68" spans="1:7" x14ac:dyDescent="0.3">
      <c r="A68">
        <v>51</v>
      </c>
      <c r="B68" s="3">
        <v>1.3769999999999998</v>
      </c>
      <c r="C68" s="4">
        <v>1.3980000000000001</v>
      </c>
      <c r="D68" s="4">
        <f t="shared" si="0"/>
        <v>-2.1000000000000352E-2</v>
      </c>
      <c r="E68" s="9">
        <v>2.1000000000000352E-2</v>
      </c>
      <c r="F68" s="25">
        <v>4.4100000000001479E-4</v>
      </c>
      <c r="G68" s="21">
        <v>1.5250544662309626</v>
      </c>
    </row>
    <row r="69" spans="1:7" x14ac:dyDescent="0.3">
      <c r="A69">
        <v>52</v>
      </c>
      <c r="B69" s="3">
        <v>1.4</v>
      </c>
      <c r="C69" s="4">
        <v>1.385</v>
      </c>
      <c r="D69" s="4">
        <f t="shared" si="0"/>
        <v>1.4999999999999902E-2</v>
      </c>
      <c r="E69" s="9">
        <v>1.4999999999999902E-2</v>
      </c>
      <c r="F69" s="25">
        <v>2.2499999999999707E-4</v>
      </c>
      <c r="G69" s="21">
        <v>1.0714285714285645</v>
      </c>
    </row>
    <row r="70" spans="1:7" x14ac:dyDescent="0.3">
      <c r="A70">
        <v>1</v>
      </c>
      <c r="B70" s="3">
        <v>1.411</v>
      </c>
      <c r="C70" s="4">
        <v>1.3824999999999998</v>
      </c>
      <c r="D70" s="4">
        <f t="shared" si="0"/>
        <v>2.8500000000000192E-2</v>
      </c>
      <c r="E70" s="9">
        <v>2.8500000000000192E-2</v>
      </c>
      <c r="F70" s="25">
        <v>8.1225000000001099E-4</v>
      </c>
      <c r="G70" s="21">
        <v>2.0198440822112111</v>
      </c>
    </row>
    <row r="71" spans="1:7" x14ac:dyDescent="0.3">
      <c r="A71">
        <v>2</v>
      </c>
      <c r="B71" s="3">
        <v>1.4690000000000001</v>
      </c>
      <c r="C71" s="4">
        <v>1.387</v>
      </c>
      <c r="D71" s="4">
        <f t="shared" si="0"/>
        <v>8.2000000000000073E-2</v>
      </c>
      <c r="E71" s="9">
        <v>8.2000000000000073E-2</v>
      </c>
      <c r="F71" s="25">
        <v>6.7240000000000121E-3</v>
      </c>
      <c r="G71" s="21">
        <v>5.5820285908781528</v>
      </c>
    </row>
    <row r="72" spans="1:7" x14ac:dyDescent="0.3">
      <c r="A72">
        <v>3</v>
      </c>
      <c r="B72" s="3">
        <v>1.5349999999999999</v>
      </c>
      <c r="C72" s="4">
        <v>1.41425</v>
      </c>
      <c r="D72" s="4">
        <f t="shared" si="0"/>
        <v>0.12074999999999991</v>
      </c>
      <c r="E72" s="9">
        <v>0.12074999999999991</v>
      </c>
      <c r="F72" s="25">
        <v>1.4580562499999979E-2</v>
      </c>
      <c r="G72" s="21">
        <v>7.8664495114006465</v>
      </c>
    </row>
    <row r="73" spans="1:7" x14ac:dyDescent="0.3">
      <c r="A73">
        <v>4</v>
      </c>
      <c r="B73" s="3">
        <v>1.5859999999999999</v>
      </c>
      <c r="C73" s="4">
        <v>1.4537500000000001</v>
      </c>
      <c r="D73" s="4">
        <f t="shared" si="0"/>
        <v>0.13224999999999976</v>
      </c>
      <c r="E73" s="9">
        <v>0.13224999999999976</v>
      </c>
      <c r="F73" s="25">
        <v>1.7490062499999934E-2</v>
      </c>
      <c r="G73" s="21">
        <v>8.338587641866317</v>
      </c>
    </row>
    <row r="74" spans="1:7" x14ac:dyDescent="0.3">
      <c r="A74">
        <v>5</v>
      </c>
      <c r="B74" s="3">
        <v>1.585</v>
      </c>
      <c r="C74" s="4">
        <v>1.5002499999999999</v>
      </c>
      <c r="D74" s="4">
        <f t="shared" ref="D74:D109" si="1">(B74-C74)</f>
        <v>8.4750000000000103E-2</v>
      </c>
      <c r="E74" s="9">
        <v>8.4750000000000103E-2</v>
      </c>
      <c r="F74" s="25">
        <v>7.1825625000000171E-3</v>
      </c>
      <c r="G74" s="21">
        <v>5.3470031545741392</v>
      </c>
    </row>
    <row r="75" spans="1:7" x14ac:dyDescent="0.3">
      <c r="A75">
        <v>6</v>
      </c>
      <c r="B75" s="3">
        <v>1.659</v>
      </c>
      <c r="C75" s="4">
        <v>1.54375</v>
      </c>
      <c r="D75" s="4">
        <f t="shared" si="1"/>
        <v>0.11525000000000007</v>
      </c>
      <c r="E75" s="9">
        <v>0.11525000000000007</v>
      </c>
      <c r="F75" s="25">
        <v>1.3282562500000017E-2</v>
      </c>
      <c r="G75" s="21">
        <v>6.9469559975889137</v>
      </c>
    </row>
    <row r="76" spans="1:7" x14ac:dyDescent="0.3">
      <c r="A76">
        <v>7</v>
      </c>
      <c r="B76" s="3">
        <v>1.663</v>
      </c>
      <c r="C76" s="4">
        <v>1.5912499999999998</v>
      </c>
      <c r="D76" s="4">
        <f t="shared" si="1"/>
        <v>7.1750000000000203E-2</v>
      </c>
      <c r="E76" s="9">
        <v>7.1750000000000203E-2</v>
      </c>
      <c r="F76" s="25">
        <v>5.1480625000000294E-3</v>
      </c>
      <c r="G76" s="21">
        <v>4.3144918821407217</v>
      </c>
    </row>
    <row r="77" spans="1:7" x14ac:dyDescent="0.3">
      <c r="A77">
        <v>8</v>
      </c>
      <c r="B77" s="3">
        <v>1.6369999999999998</v>
      </c>
      <c r="C77" s="4">
        <v>1.6232500000000001</v>
      </c>
      <c r="D77" s="4">
        <f t="shared" si="1"/>
        <v>1.3749999999999707E-2</v>
      </c>
      <c r="E77" s="9">
        <v>1.3749999999999707E-2</v>
      </c>
      <c r="F77" s="25">
        <v>1.8906249999999194E-4</v>
      </c>
      <c r="G77" s="21">
        <v>0.83995113011604816</v>
      </c>
    </row>
    <row r="78" spans="1:7" x14ac:dyDescent="0.3">
      <c r="A78">
        <v>9</v>
      </c>
      <c r="B78" s="3">
        <v>1.6559999999999999</v>
      </c>
      <c r="C78" s="4">
        <v>1.6359999999999999</v>
      </c>
      <c r="D78" s="4">
        <f t="shared" si="1"/>
        <v>2.0000000000000018E-2</v>
      </c>
      <c r="E78" s="9">
        <v>2.0000000000000018E-2</v>
      </c>
      <c r="F78" s="25">
        <v>4.0000000000000072E-4</v>
      </c>
      <c r="G78" s="21">
        <v>1.207729468599035</v>
      </c>
    </row>
    <row r="79" spans="1:7" x14ac:dyDescent="0.3">
      <c r="A79">
        <v>10</v>
      </c>
      <c r="B79" s="3">
        <v>1.63</v>
      </c>
      <c r="C79" s="4">
        <v>1.6537499999999998</v>
      </c>
      <c r="D79" s="4">
        <f t="shared" si="1"/>
        <v>-2.3749999999999938E-2</v>
      </c>
      <c r="E79" s="9">
        <v>2.3749999999999938E-2</v>
      </c>
      <c r="F79" s="25">
        <v>5.6406249999999707E-4</v>
      </c>
      <c r="G79" s="21">
        <v>1.4570552147239226</v>
      </c>
    </row>
    <row r="80" spans="1:7" x14ac:dyDescent="0.3">
      <c r="A80">
        <v>11</v>
      </c>
      <c r="B80" s="3">
        <v>1.58</v>
      </c>
      <c r="C80" s="4">
        <v>1.6464999999999999</v>
      </c>
      <c r="D80" s="4">
        <f t="shared" si="1"/>
        <v>-6.6499999999999782E-2</v>
      </c>
      <c r="E80" s="9">
        <v>6.6499999999999782E-2</v>
      </c>
      <c r="F80" s="25">
        <v>4.4222499999999713E-3</v>
      </c>
      <c r="G80" s="21">
        <v>4.2088607594936569</v>
      </c>
    </row>
    <row r="81" spans="1:7" x14ac:dyDescent="0.3">
      <c r="A81">
        <v>12</v>
      </c>
      <c r="B81" s="3">
        <v>1.526</v>
      </c>
      <c r="C81" s="4">
        <v>1.62575</v>
      </c>
      <c r="D81" s="4">
        <f t="shared" si="1"/>
        <v>-9.9750000000000005E-2</v>
      </c>
      <c r="E81" s="9">
        <v>9.9750000000000005E-2</v>
      </c>
      <c r="F81" s="25">
        <v>9.9500625000000006E-3</v>
      </c>
      <c r="G81" s="21">
        <v>6.5366972477064227</v>
      </c>
    </row>
    <row r="82" spans="1:7" x14ac:dyDescent="0.3">
      <c r="A82">
        <v>13</v>
      </c>
      <c r="B82" s="3">
        <v>1.454</v>
      </c>
      <c r="C82" s="4">
        <v>1.5979999999999999</v>
      </c>
      <c r="D82" s="4">
        <f t="shared" si="1"/>
        <v>-0.14399999999999991</v>
      </c>
      <c r="E82" s="9">
        <v>0.14399999999999991</v>
      </c>
      <c r="F82" s="25">
        <v>2.0735999999999973E-2</v>
      </c>
      <c r="G82" s="21">
        <v>9.9037138927097601</v>
      </c>
    </row>
    <row r="83" spans="1:7" x14ac:dyDescent="0.3">
      <c r="A83">
        <v>14</v>
      </c>
      <c r="B83" s="3">
        <v>1.3840000000000001</v>
      </c>
      <c r="C83" s="4">
        <v>1.5474999999999999</v>
      </c>
      <c r="D83" s="4">
        <f t="shared" si="1"/>
        <v>-0.16349999999999976</v>
      </c>
      <c r="E83" s="9">
        <v>0.16349999999999976</v>
      </c>
      <c r="F83" s="25">
        <v>2.6732249999999919E-2</v>
      </c>
      <c r="G83" s="21">
        <v>11.813583815028883</v>
      </c>
    </row>
    <row r="84" spans="1:7" x14ac:dyDescent="0.3">
      <c r="A84">
        <v>15</v>
      </c>
      <c r="B84" s="3">
        <v>1.35</v>
      </c>
      <c r="C84" s="4">
        <v>1.486</v>
      </c>
      <c r="D84" s="4">
        <f t="shared" si="1"/>
        <v>-0.1359999999999999</v>
      </c>
      <c r="E84" s="9">
        <v>0.1359999999999999</v>
      </c>
      <c r="F84" s="25">
        <v>1.8495999999999971E-2</v>
      </c>
      <c r="G84" s="21">
        <v>10.074074074074067</v>
      </c>
    </row>
    <row r="85" spans="1:7" x14ac:dyDescent="0.3">
      <c r="A85">
        <v>16</v>
      </c>
      <c r="B85" s="3">
        <v>1.33</v>
      </c>
      <c r="C85" s="4">
        <v>1.4285000000000001</v>
      </c>
      <c r="D85" s="4">
        <f t="shared" si="1"/>
        <v>-9.8500000000000032E-2</v>
      </c>
      <c r="E85" s="9">
        <v>9.8500000000000032E-2</v>
      </c>
      <c r="F85" s="25">
        <v>9.702250000000006E-3</v>
      </c>
      <c r="G85" s="21">
        <v>7.4060150375939866</v>
      </c>
    </row>
    <row r="86" spans="1:7" x14ac:dyDescent="0.3">
      <c r="A86">
        <v>17</v>
      </c>
      <c r="B86" s="3">
        <v>1.3180000000000001</v>
      </c>
      <c r="C86" s="4">
        <v>1.3795000000000002</v>
      </c>
      <c r="D86" s="4">
        <f t="shared" si="1"/>
        <v>-6.150000000000011E-2</v>
      </c>
      <c r="E86" s="9">
        <v>6.150000000000011E-2</v>
      </c>
      <c r="F86" s="25">
        <v>3.7822500000000135E-3</v>
      </c>
      <c r="G86" s="21">
        <v>4.6661608497723908</v>
      </c>
    </row>
    <row r="87" spans="1:7" x14ac:dyDescent="0.3">
      <c r="A87">
        <v>18</v>
      </c>
      <c r="B87" s="3">
        <v>1.319</v>
      </c>
      <c r="C87" s="4">
        <v>1.3454999999999999</v>
      </c>
      <c r="D87" s="4">
        <f t="shared" si="1"/>
        <v>-2.6499999999999968E-2</v>
      </c>
      <c r="E87" s="9">
        <v>2.6499999999999968E-2</v>
      </c>
      <c r="F87" s="25">
        <v>7.0224999999999834E-4</v>
      </c>
      <c r="G87" s="21">
        <v>2.0090978013646676</v>
      </c>
    </row>
    <row r="88" spans="1:7" x14ac:dyDescent="0.3">
      <c r="A88">
        <v>19</v>
      </c>
      <c r="B88" s="3">
        <v>1.319</v>
      </c>
      <c r="C88" s="4">
        <v>1.32925</v>
      </c>
      <c r="D88" s="4">
        <f t="shared" si="1"/>
        <v>-1.0250000000000092E-2</v>
      </c>
      <c r="E88" s="9">
        <v>1.0250000000000092E-2</v>
      </c>
      <c r="F88" s="25">
        <v>1.050625000000019E-4</v>
      </c>
      <c r="G88" s="21">
        <v>0.77710386656558705</v>
      </c>
    </row>
    <row r="89" spans="1:7" x14ac:dyDescent="0.3">
      <c r="A89">
        <v>20</v>
      </c>
      <c r="B89" s="3">
        <v>1.347</v>
      </c>
      <c r="C89" s="4">
        <v>1.3214999999999999</v>
      </c>
      <c r="D89" s="4">
        <f t="shared" si="1"/>
        <v>2.5500000000000078E-2</v>
      </c>
      <c r="E89" s="9">
        <v>2.5500000000000078E-2</v>
      </c>
      <c r="F89" s="25">
        <v>6.5025000000000401E-4</v>
      </c>
      <c r="G89" s="21">
        <v>1.8930957683741707</v>
      </c>
    </row>
    <row r="90" spans="1:7" x14ac:dyDescent="0.3">
      <c r="A90">
        <v>21</v>
      </c>
      <c r="B90" s="3">
        <v>1.399</v>
      </c>
      <c r="C90" s="4">
        <v>1.32575</v>
      </c>
      <c r="D90" s="4">
        <f t="shared" si="1"/>
        <v>7.3250000000000037E-2</v>
      </c>
      <c r="E90" s="9">
        <v>7.3250000000000037E-2</v>
      </c>
      <c r="F90" s="25">
        <v>5.3655625000000057E-3</v>
      </c>
      <c r="G90" s="21">
        <v>5.235882773409581</v>
      </c>
    </row>
    <row r="91" spans="1:7" x14ac:dyDescent="0.3">
      <c r="A91">
        <v>22</v>
      </c>
      <c r="B91" s="3">
        <v>1.48</v>
      </c>
      <c r="C91" s="4">
        <v>1.3460000000000001</v>
      </c>
      <c r="D91" s="4">
        <f t="shared" si="1"/>
        <v>0.1339999999999999</v>
      </c>
      <c r="E91" s="9">
        <v>0.1339999999999999</v>
      </c>
      <c r="F91" s="25">
        <v>1.7955999999999972E-2</v>
      </c>
      <c r="G91" s="21">
        <v>9.0540540540540473</v>
      </c>
    </row>
    <row r="92" spans="1:7" x14ac:dyDescent="0.3">
      <c r="A92">
        <v>23</v>
      </c>
      <c r="B92" s="3">
        <v>1.538</v>
      </c>
      <c r="C92" s="4">
        <v>1.38625</v>
      </c>
      <c r="D92" s="4">
        <f t="shared" si="1"/>
        <v>0.15175000000000005</v>
      </c>
      <c r="E92" s="9">
        <v>0.15175000000000005</v>
      </c>
      <c r="F92" s="25">
        <v>2.3028062500000016E-2</v>
      </c>
      <c r="G92" s="21">
        <v>9.8667100130039032</v>
      </c>
    </row>
    <row r="93" spans="1:7" x14ac:dyDescent="0.3">
      <c r="A93">
        <v>24</v>
      </c>
      <c r="B93" s="3">
        <v>1.5109999999999999</v>
      </c>
      <c r="C93" s="4">
        <v>1.4410000000000001</v>
      </c>
      <c r="D93" s="4">
        <f t="shared" si="1"/>
        <v>6.999999999999984E-2</v>
      </c>
      <c r="E93" s="9">
        <v>6.999999999999984E-2</v>
      </c>
      <c r="F93" s="25">
        <v>4.8999999999999773E-3</v>
      </c>
      <c r="G93" s="21">
        <v>4.6326935804103142</v>
      </c>
    </row>
    <row r="94" spans="1:7" x14ac:dyDescent="0.3">
      <c r="A94">
        <v>25</v>
      </c>
      <c r="B94" s="3">
        <v>1.516</v>
      </c>
      <c r="C94" s="4">
        <v>1.482</v>
      </c>
      <c r="D94" s="4">
        <f t="shared" si="1"/>
        <v>3.400000000000003E-2</v>
      </c>
      <c r="E94" s="9">
        <v>3.400000000000003E-2</v>
      </c>
      <c r="F94" s="25">
        <v>1.1560000000000021E-3</v>
      </c>
      <c r="G94" s="21">
        <v>2.2427440633245403</v>
      </c>
    </row>
    <row r="95" spans="1:7" x14ac:dyDescent="0.3">
      <c r="A95">
        <v>26</v>
      </c>
      <c r="B95" s="3">
        <v>1.46</v>
      </c>
      <c r="C95" s="4">
        <v>1.51125</v>
      </c>
      <c r="D95" s="4">
        <f t="shared" si="1"/>
        <v>-5.1250000000000018E-2</v>
      </c>
      <c r="E95" s="9">
        <v>5.1250000000000018E-2</v>
      </c>
      <c r="F95" s="25">
        <v>2.6265625000000017E-3</v>
      </c>
      <c r="G95" s="21">
        <v>3.5102739726027412</v>
      </c>
    </row>
    <row r="96" spans="1:7" x14ac:dyDescent="0.3">
      <c r="A96">
        <v>27</v>
      </c>
      <c r="B96" s="3">
        <v>1.381</v>
      </c>
      <c r="C96" s="4">
        <v>1.5062499999999999</v>
      </c>
      <c r="D96" s="4">
        <f t="shared" si="1"/>
        <v>-0.12524999999999986</v>
      </c>
      <c r="E96" s="9">
        <v>0.12524999999999986</v>
      </c>
      <c r="F96" s="25">
        <v>1.5687562499999964E-2</v>
      </c>
      <c r="G96" s="21">
        <v>9.0695148443157034</v>
      </c>
    </row>
    <row r="97" spans="1:7" x14ac:dyDescent="0.3">
      <c r="A97">
        <v>28</v>
      </c>
      <c r="B97" s="3">
        <v>1.31</v>
      </c>
      <c r="C97" s="4">
        <v>1.4670000000000001</v>
      </c>
      <c r="D97" s="4">
        <f t="shared" si="1"/>
        <v>-0.15700000000000003</v>
      </c>
      <c r="E97" s="9">
        <v>0.15700000000000003</v>
      </c>
      <c r="F97" s="25">
        <v>2.4649000000000008E-2</v>
      </c>
      <c r="G97" s="21">
        <v>11.984732824427482</v>
      </c>
    </row>
    <row r="98" spans="1:7" x14ac:dyDescent="0.3">
      <c r="A98">
        <v>29</v>
      </c>
      <c r="B98" s="3">
        <v>1.264</v>
      </c>
      <c r="C98" s="4">
        <v>1.41675</v>
      </c>
      <c r="D98" s="4">
        <f t="shared" si="1"/>
        <v>-0.15274999999999994</v>
      </c>
      <c r="E98" s="9">
        <v>0.15274999999999994</v>
      </c>
      <c r="F98" s="25">
        <v>2.3332562499999984E-2</v>
      </c>
      <c r="G98" s="21">
        <v>12.084651898734172</v>
      </c>
    </row>
    <row r="99" spans="1:7" x14ac:dyDescent="0.3">
      <c r="A99">
        <v>30</v>
      </c>
      <c r="B99" s="3">
        <v>1.24</v>
      </c>
      <c r="C99" s="4">
        <v>1.35375</v>
      </c>
      <c r="D99" s="4">
        <f t="shared" si="1"/>
        <v>-0.11375000000000002</v>
      </c>
      <c r="E99" s="9">
        <v>0.11375000000000002</v>
      </c>
      <c r="F99" s="25">
        <v>1.2939062500000004E-2</v>
      </c>
      <c r="G99" s="21">
        <v>9.1733870967741957</v>
      </c>
    </row>
    <row r="100" spans="1:7" x14ac:dyDescent="0.3">
      <c r="A100">
        <v>31</v>
      </c>
      <c r="B100" s="3">
        <v>1.21</v>
      </c>
      <c r="C100" s="4">
        <v>1.2987500000000001</v>
      </c>
      <c r="D100" s="4">
        <f t="shared" si="1"/>
        <v>-8.8750000000000107E-2</v>
      </c>
      <c r="E100" s="9">
        <v>8.8750000000000107E-2</v>
      </c>
      <c r="F100" s="25">
        <v>7.876562500000019E-3</v>
      </c>
      <c r="G100" s="21">
        <v>7.3347107438016623</v>
      </c>
    </row>
    <row r="101" spans="1:7" x14ac:dyDescent="0.3">
      <c r="A101">
        <v>32</v>
      </c>
      <c r="B101" s="3">
        <v>1.23</v>
      </c>
      <c r="C101" s="4">
        <v>1.256</v>
      </c>
      <c r="D101" s="4">
        <f t="shared" si="1"/>
        <v>-2.6000000000000023E-2</v>
      </c>
      <c r="E101" s="9">
        <v>2.6000000000000023E-2</v>
      </c>
      <c r="F101" s="25">
        <v>6.7600000000000125E-4</v>
      </c>
      <c r="G101" s="21">
        <v>2.1138211382113838</v>
      </c>
    </row>
    <row r="102" spans="1:7" x14ac:dyDescent="0.3">
      <c r="A102">
        <v>33</v>
      </c>
      <c r="B102" s="3">
        <v>1.25</v>
      </c>
      <c r="C102" s="4">
        <v>1.236</v>
      </c>
      <c r="D102" s="4">
        <f t="shared" si="1"/>
        <v>1.4000000000000012E-2</v>
      </c>
      <c r="E102" s="9">
        <v>1.4000000000000012E-2</v>
      </c>
      <c r="F102" s="25">
        <v>1.9600000000000035E-4</v>
      </c>
      <c r="G102" s="21">
        <v>1.120000000000001</v>
      </c>
    </row>
    <row r="103" spans="1:7" x14ac:dyDescent="0.3">
      <c r="A103">
        <v>34</v>
      </c>
      <c r="B103" s="3">
        <v>1.26</v>
      </c>
      <c r="C103" s="4">
        <v>1.2324999999999999</v>
      </c>
      <c r="D103" s="4">
        <f t="shared" si="1"/>
        <v>2.750000000000008E-2</v>
      </c>
      <c r="E103" s="9">
        <v>2.750000000000008E-2</v>
      </c>
      <c r="F103" s="25">
        <v>7.5625000000000442E-4</v>
      </c>
      <c r="G103" s="21">
        <v>2.182539682539689</v>
      </c>
    </row>
    <row r="104" spans="1:7" x14ac:dyDescent="0.3">
      <c r="A104">
        <v>35</v>
      </c>
      <c r="B104" s="3">
        <v>1.31</v>
      </c>
      <c r="C104" s="4">
        <v>1.2375</v>
      </c>
      <c r="D104" s="4">
        <f t="shared" si="1"/>
        <v>7.2500000000000009E-2</v>
      </c>
      <c r="E104" s="9">
        <v>7.2500000000000009E-2</v>
      </c>
      <c r="F104" s="25">
        <v>5.2562500000000014E-3</v>
      </c>
      <c r="G104" s="21">
        <v>5.5343511450381682</v>
      </c>
    </row>
    <row r="105" spans="1:7" x14ac:dyDescent="0.3">
      <c r="A105">
        <v>36</v>
      </c>
      <c r="B105" s="3">
        <v>1.34</v>
      </c>
      <c r="C105" s="4">
        <v>1.2625000000000002</v>
      </c>
      <c r="D105" s="4">
        <f t="shared" si="1"/>
        <v>7.7499999999999902E-2</v>
      </c>
      <c r="E105" s="9">
        <v>7.7499999999999902E-2</v>
      </c>
      <c r="F105" s="25">
        <v>6.0062499999999847E-3</v>
      </c>
      <c r="G105" s="21">
        <v>5.7835820895522314</v>
      </c>
    </row>
    <row r="106" spans="1:7" x14ac:dyDescent="0.3">
      <c r="A106">
        <v>37</v>
      </c>
      <c r="B106" s="3">
        <v>1.32</v>
      </c>
      <c r="C106" s="4">
        <v>1.29</v>
      </c>
      <c r="D106" s="4">
        <f t="shared" si="1"/>
        <v>3.0000000000000027E-2</v>
      </c>
      <c r="E106" s="9">
        <v>3.0000000000000027E-2</v>
      </c>
      <c r="F106" s="25">
        <v>9.000000000000016E-4</v>
      </c>
      <c r="G106" s="21">
        <v>2.2727272727272747</v>
      </c>
    </row>
    <row r="107" spans="1:7" x14ac:dyDescent="0.3">
      <c r="A107">
        <v>38</v>
      </c>
      <c r="B107" s="3">
        <v>1.37</v>
      </c>
      <c r="C107" s="4">
        <v>1.3075000000000001</v>
      </c>
      <c r="D107" s="4">
        <f t="shared" si="1"/>
        <v>6.25E-2</v>
      </c>
      <c r="E107" s="9">
        <v>6.25E-2</v>
      </c>
      <c r="F107" s="25">
        <v>3.90625E-3</v>
      </c>
      <c r="G107" s="21">
        <v>4.5620437956204372</v>
      </c>
    </row>
    <row r="108" spans="1:7" x14ac:dyDescent="0.3">
      <c r="A108">
        <v>39</v>
      </c>
      <c r="B108" s="3">
        <v>1.39</v>
      </c>
      <c r="C108" s="4">
        <v>1.3350000000000002</v>
      </c>
      <c r="D108" s="4">
        <f t="shared" si="1"/>
        <v>5.4999999999999716E-2</v>
      </c>
      <c r="E108" s="9">
        <v>5.4999999999999716E-2</v>
      </c>
      <c r="F108" s="25">
        <v>3.0249999999999687E-3</v>
      </c>
      <c r="G108" s="21">
        <v>3.9568345323740806</v>
      </c>
    </row>
    <row r="109" spans="1:7" x14ac:dyDescent="0.3">
      <c r="A109">
        <v>40</v>
      </c>
      <c r="C109" s="4">
        <v>1.355</v>
      </c>
      <c r="D109" s="4"/>
      <c r="E109" s="9">
        <f>AVERAGE(E9:E108)</f>
        <v>5.6165E-2</v>
      </c>
      <c r="F109" s="25">
        <f>AVERAGE(F9:F108)</f>
        <v>4.7460487499999971E-3</v>
      </c>
      <c r="G109" s="21">
        <f>AVERAGE(G9:G108)</f>
        <v>3.9180295771406062</v>
      </c>
    </row>
    <row r="110" spans="1:7" x14ac:dyDescent="0.3">
      <c r="E110" s="10" t="s">
        <v>15</v>
      </c>
      <c r="F110" s="26" t="s">
        <v>16</v>
      </c>
      <c r="G110" s="2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65EF-8456-418C-AC9C-BA4F81AC8274}">
  <dimension ref="A1:G110"/>
  <sheetViews>
    <sheetView tabSelected="1" topLeftCell="A84" workbookViewId="0">
      <selection sqref="A1:G110"/>
    </sheetView>
  </sheetViews>
  <sheetFormatPr defaultRowHeight="14.4" x14ac:dyDescent="0.3"/>
  <cols>
    <col min="1" max="1" width="5.77734375" bestFit="1" customWidth="1"/>
    <col min="2" max="2" width="5.5546875" bestFit="1" customWidth="1"/>
    <col min="5" max="5" width="17" style="7" bestFit="1" customWidth="1"/>
    <col min="6" max="6" width="12.5546875" style="11" bestFit="1" customWidth="1"/>
    <col min="7" max="7" width="15" style="15" bestFit="1" customWidth="1"/>
  </cols>
  <sheetData>
    <row r="1" spans="1:7" x14ac:dyDescent="0.3">
      <c r="A1" t="s">
        <v>7</v>
      </c>
    </row>
    <row r="4" spans="1:7" ht="15" thickBot="1" x14ac:dyDescent="0.35">
      <c r="A4" s="2" t="s">
        <v>4</v>
      </c>
      <c r="B4" s="2" t="s">
        <v>5</v>
      </c>
      <c r="C4" s="5" t="s">
        <v>9</v>
      </c>
      <c r="D4" s="5" t="s">
        <v>11</v>
      </c>
      <c r="E4" s="8" t="s">
        <v>10</v>
      </c>
      <c r="F4" s="12" t="s">
        <v>13</v>
      </c>
      <c r="G4" s="16" t="s">
        <v>14</v>
      </c>
    </row>
    <row r="5" spans="1:7" ht="15" thickTop="1" x14ac:dyDescent="0.3">
      <c r="A5">
        <v>40</v>
      </c>
      <c r="B5" s="3"/>
    </row>
    <row r="6" spans="1:7" x14ac:dyDescent="0.3">
      <c r="A6">
        <v>41</v>
      </c>
      <c r="B6" s="3"/>
    </row>
    <row r="7" spans="1:7" x14ac:dyDescent="0.3">
      <c r="A7">
        <v>42</v>
      </c>
      <c r="B7" s="3">
        <v>1.466</v>
      </c>
      <c r="C7" s="4">
        <v>1.4064999999999999</v>
      </c>
      <c r="D7" s="4">
        <f>(B7-C7)</f>
        <v>5.9500000000000108E-2</v>
      </c>
      <c r="E7" s="9">
        <v>5.9500000000000108E-2</v>
      </c>
      <c r="F7" s="13">
        <v>3.540250000000013E-3</v>
      </c>
      <c r="G7" s="17">
        <v>4.0586630286493932</v>
      </c>
    </row>
    <row r="8" spans="1:7" x14ac:dyDescent="0.3">
      <c r="A8">
        <v>43</v>
      </c>
      <c r="B8" s="3">
        <v>1.494</v>
      </c>
      <c r="C8" s="4">
        <v>1.4464999999999999</v>
      </c>
      <c r="D8" s="4">
        <f t="shared" ref="D8:D71" si="0">(B8-C8)</f>
        <v>4.7500000000000098E-2</v>
      </c>
      <c r="E8" s="9">
        <v>4.7500000000000098E-2</v>
      </c>
      <c r="F8" s="13">
        <v>2.2562500000000091E-3</v>
      </c>
      <c r="G8" s="17">
        <v>3.1793842034805957</v>
      </c>
    </row>
    <row r="9" spans="1:7" x14ac:dyDescent="0.3">
      <c r="A9">
        <v>44</v>
      </c>
      <c r="B9" s="3">
        <v>1.5090000000000001</v>
      </c>
      <c r="C9" s="4">
        <v>1.48</v>
      </c>
      <c r="D9" s="4">
        <f t="shared" si="0"/>
        <v>2.9000000000000137E-2</v>
      </c>
      <c r="E9" s="9">
        <v>2.9000000000000137E-2</v>
      </c>
      <c r="F9" s="13">
        <v>8.4100000000000797E-4</v>
      </c>
      <c r="G9" s="17">
        <v>1.9218025182239984</v>
      </c>
    </row>
    <row r="10" spans="1:7" x14ac:dyDescent="0.3">
      <c r="A10">
        <v>45</v>
      </c>
      <c r="B10" s="3">
        <v>1.5349999999999999</v>
      </c>
      <c r="C10" s="4">
        <v>1.5015000000000001</v>
      </c>
      <c r="D10" s="4">
        <f t="shared" si="0"/>
        <v>3.3499999999999863E-2</v>
      </c>
      <c r="E10" s="9">
        <v>3.3499999999999863E-2</v>
      </c>
      <c r="F10" s="13">
        <v>1.1222499999999909E-3</v>
      </c>
      <c r="G10" s="17">
        <v>2.1824104234527599</v>
      </c>
    </row>
    <row r="11" spans="1:7" x14ac:dyDescent="0.3">
      <c r="A11">
        <v>46</v>
      </c>
      <c r="B11" s="3">
        <v>1.607</v>
      </c>
      <c r="C11" s="4">
        <v>1.522</v>
      </c>
      <c r="D11" s="4">
        <f t="shared" si="0"/>
        <v>8.4999999999999964E-2</v>
      </c>
      <c r="E11" s="9">
        <v>8.4999999999999964E-2</v>
      </c>
      <c r="F11" s="13">
        <v>7.2249999999999936E-3</v>
      </c>
      <c r="G11" s="17">
        <v>5.2893590541381439</v>
      </c>
    </row>
    <row r="12" spans="1:7" x14ac:dyDescent="0.3">
      <c r="A12">
        <v>47</v>
      </c>
      <c r="B12" s="3">
        <v>1.59</v>
      </c>
      <c r="C12" s="4">
        <v>1.571</v>
      </c>
      <c r="D12" s="4">
        <f t="shared" si="0"/>
        <v>1.9000000000000128E-2</v>
      </c>
      <c r="E12" s="9">
        <v>1.9000000000000128E-2</v>
      </c>
      <c r="F12" s="13">
        <v>3.6100000000000487E-4</v>
      </c>
      <c r="G12" s="17">
        <v>1.1949685534591274</v>
      </c>
    </row>
    <row r="13" spans="1:7" x14ac:dyDescent="0.3">
      <c r="A13">
        <v>48</v>
      </c>
      <c r="B13" s="3">
        <v>1.57</v>
      </c>
      <c r="C13" s="4">
        <v>1.5985</v>
      </c>
      <c r="D13" s="4">
        <f t="shared" si="0"/>
        <v>-2.849999999999997E-2</v>
      </c>
      <c r="E13" s="9">
        <v>2.849999999999997E-2</v>
      </c>
      <c r="F13" s="13">
        <v>8.122499999999983E-4</v>
      </c>
      <c r="G13" s="17">
        <v>1.8152866242038197</v>
      </c>
    </row>
    <row r="14" spans="1:7" x14ac:dyDescent="0.3">
      <c r="A14">
        <v>49</v>
      </c>
      <c r="B14" s="3">
        <v>1.56</v>
      </c>
      <c r="C14" s="4">
        <v>1.58</v>
      </c>
      <c r="D14" s="4">
        <f t="shared" si="0"/>
        <v>-2.0000000000000018E-2</v>
      </c>
      <c r="E14" s="9">
        <v>2.0000000000000018E-2</v>
      </c>
      <c r="F14" s="13">
        <v>4.0000000000000072E-4</v>
      </c>
      <c r="G14" s="17">
        <v>1.282051282051283</v>
      </c>
    </row>
    <row r="15" spans="1:7" x14ac:dyDescent="0.3">
      <c r="A15">
        <v>50</v>
      </c>
      <c r="B15" s="3">
        <v>1.54</v>
      </c>
      <c r="C15" s="4">
        <v>1.5649999999999999</v>
      </c>
      <c r="D15" s="4">
        <f t="shared" si="0"/>
        <v>-2.4999999999999911E-2</v>
      </c>
      <c r="E15" s="9">
        <v>2.4999999999999911E-2</v>
      </c>
      <c r="F15" s="13">
        <v>6.2499999999999557E-4</v>
      </c>
      <c r="G15" s="17">
        <v>1.6233766233766176</v>
      </c>
    </row>
    <row r="16" spans="1:7" x14ac:dyDescent="0.3">
      <c r="A16">
        <v>51</v>
      </c>
      <c r="B16" s="3">
        <v>1.5209999999999999</v>
      </c>
      <c r="C16" s="4">
        <v>1.55</v>
      </c>
      <c r="D16" s="4">
        <f t="shared" si="0"/>
        <v>-2.9000000000000137E-2</v>
      </c>
      <c r="E16" s="9">
        <v>2.9000000000000137E-2</v>
      </c>
      <c r="F16" s="13">
        <v>8.4100000000000797E-4</v>
      </c>
      <c r="G16" s="17">
        <v>1.9066403681788389</v>
      </c>
    </row>
    <row r="17" spans="1:7" x14ac:dyDescent="0.3">
      <c r="A17">
        <v>52</v>
      </c>
      <c r="B17" s="3">
        <v>1.4990000000000001</v>
      </c>
      <c r="C17" s="4">
        <v>1.5305</v>
      </c>
      <c r="D17" s="4">
        <f t="shared" si="0"/>
        <v>-3.1499999999999861E-2</v>
      </c>
      <c r="E17" s="9">
        <v>3.1499999999999861E-2</v>
      </c>
      <c r="F17" s="13">
        <v>9.9224999999999119E-4</v>
      </c>
      <c r="G17" s="17">
        <v>2.1014009339559614</v>
      </c>
    </row>
    <row r="18" spans="1:7" x14ac:dyDescent="0.3">
      <c r="A18">
        <v>1</v>
      </c>
      <c r="B18" s="3">
        <v>1.4469999999999998</v>
      </c>
      <c r="C18" s="4">
        <v>1.51</v>
      </c>
      <c r="D18" s="4">
        <f t="shared" si="0"/>
        <v>-6.3000000000000167E-2</v>
      </c>
      <c r="E18" s="9">
        <v>6.3000000000000167E-2</v>
      </c>
      <c r="F18" s="13">
        <v>3.9690000000000211E-3</v>
      </c>
      <c r="G18" s="17">
        <v>4.3538355217691898</v>
      </c>
    </row>
    <row r="19" spans="1:7" x14ac:dyDescent="0.3">
      <c r="A19">
        <v>2</v>
      </c>
      <c r="B19" s="3">
        <v>1.4369999999999998</v>
      </c>
      <c r="C19" s="4">
        <v>1.4729999999999999</v>
      </c>
      <c r="D19" s="4">
        <f t="shared" si="0"/>
        <v>-3.6000000000000032E-2</v>
      </c>
      <c r="E19" s="9">
        <v>3.6000000000000032E-2</v>
      </c>
      <c r="F19" s="13">
        <v>1.2960000000000022E-3</v>
      </c>
      <c r="G19" s="17">
        <v>2.5052192066805872</v>
      </c>
    </row>
    <row r="20" spans="1:7" x14ac:dyDescent="0.3">
      <c r="A20">
        <v>3</v>
      </c>
      <c r="B20" s="3">
        <v>1.42</v>
      </c>
      <c r="C20" s="4">
        <v>1.4419999999999997</v>
      </c>
      <c r="D20" s="4">
        <f t="shared" si="0"/>
        <v>-2.1999999999999797E-2</v>
      </c>
      <c r="E20" s="9">
        <v>2.1999999999999797E-2</v>
      </c>
      <c r="F20" s="13">
        <v>4.8399999999999111E-4</v>
      </c>
      <c r="G20" s="17">
        <v>1.549295774647873</v>
      </c>
    </row>
    <row r="21" spans="1:7" x14ac:dyDescent="0.3">
      <c r="A21">
        <v>4</v>
      </c>
      <c r="B21" s="3">
        <v>1.4059999999999999</v>
      </c>
      <c r="C21" s="4">
        <v>1.4284999999999999</v>
      </c>
      <c r="D21" s="4">
        <f t="shared" si="0"/>
        <v>-2.2499999999999964E-2</v>
      </c>
      <c r="E21" s="9">
        <v>2.2499999999999964E-2</v>
      </c>
      <c r="F21" s="13">
        <v>5.0624999999999845E-4</v>
      </c>
      <c r="G21" s="17">
        <v>1.6002844950213346</v>
      </c>
    </row>
    <row r="22" spans="1:7" x14ac:dyDescent="0.3">
      <c r="A22">
        <v>5</v>
      </c>
      <c r="B22" s="3">
        <v>1.36</v>
      </c>
      <c r="C22" s="4">
        <v>1.4129999999999998</v>
      </c>
      <c r="D22" s="4">
        <f t="shared" si="0"/>
        <v>-5.2999999999999714E-2</v>
      </c>
      <c r="E22" s="9">
        <v>5.2999999999999714E-2</v>
      </c>
      <c r="F22" s="13">
        <v>2.8089999999999695E-3</v>
      </c>
      <c r="G22" s="17">
        <v>3.8970588235293904</v>
      </c>
    </row>
    <row r="23" spans="1:7" x14ac:dyDescent="0.3">
      <c r="A23">
        <v>6</v>
      </c>
      <c r="B23" s="3">
        <v>1.35</v>
      </c>
      <c r="C23" s="4">
        <v>1.383</v>
      </c>
      <c r="D23" s="4">
        <f t="shared" si="0"/>
        <v>-3.2999999999999918E-2</v>
      </c>
      <c r="E23" s="9">
        <v>3.2999999999999918E-2</v>
      </c>
      <c r="F23" s="13">
        <v>1.0889999999999947E-3</v>
      </c>
      <c r="G23" s="17">
        <v>2.4444444444444384</v>
      </c>
    </row>
    <row r="24" spans="1:7" x14ac:dyDescent="0.3">
      <c r="A24">
        <v>7</v>
      </c>
      <c r="B24" s="3">
        <v>1.37</v>
      </c>
      <c r="C24" s="4">
        <v>1.355</v>
      </c>
      <c r="D24" s="4">
        <f t="shared" si="0"/>
        <v>1.5000000000000124E-2</v>
      </c>
      <c r="E24" s="9">
        <v>1.5000000000000124E-2</v>
      </c>
      <c r="F24" s="13">
        <v>2.2500000000000373E-4</v>
      </c>
      <c r="G24" s="17">
        <v>1.0948905109489142</v>
      </c>
    </row>
    <row r="25" spans="1:7" x14ac:dyDescent="0.3">
      <c r="A25">
        <v>8</v>
      </c>
      <c r="B25" s="3">
        <v>1.34</v>
      </c>
      <c r="C25" s="4">
        <v>1.36</v>
      </c>
      <c r="D25" s="4">
        <f t="shared" si="0"/>
        <v>-2.0000000000000018E-2</v>
      </c>
      <c r="E25" s="9">
        <v>2.0000000000000018E-2</v>
      </c>
      <c r="F25" s="13">
        <v>4.0000000000000072E-4</v>
      </c>
      <c r="G25" s="17">
        <v>1.492537313432837</v>
      </c>
    </row>
    <row r="26" spans="1:7" x14ac:dyDescent="0.3">
      <c r="A26">
        <v>9</v>
      </c>
      <c r="B26" s="3">
        <v>1.3069999999999999</v>
      </c>
      <c r="C26" s="4">
        <v>1.355</v>
      </c>
      <c r="D26" s="4">
        <f t="shared" si="0"/>
        <v>-4.8000000000000043E-2</v>
      </c>
      <c r="E26" s="9">
        <v>4.8000000000000043E-2</v>
      </c>
      <c r="F26" s="13">
        <v>2.304000000000004E-3</v>
      </c>
      <c r="G26" s="17">
        <v>3.6725325172149996</v>
      </c>
    </row>
    <row r="27" spans="1:7" x14ac:dyDescent="0.3">
      <c r="A27">
        <v>10</v>
      </c>
      <c r="B27" s="3">
        <v>1.319</v>
      </c>
      <c r="C27" s="4">
        <v>1.3235000000000001</v>
      </c>
      <c r="D27" s="4">
        <f t="shared" si="0"/>
        <v>-4.5000000000001705E-3</v>
      </c>
      <c r="E27" s="9">
        <v>4.5000000000001705E-3</v>
      </c>
      <c r="F27" s="13">
        <v>2.0250000000001536E-5</v>
      </c>
      <c r="G27" s="17">
        <v>0.34116755117514563</v>
      </c>
    </row>
    <row r="28" spans="1:7" x14ac:dyDescent="0.3">
      <c r="A28">
        <v>11</v>
      </c>
      <c r="B28" s="3">
        <v>1.35</v>
      </c>
      <c r="C28" s="4">
        <v>1.3129999999999999</v>
      </c>
      <c r="D28" s="4">
        <f t="shared" si="0"/>
        <v>3.7000000000000144E-2</v>
      </c>
      <c r="E28" s="9">
        <v>3.7000000000000144E-2</v>
      </c>
      <c r="F28" s="13">
        <v>1.3690000000000106E-3</v>
      </c>
      <c r="G28" s="17">
        <v>2.7407407407407511</v>
      </c>
    </row>
    <row r="29" spans="1:7" x14ac:dyDescent="0.3">
      <c r="A29">
        <v>12</v>
      </c>
      <c r="B29" s="3">
        <v>1.4</v>
      </c>
      <c r="C29" s="4">
        <v>1.3345</v>
      </c>
      <c r="D29" s="4">
        <f t="shared" si="0"/>
        <v>6.5499999999999892E-2</v>
      </c>
      <c r="E29" s="9">
        <v>6.5499999999999892E-2</v>
      </c>
      <c r="F29" s="13">
        <v>4.2902499999999859E-3</v>
      </c>
      <c r="G29" s="17">
        <v>4.6785714285714208</v>
      </c>
    </row>
    <row r="30" spans="1:7" x14ac:dyDescent="0.3">
      <c r="A30">
        <v>13</v>
      </c>
      <c r="B30" s="3">
        <v>1.413</v>
      </c>
      <c r="C30" s="4">
        <v>1.375</v>
      </c>
      <c r="D30" s="4">
        <f t="shared" si="0"/>
        <v>3.8000000000000034E-2</v>
      </c>
      <c r="E30" s="9">
        <v>3.8000000000000034E-2</v>
      </c>
      <c r="F30" s="13">
        <v>1.4440000000000026E-3</v>
      </c>
      <c r="G30" s="17">
        <v>2.6893135173389973</v>
      </c>
    </row>
    <row r="31" spans="1:7" x14ac:dyDescent="0.3">
      <c r="A31">
        <v>14</v>
      </c>
      <c r="B31" s="3">
        <v>1.49</v>
      </c>
      <c r="C31" s="4">
        <v>1.4064999999999999</v>
      </c>
      <c r="D31" s="4">
        <f t="shared" si="0"/>
        <v>8.350000000000013E-2</v>
      </c>
      <c r="E31" s="9">
        <v>8.350000000000013E-2</v>
      </c>
      <c r="F31" s="13">
        <v>6.9722500000000218E-3</v>
      </c>
      <c r="G31" s="17">
        <v>5.6040268456375921</v>
      </c>
    </row>
    <row r="32" spans="1:7" x14ac:dyDescent="0.3">
      <c r="A32">
        <v>15</v>
      </c>
      <c r="B32" s="3">
        <v>1.5109999999999999</v>
      </c>
      <c r="C32" s="4">
        <v>1.4515</v>
      </c>
      <c r="D32" s="4">
        <f t="shared" si="0"/>
        <v>5.9499999999999886E-2</v>
      </c>
      <c r="E32" s="9">
        <v>5.9499999999999886E-2</v>
      </c>
      <c r="F32" s="13">
        <v>3.5402499999999866E-3</v>
      </c>
      <c r="G32" s="17">
        <v>3.9377895433487682</v>
      </c>
    </row>
    <row r="33" spans="1:7" x14ac:dyDescent="0.3">
      <c r="A33">
        <v>16</v>
      </c>
      <c r="B33" s="3">
        <v>1.508</v>
      </c>
      <c r="C33" s="4">
        <v>1.5004999999999999</v>
      </c>
      <c r="D33" s="4">
        <f t="shared" si="0"/>
        <v>7.5000000000000622E-3</v>
      </c>
      <c r="E33" s="9">
        <v>7.5000000000000622E-3</v>
      </c>
      <c r="F33" s="13">
        <v>5.6250000000000934E-5</v>
      </c>
      <c r="G33" s="17">
        <v>0.49734748010610491</v>
      </c>
    </row>
    <row r="34" spans="1:7" x14ac:dyDescent="0.3">
      <c r="A34">
        <v>17</v>
      </c>
      <c r="B34" s="3">
        <v>1.484</v>
      </c>
      <c r="C34" s="4">
        <v>1.5095000000000001</v>
      </c>
      <c r="D34" s="4">
        <f t="shared" si="0"/>
        <v>-2.5500000000000078E-2</v>
      </c>
      <c r="E34" s="9">
        <v>2.5500000000000078E-2</v>
      </c>
      <c r="F34" s="13">
        <v>6.5025000000000401E-4</v>
      </c>
      <c r="G34" s="17">
        <v>1.7183288409703557</v>
      </c>
    </row>
    <row r="35" spans="1:7" x14ac:dyDescent="0.3">
      <c r="A35">
        <v>18</v>
      </c>
      <c r="B35" s="3">
        <v>1.4780000000000002</v>
      </c>
      <c r="C35" s="4">
        <v>1.496</v>
      </c>
      <c r="D35" s="4">
        <f t="shared" si="0"/>
        <v>-1.7999999999999794E-2</v>
      </c>
      <c r="E35" s="9">
        <v>1.7999999999999794E-2</v>
      </c>
      <c r="F35" s="13">
        <v>3.2399999999999259E-4</v>
      </c>
      <c r="G35" s="17">
        <v>1.2178619756427465</v>
      </c>
    </row>
    <row r="36" spans="1:7" x14ac:dyDescent="0.3">
      <c r="A36">
        <v>19</v>
      </c>
      <c r="B36" s="3">
        <v>1.4469999999999998</v>
      </c>
      <c r="C36" s="4">
        <v>1.4810000000000001</v>
      </c>
      <c r="D36" s="4">
        <f t="shared" si="0"/>
        <v>-3.4000000000000252E-2</v>
      </c>
      <c r="E36" s="9">
        <v>3.4000000000000252E-2</v>
      </c>
      <c r="F36" s="13">
        <v>1.1560000000000173E-3</v>
      </c>
      <c r="G36" s="17">
        <v>2.3496890117484628</v>
      </c>
    </row>
    <row r="37" spans="1:7" x14ac:dyDescent="0.3">
      <c r="A37">
        <v>20</v>
      </c>
      <c r="B37" s="3">
        <v>1.415</v>
      </c>
      <c r="C37" s="4">
        <v>1.4624999999999999</v>
      </c>
      <c r="D37" s="4">
        <f t="shared" si="0"/>
        <v>-4.7499999999999876E-2</v>
      </c>
      <c r="E37" s="9">
        <v>4.7499999999999876E-2</v>
      </c>
      <c r="F37" s="13">
        <v>2.2562499999999883E-3</v>
      </c>
      <c r="G37" s="17">
        <v>3.3568904593639486</v>
      </c>
    </row>
    <row r="38" spans="1:7" x14ac:dyDescent="0.3">
      <c r="A38">
        <v>21</v>
      </c>
      <c r="B38" s="3">
        <v>1.444</v>
      </c>
      <c r="C38" s="4">
        <v>1.431</v>
      </c>
      <c r="D38" s="4">
        <f t="shared" si="0"/>
        <v>1.2999999999999901E-2</v>
      </c>
      <c r="E38" s="9">
        <v>1.2999999999999901E-2</v>
      </c>
      <c r="F38" s="13">
        <v>1.6899999999999741E-4</v>
      </c>
      <c r="G38" s="17">
        <v>0.90027700831024249</v>
      </c>
    </row>
    <row r="39" spans="1:7" x14ac:dyDescent="0.3">
      <c r="A39">
        <v>22</v>
      </c>
      <c r="B39" s="3">
        <v>1.456</v>
      </c>
      <c r="C39" s="4">
        <v>1.4295</v>
      </c>
      <c r="D39" s="4">
        <f t="shared" si="0"/>
        <v>2.6499999999999968E-2</v>
      </c>
      <c r="E39" s="9">
        <v>2.6499999999999968E-2</v>
      </c>
      <c r="F39" s="13">
        <v>7.0224999999999834E-4</v>
      </c>
      <c r="G39" s="17">
        <v>1.8200549450549428</v>
      </c>
    </row>
    <row r="40" spans="1:7" x14ac:dyDescent="0.3">
      <c r="A40">
        <v>23</v>
      </c>
      <c r="B40" s="3">
        <v>1.5019999999999998</v>
      </c>
      <c r="C40" s="4">
        <v>1.45</v>
      </c>
      <c r="D40" s="4">
        <f t="shared" si="0"/>
        <v>5.1999999999999824E-2</v>
      </c>
      <c r="E40" s="9">
        <v>5.1999999999999824E-2</v>
      </c>
      <c r="F40" s="13">
        <v>2.7039999999999816E-3</v>
      </c>
      <c r="G40" s="17">
        <v>3.4620505992010542</v>
      </c>
    </row>
    <row r="41" spans="1:7" x14ac:dyDescent="0.3">
      <c r="A41">
        <v>24</v>
      </c>
      <c r="B41" s="3">
        <v>1.5349999999999999</v>
      </c>
      <c r="C41" s="4">
        <v>1.4789999999999999</v>
      </c>
      <c r="D41" s="4">
        <f t="shared" si="0"/>
        <v>5.600000000000005E-2</v>
      </c>
      <c r="E41" s="9">
        <v>5.600000000000005E-2</v>
      </c>
      <c r="F41" s="13">
        <v>3.1360000000000055E-3</v>
      </c>
      <c r="G41" s="17">
        <v>3.648208469055378</v>
      </c>
    </row>
    <row r="42" spans="1:7" x14ac:dyDescent="0.3">
      <c r="A42">
        <v>25</v>
      </c>
      <c r="B42" s="3">
        <v>1.5390000000000001</v>
      </c>
      <c r="C42" s="4">
        <v>1.5185</v>
      </c>
      <c r="D42" s="4">
        <f t="shared" si="0"/>
        <v>2.0500000000000185E-2</v>
      </c>
      <c r="E42" s="9">
        <v>2.0500000000000185E-2</v>
      </c>
      <c r="F42" s="13">
        <v>4.2025000000000759E-4</v>
      </c>
      <c r="G42" s="17">
        <v>1.3320337881741509</v>
      </c>
    </row>
    <row r="43" spans="1:7" x14ac:dyDescent="0.3">
      <c r="A43">
        <v>26</v>
      </c>
      <c r="B43" s="3">
        <v>1.5249999999999999</v>
      </c>
      <c r="C43" s="4">
        <v>1.5369999999999999</v>
      </c>
      <c r="D43" s="4">
        <f t="shared" si="0"/>
        <v>-1.2000000000000011E-2</v>
      </c>
      <c r="E43" s="9">
        <v>1.2000000000000011E-2</v>
      </c>
      <c r="F43" s="13">
        <v>1.4400000000000025E-4</v>
      </c>
      <c r="G43" s="17">
        <v>0.78688524590164011</v>
      </c>
    </row>
    <row r="44" spans="1:7" x14ac:dyDescent="0.3">
      <c r="A44">
        <v>27</v>
      </c>
      <c r="B44" s="3">
        <v>1.4980000000000002</v>
      </c>
      <c r="C44" s="4">
        <v>1.532</v>
      </c>
      <c r="D44" s="4">
        <f t="shared" si="0"/>
        <v>-3.3999999999999808E-2</v>
      </c>
      <c r="E44" s="9">
        <v>3.3999999999999808E-2</v>
      </c>
      <c r="F44" s="13">
        <v>1.1559999999999869E-3</v>
      </c>
      <c r="G44" s="17">
        <v>2.2696929238985182</v>
      </c>
    </row>
    <row r="45" spans="1:7" x14ac:dyDescent="0.3">
      <c r="A45">
        <v>28</v>
      </c>
      <c r="B45" s="3">
        <v>1.4730000000000001</v>
      </c>
      <c r="C45" s="4">
        <v>1.5115000000000001</v>
      </c>
      <c r="D45" s="4">
        <f t="shared" si="0"/>
        <v>-3.8499999999999979E-2</v>
      </c>
      <c r="E45" s="9">
        <v>3.8499999999999979E-2</v>
      </c>
      <c r="F45" s="13">
        <v>1.4822499999999983E-3</v>
      </c>
      <c r="G45" s="17">
        <v>2.6137135098438544</v>
      </c>
    </row>
    <row r="46" spans="1:7" x14ac:dyDescent="0.3">
      <c r="A46">
        <v>29</v>
      </c>
      <c r="B46" s="3">
        <v>1.516</v>
      </c>
      <c r="C46" s="4">
        <v>1.4855</v>
      </c>
      <c r="D46" s="4">
        <f t="shared" si="0"/>
        <v>3.0499999999999972E-2</v>
      </c>
      <c r="E46" s="9">
        <v>3.0499999999999972E-2</v>
      </c>
      <c r="F46" s="13">
        <v>9.3024999999999824E-4</v>
      </c>
      <c r="G46" s="17">
        <v>2.011873350923481</v>
      </c>
    </row>
    <row r="47" spans="1:7" x14ac:dyDescent="0.3">
      <c r="A47">
        <v>30</v>
      </c>
      <c r="B47" s="3">
        <v>1.5319999999999998</v>
      </c>
      <c r="C47" s="4">
        <v>1.4944999999999999</v>
      </c>
      <c r="D47" s="4">
        <f t="shared" si="0"/>
        <v>3.7499999999999867E-2</v>
      </c>
      <c r="E47" s="9">
        <v>3.7499999999999867E-2</v>
      </c>
      <c r="F47" s="13">
        <v>1.40624999999999E-3</v>
      </c>
      <c r="G47" s="17">
        <v>2.4477806788511667</v>
      </c>
    </row>
    <row r="48" spans="1:7" x14ac:dyDescent="0.3">
      <c r="A48">
        <v>31</v>
      </c>
      <c r="B48" s="3">
        <v>1.5230000000000001</v>
      </c>
      <c r="C48" s="4">
        <v>1.524</v>
      </c>
      <c r="D48" s="4">
        <f t="shared" si="0"/>
        <v>-9.9999999999988987E-4</v>
      </c>
      <c r="E48" s="9">
        <v>9.9999999999988987E-4</v>
      </c>
      <c r="F48" s="13">
        <v>9.9999999999977973E-7</v>
      </c>
      <c r="G48" s="17">
        <v>6.5659881812205501E-2</v>
      </c>
    </row>
    <row r="49" spans="1:7" x14ac:dyDescent="0.3">
      <c r="A49">
        <v>32</v>
      </c>
      <c r="B49" s="3">
        <v>1.5019999999999998</v>
      </c>
      <c r="C49" s="4">
        <v>1.5274999999999999</v>
      </c>
      <c r="D49" s="4">
        <f t="shared" si="0"/>
        <v>-2.5500000000000078E-2</v>
      </c>
      <c r="E49" s="9">
        <v>2.5500000000000078E-2</v>
      </c>
      <c r="F49" s="13">
        <v>6.5025000000000401E-4</v>
      </c>
      <c r="G49" s="17">
        <v>1.6977363515312971</v>
      </c>
    </row>
    <row r="50" spans="1:7" x14ac:dyDescent="0.3">
      <c r="A50">
        <v>33</v>
      </c>
      <c r="B50" s="3">
        <v>1.5009999999999999</v>
      </c>
      <c r="C50" s="4">
        <v>1.5125</v>
      </c>
      <c r="D50" s="4">
        <f t="shared" si="0"/>
        <v>-1.1500000000000066E-2</v>
      </c>
      <c r="E50" s="9">
        <v>1.1500000000000066E-2</v>
      </c>
      <c r="F50" s="13">
        <v>1.3225000000000151E-4</v>
      </c>
      <c r="G50" s="17">
        <v>0.76615589606929158</v>
      </c>
    </row>
    <row r="51" spans="1:7" x14ac:dyDescent="0.3">
      <c r="A51">
        <v>34</v>
      </c>
      <c r="B51" s="3">
        <v>1.4869999999999999</v>
      </c>
      <c r="C51" s="4">
        <v>1.5014999999999998</v>
      </c>
      <c r="D51" s="4">
        <f t="shared" si="0"/>
        <v>-1.4499999999999957E-2</v>
      </c>
      <c r="E51" s="9">
        <v>1.4499999999999957E-2</v>
      </c>
      <c r="F51" s="13">
        <v>2.1024999999999877E-4</v>
      </c>
      <c r="G51" s="17">
        <v>0.97511768661734755</v>
      </c>
    </row>
    <row r="52" spans="1:7" x14ac:dyDescent="0.3">
      <c r="A52">
        <v>35</v>
      </c>
      <c r="B52" s="3">
        <v>1.4890000000000001</v>
      </c>
      <c r="C52" s="4">
        <v>1.4939999999999998</v>
      </c>
      <c r="D52" s="4">
        <f t="shared" si="0"/>
        <v>-4.9999999999996714E-3</v>
      </c>
      <c r="E52" s="9">
        <v>4.9999999999996714E-3</v>
      </c>
      <c r="F52" s="13">
        <v>2.4999999999996715E-5</v>
      </c>
      <c r="G52" s="17">
        <v>0.33579583613160985</v>
      </c>
    </row>
    <row r="53" spans="1:7" x14ac:dyDescent="0.3">
      <c r="A53">
        <v>36</v>
      </c>
      <c r="B53" s="3">
        <v>1.464</v>
      </c>
      <c r="C53" s="4">
        <v>1.488</v>
      </c>
      <c r="D53" s="4">
        <f t="shared" si="0"/>
        <v>-2.4000000000000021E-2</v>
      </c>
      <c r="E53" s="9">
        <v>2.4000000000000021E-2</v>
      </c>
      <c r="F53" s="13">
        <v>5.7600000000000099E-4</v>
      </c>
      <c r="G53" s="17">
        <v>1.6393442622950836</v>
      </c>
    </row>
    <row r="54" spans="1:7" x14ac:dyDescent="0.3">
      <c r="A54">
        <v>37</v>
      </c>
      <c r="B54" s="3">
        <v>1.425</v>
      </c>
      <c r="C54" s="4">
        <v>1.4765000000000001</v>
      </c>
      <c r="D54" s="4">
        <f t="shared" si="0"/>
        <v>-5.1500000000000101E-2</v>
      </c>
      <c r="E54" s="9">
        <v>5.1500000000000101E-2</v>
      </c>
      <c r="F54" s="13">
        <v>2.6522500000000105E-3</v>
      </c>
      <c r="G54" s="17">
        <v>3.614035087719305</v>
      </c>
    </row>
    <row r="55" spans="1:7" x14ac:dyDescent="0.3">
      <c r="A55">
        <v>38</v>
      </c>
      <c r="B55" s="3">
        <v>1.3959999999999999</v>
      </c>
      <c r="C55" s="4">
        <v>1.4445000000000001</v>
      </c>
      <c r="D55" s="4">
        <f t="shared" si="0"/>
        <v>-4.850000000000021E-2</v>
      </c>
      <c r="E55" s="9">
        <v>4.850000000000021E-2</v>
      </c>
      <c r="F55" s="13">
        <v>2.3522500000000201E-3</v>
      </c>
      <c r="G55" s="17">
        <v>3.4742120343839695</v>
      </c>
    </row>
    <row r="56" spans="1:7" x14ac:dyDescent="0.3">
      <c r="A56">
        <v>39</v>
      </c>
      <c r="B56" s="3">
        <v>1.3880000000000001</v>
      </c>
      <c r="C56" s="4">
        <v>1.4104999999999999</v>
      </c>
      <c r="D56" s="4">
        <f t="shared" si="0"/>
        <v>-2.2499999999999742E-2</v>
      </c>
      <c r="E56" s="9">
        <v>2.2499999999999742E-2</v>
      </c>
      <c r="F56" s="13">
        <v>5.0624999999998837E-4</v>
      </c>
      <c r="G56" s="17">
        <v>1.6210374639769265</v>
      </c>
    </row>
    <row r="57" spans="1:7" x14ac:dyDescent="0.3">
      <c r="A57">
        <v>40</v>
      </c>
      <c r="B57" s="3">
        <v>1.3769999999999998</v>
      </c>
      <c r="C57" s="4">
        <v>1.3919999999999999</v>
      </c>
      <c r="D57" s="4">
        <f t="shared" si="0"/>
        <v>-1.5000000000000124E-2</v>
      </c>
      <c r="E57" s="9">
        <v>1.5000000000000124E-2</v>
      </c>
      <c r="F57" s="13">
        <v>2.2500000000000373E-4</v>
      </c>
      <c r="G57" s="17">
        <v>1.0893246187363927</v>
      </c>
    </row>
    <row r="58" spans="1:7" x14ac:dyDescent="0.3">
      <c r="A58">
        <v>41</v>
      </c>
      <c r="B58" s="3">
        <v>1.4</v>
      </c>
      <c r="C58" s="4">
        <v>1.3824999999999998</v>
      </c>
      <c r="D58" s="4">
        <f t="shared" si="0"/>
        <v>1.7500000000000071E-2</v>
      </c>
      <c r="E58" s="9">
        <v>1.7500000000000071E-2</v>
      </c>
      <c r="F58" s="13">
        <v>3.0625000000000248E-4</v>
      </c>
      <c r="G58" s="17">
        <v>1.2500000000000051</v>
      </c>
    </row>
    <row r="59" spans="1:7" x14ac:dyDescent="0.3">
      <c r="A59">
        <v>42</v>
      </c>
      <c r="B59" s="3">
        <v>1.4580000000000002</v>
      </c>
      <c r="C59" s="4">
        <v>1.3884999999999998</v>
      </c>
      <c r="D59" s="4">
        <f t="shared" si="0"/>
        <v>6.9500000000000339E-2</v>
      </c>
      <c r="E59" s="9">
        <v>6.9500000000000339E-2</v>
      </c>
      <c r="F59" s="13">
        <v>4.8302500000000472E-3</v>
      </c>
      <c r="G59" s="17">
        <v>4.7668038408779374</v>
      </c>
    </row>
    <row r="60" spans="1:7" x14ac:dyDescent="0.3">
      <c r="A60">
        <v>43</v>
      </c>
      <c r="B60" s="3">
        <v>1.48</v>
      </c>
      <c r="C60" s="4">
        <v>1.429</v>
      </c>
      <c r="D60" s="4">
        <f t="shared" si="0"/>
        <v>5.0999999999999934E-2</v>
      </c>
      <c r="E60" s="9">
        <v>5.0999999999999934E-2</v>
      </c>
      <c r="F60" s="13">
        <v>2.6009999999999935E-3</v>
      </c>
      <c r="G60" s="17">
        <v>3.4459459459459416</v>
      </c>
    </row>
    <row r="61" spans="1:7" x14ac:dyDescent="0.3">
      <c r="A61">
        <v>44</v>
      </c>
      <c r="B61" s="3">
        <v>1.446</v>
      </c>
      <c r="C61" s="4">
        <v>1.4690000000000001</v>
      </c>
      <c r="D61" s="4">
        <f t="shared" si="0"/>
        <v>-2.3000000000000131E-2</v>
      </c>
      <c r="E61" s="9">
        <v>2.3000000000000131E-2</v>
      </c>
      <c r="F61" s="13">
        <v>5.2900000000000603E-4</v>
      </c>
      <c r="G61" s="17">
        <v>1.5905947441217243</v>
      </c>
    </row>
    <row r="62" spans="1:7" x14ac:dyDescent="0.3">
      <c r="A62">
        <v>45</v>
      </c>
      <c r="B62" s="3">
        <v>1.4259999999999999</v>
      </c>
      <c r="C62" s="4">
        <v>1.4630000000000001</v>
      </c>
      <c r="D62" s="4">
        <f t="shared" si="0"/>
        <v>-3.7000000000000144E-2</v>
      </c>
      <c r="E62" s="9">
        <v>3.7000000000000144E-2</v>
      </c>
      <c r="F62" s="13">
        <v>1.3690000000000106E-3</v>
      </c>
      <c r="G62" s="17">
        <v>2.5946704067321282</v>
      </c>
    </row>
    <row r="63" spans="1:7" x14ac:dyDescent="0.3">
      <c r="A63">
        <v>46</v>
      </c>
      <c r="B63" s="3">
        <v>1.46</v>
      </c>
      <c r="C63" s="4">
        <v>1.4359999999999999</v>
      </c>
      <c r="D63" s="4">
        <f t="shared" si="0"/>
        <v>2.4000000000000021E-2</v>
      </c>
      <c r="E63" s="9">
        <v>2.4000000000000021E-2</v>
      </c>
      <c r="F63" s="13">
        <v>5.7600000000000099E-4</v>
      </c>
      <c r="G63" s="17">
        <v>1.6438356164383576</v>
      </c>
    </row>
    <row r="64" spans="1:7" x14ac:dyDescent="0.3">
      <c r="A64">
        <v>47</v>
      </c>
      <c r="B64" s="3">
        <v>1.429</v>
      </c>
      <c r="C64" s="4">
        <v>1.4430000000000001</v>
      </c>
      <c r="D64" s="4">
        <f t="shared" si="0"/>
        <v>-1.4000000000000012E-2</v>
      </c>
      <c r="E64" s="9">
        <v>1.4000000000000012E-2</v>
      </c>
      <c r="F64" s="13">
        <v>1.9600000000000035E-4</v>
      </c>
      <c r="G64" s="17">
        <v>0.97970608817354876</v>
      </c>
    </row>
    <row r="65" spans="1:7" x14ac:dyDescent="0.3">
      <c r="A65">
        <v>48</v>
      </c>
      <c r="B65" s="3">
        <v>1.41</v>
      </c>
      <c r="C65" s="4">
        <v>1.4445000000000001</v>
      </c>
      <c r="D65" s="4">
        <f t="shared" si="0"/>
        <v>-3.4500000000000197E-2</v>
      </c>
      <c r="E65" s="9">
        <v>3.4500000000000197E-2</v>
      </c>
      <c r="F65" s="13">
        <v>1.1902500000000136E-3</v>
      </c>
      <c r="G65" s="17">
        <v>2.446808510638312</v>
      </c>
    </row>
    <row r="66" spans="1:7" x14ac:dyDescent="0.3">
      <c r="A66">
        <v>49</v>
      </c>
      <c r="B66" s="3">
        <v>1.393</v>
      </c>
      <c r="C66" s="4">
        <v>1.4195</v>
      </c>
      <c r="D66" s="4">
        <f t="shared" si="0"/>
        <v>-2.6499999999999968E-2</v>
      </c>
      <c r="E66" s="9">
        <v>2.6499999999999968E-2</v>
      </c>
      <c r="F66" s="13">
        <v>7.0224999999999834E-4</v>
      </c>
      <c r="G66" s="17">
        <v>1.9023689877961212</v>
      </c>
    </row>
    <row r="67" spans="1:7" x14ac:dyDescent="0.3">
      <c r="A67">
        <v>50</v>
      </c>
      <c r="B67" s="3">
        <v>1.36</v>
      </c>
      <c r="C67" s="4">
        <v>1.4015</v>
      </c>
      <c r="D67" s="4">
        <f t="shared" si="0"/>
        <v>-4.149999999999987E-2</v>
      </c>
      <c r="E67" s="9">
        <v>4.149999999999987E-2</v>
      </c>
      <c r="F67" s="13">
        <v>1.7222499999999892E-3</v>
      </c>
      <c r="G67" s="17">
        <v>3.0514705882352842</v>
      </c>
    </row>
    <row r="68" spans="1:7" x14ac:dyDescent="0.3">
      <c r="A68">
        <v>51</v>
      </c>
      <c r="B68" s="3">
        <v>1.3769999999999998</v>
      </c>
      <c r="C68" s="4">
        <v>1.3765000000000001</v>
      </c>
      <c r="D68" s="4">
        <f t="shared" si="0"/>
        <v>4.9999999999972289E-4</v>
      </c>
      <c r="E68" s="9">
        <v>4.9999999999972289E-4</v>
      </c>
      <c r="F68" s="13">
        <v>2.499999999997229E-7</v>
      </c>
      <c r="G68" s="17">
        <v>3.6310820624525994E-2</v>
      </c>
    </row>
    <row r="69" spans="1:7" x14ac:dyDescent="0.3">
      <c r="A69">
        <v>52</v>
      </c>
      <c r="B69" s="3">
        <v>1.4</v>
      </c>
      <c r="C69" s="4">
        <v>1.3685</v>
      </c>
      <c r="D69" s="4">
        <f t="shared" si="0"/>
        <v>3.1499999999999861E-2</v>
      </c>
      <c r="E69" s="9">
        <v>3.1499999999999861E-2</v>
      </c>
      <c r="F69" s="13">
        <v>9.9224999999999119E-4</v>
      </c>
      <c r="G69" s="17">
        <v>2.2499999999999902</v>
      </c>
    </row>
    <row r="70" spans="1:7" x14ac:dyDescent="0.3">
      <c r="A70">
        <v>1</v>
      </c>
      <c r="B70" s="3">
        <v>1.411</v>
      </c>
      <c r="C70" s="4">
        <v>1.3884999999999998</v>
      </c>
      <c r="D70" s="4">
        <f t="shared" si="0"/>
        <v>2.2500000000000187E-2</v>
      </c>
      <c r="E70" s="9">
        <v>2.2500000000000187E-2</v>
      </c>
      <c r="F70" s="13">
        <v>5.0625000000000843E-4</v>
      </c>
      <c r="G70" s="17">
        <v>1.5946137491141166</v>
      </c>
    </row>
    <row r="71" spans="1:7" x14ac:dyDescent="0.3">
      <c r="A71">
        <v>2</v>
      </c>
      <c r="B71" s="3">
        <v>1.4690000000000001</v>
      </c>
      <c r="C71" s="4">
        <v>1.4055</v>
      </c>
      <c r="D71" s="4">
        <f t="shared" si="0"/>
        <v>6.3500000000000112E-2</v>
      </c>
      <c r="E71" s="9">
        <v>6.3500000000000112E-2</v>
      </c>
      <c r="F71" s="13">
        <v>4.0322500000000141E-3</v>
      </c>
      <c r="G71" s="17">
        <v>4.322668481960525</v>
      </c>
    </row>
    <row r="72" spans="1:7" x14ac:dyDescent="0.3">
      <c r="A72">
        <v>3</v>
      </c>
      <c r="B72" s="3">
        <v>1.5349999999999999</v>
      </c>
      <c r="C72" s="4">
        <v>1.44</v>
      </c>
      <c r="D72" s="4">
        <f t="shared" ref="D72:D109" si="1">(B72-C72)</f>
        <v>9.4999999999999973E-2</v>
      </c>
      <c r="E72" s="9">
        <v>9.4999999999999973E-2</v>
      </c>
      <c r="F72" s="13">
        <v>9.0249999999999948E-3</v>
      </c>
      <c r="G72" s="17">
        <v>6.1889250814332231</v>
      </c>
    </row>
    <row r="73" spans="1:7" x14ac:dyDescent="0.3">
      <c r="A73">
        <v>4</v>
      </c>
      <c r="B73" s="3">
        <v>1.5859999999999999</v>
      </c>
      <c r="C73" s="4">
        <v>1.502</v>
      </c>
      <c r="D73" s="4">
        <f t="shared" si="1"/>
        <v>8.3999999999999853E-2</v>
      </c>
      <c r="E73" s="9">
        <v>8.3999999999999853E-2</v>
      </c>
      <c r="F73" s="13">
        <v>7.0559999999999755E-3</v>
      </c>
      <c r="G73" s="17">
        <v>5.2963430012610244</v>
      </c>
    </row>
    <row r="74" spans="1:7" x14ac:dyDescent="0.3">
      <c r="A74">
        <v>5</v>
      </c>
      <c r="B74" s="3">
        <v>1.585</v>
      </c>
      <c r="C74" s="4">
        <v>1.5604999999999998</v>
      </c>
      <c r="D74" s="4">
        <f t="shared" si="1"/>
        <v>2.4500000000000188E-2</v>
      </c>
      <c r="E74" s="9">
        <v>2.4500000000000188E-2</v>
      </c>
      <c r="F74" s="13">
        <v>6.002500000000092E-4</v>
      </c>
      <c r="G74" s="17">
        <v>1.5457413249211476</v>
      </c>
    </row>
    <row r="75" spans="1:7" x14ac:dyDescent="0.3">
      <c r="A75">
        <v>6</v>
      </c>
      <c r="B75" s="3">
        <v>1.659</v>
      </c>
      <c r="C75" s="4">
        <v>1.5854999999999999</v>
      </c>
      <c r="D75" s="4">
        <f t="shared" si="1"/>
        <v>7.3500000000000121E-2</v>
      </c>
      <c r="E75" s="9">
        <v>7.3500000000000121E-2</v>
      </c>
      <c r="F75" s="13">
        <v>5.4022500000000181E-3</v>
      </c>
      <c r="G75" s="17">
        <v>4.4303797468354507</v>
      </c>
    </row>
    <row r="76" spans="1:7" x14ac:dyDescent="0.3">
      <c r="A76">
        <v>7</v>
      </c>
      <c r="B76" s="3">
        <v>1.663</v>
      </c>
      <c r="C76" s="4">
        <v>1.6219999999999999</v>
      </c>
      <c r="D76" s="4">
        <f t="shared" si="1"/>
        <v>4.1000000000000147E-2</v>
      </c>
      <c r="E76" s="9">
        <v>4.1000000000000147E-2</v>
      </c>
      <c r="F76" s="13">
        <v>1.6810000000000121E-3</v>
      </c>
      <c r="G76" s="17">
        <v>2.4654239326518428</v>
      </c>
    </row>
    <row r="77" spans="1:7" x14ac:dyDescent="0.3">
      <c r="A77">
        <v>8</v>
      </c>
      <c r="B77" s="3">
        <v>1.6369999999999998</v>
      </c>
      <c r="C77" s="4">
        <v>1.661</v>
      </c>
      <c r="D77" s="4">
        <f t="shared" si="1"/>
        <v>-2.4000000000000243E-2</v>
      </c>
      <c r="E77" s="9">
        <v>2.4000000000000243E-2</v>
      </c>
      <c r="F77" s="13">
        <v>5.7600000000001172E-4</v>
      </c>
      <c r="G77" s="17">
        <v>1.4660965180207848</v>
      </c>
    </row>
    <row r="78" spans="1:7" x14ac:dyDescent="0.3">
      <c r="A78">
        <v>9</v>
      </c>
      <c r="B78" s="3">
        <v>1.6559999999999999</v>
      </c>
      <c r="C78" s="4">
        <v>1.65</v>
      </c>
      <c r="D78" s="4">
        <f t="shared" si="1"/>
        <v>6.0000000000000053E-3</v>
      </c>
      <c r="E78" s="9">
        <v>6.0000000000000053E-3</v>
      </c>
      <c r="F78" s="13">
        <v>3.6000000000000062E-5</v>
      </c>
      <c r="G78" s="17">
        <v>0.36231884057971048</v>
      </c>
    </row>
    <row r="79" spans="1:7" x14ac:dyDescent="0.3">
      <c r="A79">
        <v>10</v>
      </c>
      <c r="B79" s="3">
        <v>1.63</v>
      </c>
      <c r="C79" s="4">
        <v>1.6464999999999999</v>
      </c>
      <c r="D79" s="4">
        <f t="shared" si="1"/>
        <v>-1.6499999999999959E-2</v>
      </c>
      <c r="E79" s="9">
        <v>1.6499999999999959E-2</v>
      </c>
      <c r="F79" s="13">
        <v>2.7224999999999868E-4</v>
      </c>
      <c r="G79" s="17">
        <v>1.0122699386503042</v>
      </c>
    </row>
    <row r="80" spans="1:7" x14ac:dyDescent="0.3">
      <c r="A80">
        <v>11</v>
      </c>
      <c r="B80" s="3">
        <v>1.58</v>
      </c>
      <c r="C80" s="4">
        <v>1.6429999999999998</v>
      </c>
      <c r="D80" s="4">
        <f t="shared" si="1"/>
        <v>-6.2999999999999723E-2</v>
      </c>
      <c r="E80" s="9">
        <v>6.2999999999999723E-2</v>
      </c>
      <c r="F80" s="13">
        <v>3.9689999999999647E-3</v>
      </c>
      <c r="G80" s="17">
        <v>3.9873417721518809</v>
      </c>
    </row>
    <row r="81" spans="1:7" x14ac:dyDescent="0.3">
      <c r="A81">
        <v>12</v>
      </c>
      <c r="B81" s="3">
        <v>1.526</v>
      </c>
      <c r="C81" s="4">
        <v>1.605</v>
      </c>
      <c r="D81" s="4">
        <f t="shared" si="1"/>
        <v>-7.8999999999999959E-2</v>
      </c>
      <c r="E81" s="9">
        <v>7.8999999999999959E-2</v>
      </c>
      <c r="F81" s="13">
        <v>6.2409999999999939E-3</v>
      </c>
      <c r="G81" s="17">
        <v>5.1769331585845322</v>
      </c>
    </row>
    <row r="82" spans="1:7" x14ac:dyDescent="0.3">
      <c r="A82">
        <v>13</v>
      </c>
      <c r="B82" s="3">
        <v>1.454</v>
      </c>
      <c r="C82" s="4">
        <v>1.5529999999999999</v>
      </c>
      <c r="D82" s="4">
        <f t="shared" si="1"/>
        <v>-9.8999999999999977E-2</v>
      </c>
      <c r="E82" s="9">
        <v>9.8999999999999977E-2</v>
      </c>
      <c r="F82" s="13">
        <v>9.8009999999999955E-3</v>
      </c>
      <c r="G82" s="17">
        <v>6.8088033012379636</v>
      </c>
    </row>
    <row r="83" spans="1:7" x14ac:dyDescent="0.3">
      <c r="A83">
        <v>14</v>
      </c>
      <c r="B83" s="3">
        <v>1.3840000000000001</v>
      </c>
      <c r="C83" s="4">
        <v>1.49</v>
      </c>
      <c r="D83" s="4">
        <f t="shared" si="1"/>
        <v>-0.10599999999999987</v>
      </c>
      <c r="E83" s="9">
        <v>0.10599999999999987</v>
      </c>
      <c r="F83" s="13">
        <v>1.1235999999999973E-2</v>
      </c>
      <c r="G83" s="17">
        <v>7.6589595375722448</v>
      </c>
    </row>
    <row r="84" spans="1:7" x14ac:dyDescent="0.3">
      <c r="A84">
        <v>15</v>
      </c>
      <c r="B84" s="3">
        <v>1.35</v>
      </c>
      <c r="C84" s="4">
        <v>1.419</v>
      </c>
      <c r="D84" s="4">
        <f t="shared" si="1"/>
        <v>-6.899999999999995E-2</v>
      </c>
      <c r="E84" s="9">
        <v>6.899999999999995E-2</v>
      </c>
      <c r="F84" s="13">
        <v>4.7609999999999935E-3</v>
      </c>
      <c r="G84" s="17">
        <v>5.1111111111111072</v>
      </c>
    </row>
    <row r="85" spans="1:7" x14ac:dyDescent="0.3">
      <c r="A85">
        <v>16</v>
      </c>
      <c r="B85" s="3">
        <v>1.33</v>
      </c>
      <c r="C85" s="4">
        <v>1.367</v>
      </c>
      <c r="D85" s="4">
        <f t="shared" si="1"/>
        <v>-3.6999999999999922E-2</v>
      </c>
      <c r="E85" s="9">
        <v>3.6999999999999922E-2</v>
      </c>
      <c r="F85" s="13">
        <v>1.3689999999999941E-3</v>
      </c>
      <c r="G85" s="17">
        <v>2.7819548872180393</v>
      </c>
    </row>
    <row r="86" spans="1:7" x14ac:dyDescent="0.3">
      <c r="A86">
        <v>17</v>
      </c>
      <c r="B86" s="3">
        <v>1.3180000000000001</v>
      </c>
      <c r="C86" s="4">
        <v>1.34</v>
      </c>
      <c r="D86" s="4">
        <f t="shared" si="1"/>
        <v>-2.200000000000002E-2</v>
      </c>
      <c r="E86" s="9">
        <v>2.200000000000002E-2</v>
      </c>
      <c r="F86" s="13">
        <v>4.8400000000000087E-4</v>
      </c>
      <c r="G86" s="17">
        <v>1.6691957511380895</v>
      </c>
    </row>
    <row r="87" spans="1:7" x14ac:dyDescent="0.3">
      <c r="A87">
        <v>18</v>
      </c>
      <c r="B87" s="3">
        <v>1.319</v>
      </c>
      <c r="C87" s="4">
        <v>1.3240000000000001</v>
      </c>
      <c r="D87" s="4">
        <f t="shared" si="1"/>
        <v>-5.0000000000001155E-3</v>
      </c>
      <c r="E87" s="9">
        <v>5.0000000000001155E-3</v>
      </c>
      <c r="F87" s="13">
        <v>2.5000000000001153E-5</v>
      </c>
      <c r="G87" s="17">
        <v>0.3790750568612673</v>
      </c>
    </row>
    <row r="88" spans="1:7" x14ac:dyDescent="0.3">
      <c r="A88">
        <v>19</v>
      </c>
      <c r="B88" s="3">
        <v>1.319</v>
      </c>
      <c r="C88" s="4">
        <v>1.3185</v>
      </c>
      <c r="D88" s="4">
        <f t="shared" si="1"/>
        <v>4.9999999999994493E-4</v>
      </c>
      <c r="E88" s="9">
        <v>4.9999999999994493E-4</v>
      </c>
      <c r="F88" s="13">
        <v>2.4999999999994493E-7</v>
      </c>
      <c r="G88" s="17">
        <v>3.7907505686121681E-2</v>
      </c>
    </row>
    <row r="89" spans="1:7" x14ac:dyDescent="0.3">
      <c r="A89">
        <v>20</v>
      </c>
      <c r="B89" s="3">
        <v>1.347</v>
      </c>
      <c r="C89" s="4">
        <v>1.319</v>
      </c>
      <c r="D89" s="4">
        <f t="shared" si="1"/>
        <v>2.8000000000000025E-2</v>
      </c>
      <c r="E89" s="9">
        <v>2.8000000000000025E-2</v>
      </c>
      <c r="F89" s="13">
        <v>7.8400000000000138E-4</v>
      </c>
      <c r="G89" s="17">
        <v>2.078693392724575</v>
      </c>
    </row>
    <row r="90" spans="1:7" x14ac:dyDescent="0.3">
      <c r="A90">
        <v>21</v>
      </c>
      <c r="B90" s="3">
        <v>1.399</v>
      </c>
      <c r="C90" s="4">
        <v>1.333</v>
      </c>
      <c r="D90" s="4">
        <f t="shared" si="1"/>
        <v>6.6000000000000059E-2</v>
      </c>
      <c r="E90" s="9">
        <v>6.6000000000000059E-2</v>
      </c>
      <c r="F90" s="13">
        <v>4.3560000000000074E-3</v>
      </c>
      <c r="G90" s="17">
        <v>4.7176554681915697</v>
      </c>
    </row>
    <row r="91" spans="1:7" x14ac:dyDescent="0.3">
      <c r="A91">
        <v>22</v>
      </c>
      <c r="B91" s="3">
        <v>1.48</v>
      </c>
      <c r="C91" s="4">
        <v>1.373</v>
      </c>
      <c r="D91" s="4">
        <f t="shared" si="1"/>
        <v>0.10699999999999998</v>
      </c>
      <c r="E91" s="9">
        <v>0.10699999999999998</v>
      </c>
      <c r="F91" s="13">
        <v>1.1448999999999997E-2</v>
      </c>
      <c r="G91" s="17">
        <v>7.2297297297297289</v>
      </c>
    </row>
    <row r="92" spans="1:7" x14ac:dyDescent="0.3">
      <c r="A92">
        <v>23</v>
      </c>
      <c r="B92" s="3">
        <v>1.538</v>
      </c>
      <c r="C92" s="4">
        <v>1.4395</v>
      </c>
      <c r="D92" s="4">
        <f t="shared" si="1"/>
        <v>9.8500000000000032E-2</v>
      </c>
      <c r="E92" s="9">
        <v>9.8500000000000032E-2</v>
      </c>
      <c r="F92" s="13">
        <v>9.702250000000006E-3</v>
      </c>
      <c r="G92" s="17">
        <v>6.4044213263979213</v>
      </c>
    </row>
    <row r="93" spans="1:7" x14ac:dyDescent="0.3">
      <c r="A93">
        <v>24</v>
      </c>
      <c r="B93" s="3">
        <v>1.5109999999999999</v>
      </c>
      <c r="C93" s="4">
        <v>1.5089999999999999</v>
      </c>
      <c r="D93" s="4">
        <f t="shared" si="1"/>
        <v>2.0000000000000018E-3</v>
      </c>
      <c r="E93" s="9">
        <v>2.0000000000000018E-3</v>
      </c>
      <c r="F93" s="13">
        <v>4.0000000000000074E-6</v>
      </c>
      <c r="G93" s="17">
        <v>0.13236267372600941</v>
      </c>
    </row>
    <row r="94" spans="1:7" x14ac:dyDescent="0.3">
      <c r="A94">
        <v>25</v>
      </c>
      <c r="B94" s="3">
        <v>1.516</v>
      </c>
      <c r="C94" s="4">
        <v>1.5245</v>
      </c>
      <c r="D94" s="4">
        <f t="shared" si="1"/>
        <v>-8.499999999999952E-3</v>
      </c>
      <c r="E94" s="9">
        <v>8.499999999999952E-3</v>
      </c>
      <c r="F94" s="13">
        <v>7.2249999999999181E-5</v>
      </c>
      <c r="G94" s="17">
        <v>0.56068601583113142</v>
      </c>
    </row>
    <row r="95" spans="1:7" x14ac:dyDescent="0.3">
      <c r="A95">
        <v>26</v>
      </c>
      <c r="B95" s="3">
        <v>1.46</v>
      </c>
      <c r="C95" s="4">
        <v>1.5135000000000001</v>
      </c>
      <c r="D95" s="4">
        <f t="shared" si="1"/>
        <v>-5.3500000000000103E-2</v>
      </c>
      <c r="E95" s="9">
        <v>5.3500000000000103E-2</v>
      </c>
      <c r="F95" s="13">
        <v>2.8622500000000111E-3</v>
      </c>
      <c r="G95" s="17">
        <v>3.6643835616438429</v>
      </c>
    </row>
    <row r="96" spans="1:7" x14ac:dyDescent="0.3">
      <c r="A96">
        <v>27</v>
      </c>
      <c r="B96" s="3">
        <v>1.381</v>
      </c>
      <c r="C96" s="4">
        <v>1.488</v>
      </c>
      <c r="D96" s="4">
        <f t="shared" si="1"/>
        <v>-0.10699999999999998</v>
      </c>
      <c r="E96" s="9">
        <v>0.10699999999999998</v>
      </c>
      <c r="F96" s="13">
        <v>1.1448999999999997E-2</v>
      </c>
      <c r="G96" s="17">
        <v>7.7480086893555393</v>
      </c>
    </row>
    <row r="97" spans="1:7" x14ac:dyDescent="0.3">
      <c r="A97">
        <v>28</v>
      </c>
      <c r="B97" s="3">
        <v>1.31</v>
      </c>
      <c r="C97" s="4">
        <v>1.4205000000000001</v>
      </c>
      <c r="D97" s="4">
        <f t="shared" si="1"/>
        <v>-0.11050000000000004</v>
      </c>
      <c r="E97" s="9">
        <v>0.11050000000000004</v>
      </c>
      <c r="F97" s="13">
        <v>1.2210250000000009E-2</v>
      </c>
      <c r="G97" s="17">
        <v>8.4351145038167967</v>
      </c>
    </row>
    <row r="98" spans="1:7" x14ac:dyDescent="0.3">
      <c r="A98">
        <v>29</v>
      </c>
      <c r="B98" s="3">
        <v>1.264</v>
      </c>
      <c r="C98" s="4">
        <v>1.3454999999999999</v>
      </c>
      <c r="D98" s="4">
        <f t="shared" si="1"/>
        <v>-8.1499999999999906E-2</v>
      </c>
      <c r="E98" s="9">
        <v>8.1499999999999906E-2</v>
      </c>
      <c r="F98" s="13">
        <v>6.642249999999985E-3</v>
      </c>
      <c r="G98" s="17">
        <v>6.4477848101265751</v>
      </c>
    </row>
    <row r="99" spans="1:7" x14ac:dyDescent="0.3">
      <c r="A99">
        <v>30</v>
      </c>
      <c r="B99" s="3">
        <v>1.24</v>
      </c>
      <c r="C99" s="4">
        <v>1.2869999999999999</v>
      </c>
      <c r="D99" s="4">
        <f t="shared" si="1"/>
        <v>-4.6999999999999931E-2</v>
      </c>
      <c r="E99" s="9">
        <v>4.6999999999999931E-2</v>
      </c>
      <c r="F99" s="13">
        <v>2.2089999999999935E-3</v>
      </c>
      <c r="G99" s="17">
        <v>3.7903225806451557</v>
      </c>
    </row>
    <row r="100" spans="1:7" x14ac:dyDescent="0.3">
      <c r="A100">
        <v>31</v>
      </c>
      <c r="B100" s="3">
        <v>1.21</v>
      </c>
      <c r="C100" s="4">
        <v>1.252</v>
      </c>
      <c r="D100" s="4">
        <f t="shared" si="1"/>
        <v>-4.2000000000000037E-2</v>
      </c>
      <c r="E100" s="9">
        <v>4.2000000000000037E-2</v>
      </c>
      <c r="F100" s="13">
        <v>1.7640000000000032E-3</v>
      </c>
      <c r="G100" s="17">
        <v>3.4710743801652924</v>
      </c>
    </row>
    <row r="101" spans="1:7" x14ac:dyDescent="0.3">
      <c r="A101">
        <v>32</v>
      </c>
      <c r="B101" s="3">
        <v>1.23</v>
      </c>
      <c r="C101" s="4">
        <v>1.2250000000000001</v>
      </c>
      <c r="D101" s="4">
        <f t="shared" si="1"/>
        <v>4.9999999999998934E-3</v>
      </c>
      <c r="E101" s="9">
        <v>4.9999999999998934E-3</v>
      </c>
      <c r="F101" s="13">
        <v>2.4999999999998934E-5</v>
      </c>
      <c r="G101" s="17">
        <v>0.40650406504064174</v>
      </c>
    </row>
    <row r="102" spans="1:7" x14ac:dyDescent="0.3">
      <c r="A102">
        <v>33</v>
      </c>
      <c r="B102" s="3">
        <v>1.25</v>
      </c>
      <c r="C102" s="4">
        <v>1.22</v>
      </c>
      <c r="D102" s="4">
        <f t="shared" si="1"/>
        <v>3.0000000000000027E-2</v>
      </c>
      <c r="E102" s="9">
        <v>3.0000000000000027E-2</v>
      </c>
      <c r="F102" s="13">
        <v>9.000000000000016E-4</v>
      </c>
      <c r="G102" s="17">
        <v>2.4000000000000021</v>
      </c>
    </row>
    <row r="103" spans="1:7" x14ac:dyDescent="0.3">
      <c r="A103">
        <v>34</v>
      </c>
      <c r="B103" s="3">
        <v>1.26</v>
      </c>
      <c r="C103" s="4">
        <v>1.24</v>
      </c>
      <c r="D103" s="4">
        <f t="shared" si="1"/>
        <v>2.0000000000000018E-2</v>
      </c>
      <c r="E103" s="9">
        <v>2.0000000000000018E-2</v>
      </c>
      <c r="F103" s="13">
        <v>4.0000000000000072E-4</v>
      </c>
      <c r="G103" s="17">
        <v>1.5873015873015888</v>
      </c>
    </row>
    <row r="104" spans="1:7" x14ac:dyDescent="0.3">
      <c r="A104">
        <v>35</v>
      </c>
      <c r="B104" s="3">
        <v>1.31</v>
      </c>
      <c r="C104" s="4">
        <v>1.2549999999999999</v>
      </c>
      <c r="D104" s="4">
        <f t="shared" si="1"/>
        <v>5.500000000000016E-2</v>
      </c>
      <c r="E104" s="9">
        <v>5.500000000000016E-2</v>
      </c>
      <c r="F104" s="13">
        <v>3.0250000000000177E-3</v>
      </c>
      <c r="G104" s="17">
        <v>4.1984732824427597</v>
      </c>
    </row>
    <row r="105" spans="1:7" x14ac:dyDescent="0.3">
      <c r="A105">
        <v>36</v>
      </c>
      <c r="B105" s="3">
        <v>1.34</v>
      </c>
      <c r="C105" s="4">
        <v>1.2850000000000001</v>
      </c>
      <c r="D105" s="4">
        <f t="shared" si="1"/>
        <v>5.4999999999999938E-2</v>
      </c>
      <c r="E105" s="9">
        <v>5.4999999999999938E-2</v>
      </c>
      <c r="F105" s="13">
        <v>3.024999999999993E-3</v>
      </c>
      <c r="G105" s="17">
        <v>4.1044776119402933</v>
      </c>
    </row>
    <row r="106" spans="1:7" x14ac:dyDescent="0.3">
      <c r="A106">
        <v>37</v>
      </c>
      <c r="B106" s="3">
        <v>1.32</v>
      </c>
      <c r="C106" s="4">
        <v>1.3250000000000002</v>
      </c>
      <c r="D106" s="4">
        <f t="shared" si="1"/>
        <v>-5.0000000000001155E-3</v>
      </c>
      <c r="E106" s="9">
        <v>5.0000000000001155E-3</v>
      </c>
      <c r="F106" s="13">
        <v>2.5000000000001153E-5</v>
      </c>
      <c r="G106" s="17">
        <v>0.3787878787878875</v>
      </c>
    </row>
    <row r="107" spans="1:7" x14ac:dyDescent="0.3">
      <c r="A107">
        <v>38</v>
      </c>
      <c r="B107" s="3">
        <v>1.37</v>
      </c>
      <c r="C107" s="4">
        <v>1.33</v>
      </c>
      <c r="D107" s="4">
        <f t="shared" si="1"/>
        <v>4.0000000000000036E-2</v>
      </c>
      <c r="E107" s="9">
        <v>4.0000000000000036E-2</v>
      </c>
      <c r="F107" s="13">
        <v>1.6000000000000029E-3</v>
      </c>
      <c r="G107" s="17">
        <v>2.9197080291970825</v>
      </c>
    </row>
    <row r="108" spans="1:7" x14ac:dyDescent="0.3">
      <c r="A108">
        <v>39</v>
      </c>
      <c r="B108" s="3">
        <v>1.39</v>
      </c>
      <c r="C108" s="4">
        <v>1.3450000000000002</v>
      </c>
      <c r="D108" s="4">
        <f t="shared" si="1"/>
        <v>4.4999999999999707E-2</v>
      </c>
      <c r="E108" s="9">
        <v>4.4999999999999707E-2</v>
      </c>
      <c r="F108" s="13">
        <v>2.0249999999999734E-3</v>
      </c>
      <c r="G108" s="17">
        <v>3.237410071942425</v>
      </c>
    </row>
    <row r="109" spans="1:7" x14ac:dyDescent="0.3">
      <c r="A109">
        <v>40</v>
      </c>
      <c r="C109" s="4">
        <v>1.38</v>
      </c>
      <c r="D109" s="4"/>
      <c r="E109" s="9">
        <f>AVERAGE(E7:E108)</f>
        <v>3.9098039215686269E-2</v>
      </c>
      <c r="F109" s="13">
        <f>AVERAGE(F7:F108)</f>
        <v>2.2585833333333334E-3</v>
      </c>
      <c r="G109" s="17">
        <f>AVERAGE(G7:G108)</f>
        <v>2.7160356584271788</v>
      </c>
    </row>
    <row r="110" spans="1:7" x14ac:dyDescent="0.3">
      <c r="E110" s="10" t="s">
        <v>15</v>
      </c>
      <c r="F110" s="14" t="s">
        <v>16</v>
      </c>
      <c r="G110" s="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A22A-FFCF-42F1-8F9A-192A03303212}">
  <dimension ref="A1:H110"/>
  <sheetViews>
    <sheetView topLeftCell="A83" workbookViewId="0">
      <selection sqref="A1:G110"/>
    </sheetView>
  </sheetViews>
  <sheetFormatPr defaultRowHeight="14.4" x14ac:dyDescent="0.3"/>
  <cols>
    <col min="1" max="1" width="5.77734375" bestFit="1" customWidth="1"/>
    <col min="2" max="2" width="5.5546875" bestFit="1" customWidth="1"/>
    <col min="4" max="4" width="6.21875" bestFit="1" customWidth="1"/>
    <col min="5" max="5" width="15.88671875" style="7" bestFit="1" customWidth="1"/>
    <col min="6" max="6" width="12.5546875" style="23" bestFit="1" customWidth="1"/>
    <col min="7" max="7" width="15" style="19" bestFit="1" customWidth="1"/>
    <col min="8" max="8" width="15" bestFit="1" customWidth="1"/>
  </cols>
  <sheetData>
    <row r="1" spans="1:8" x14ac:dyDescent="0.3">
      <c r="C1" t="s">
        <v>6</v>
      </c>
    </row>
    <row r="4" spans="1:8" ht="15" thickBot="1" x14ac:dyDescent="0.35">
      <c r="A4" s="2" t="s">
        <v>4</v>
      </c>
      <c r="B4" s="2" t="s">
        <v>5</v>
      </c>
      <c r="C4" s="5" t="s">
        <v>9</v>
      </c>
      <c r="D4" s="5" t="s">
        <v>11</v>
      </c>
      <c r="E4" s="8" t="s">
        <v>12</v>
      </c>
      <c r="F4" s="24" t="s">
        <v>13</v>
      </c>
      <c r="G4" s="20" t="s">
        <v>14</v>
      </c>
      <c r="H4" s="5"/>
    </row>
    <row r="5" spans="1:8" ht="15" thickTop="1" x14ac:dyDescent="0.3">
      <c r="A5">
        <v>40</v>
      </c>
      <c r="B5" s="3"/>
    </row>
    <row r="6" spans="1:8" x14ac:dyDescent="0.3">
      <c r="A6">
        <v>41</v>
      </c>
      <c r="B6" s="3"/>
    </row>
    <row r="7" spans="1:8" x14ac:dyDescent="0.3">
      <c r="A7">
        <v>42</v>
      </c>
      <c r="B7" s="3"/>
    </row>
    <row r="8" spans="1:8" x14ac:dyDescent="0.3">
      <c r="A8">
        <v>43</v>
      </c>
      <c r="B8" s="3">
        <v>1.494</v>
      </c>
      <c r="C8" s="4">
        <v>1.4263333333333332</v>
      </c>
      <c r="D8" s="4">
        <f>(B8-C8)</f>
        <v>6.7666666666666764E-2</v>
      </c>
      <c r="E8" s="9">
        <f>ABS(D8)</f>
        <v>6.7666666666666764E-2</v>
      </c>
      <c r="F8" s="25">
        <v>4.578777777777791E-3</v>
      </c>
      <c r="G8" s="21">
        <v>4.5292280232039337</v>
      </c>
      <c r="H8" s="6"/>
    </row>
    <row r="9" spans="1:8" x14ac:dyDescent="0.3">
      <c r="A9">
        <v>44</v>
      </c>
      <c r="B9" s="3">
        <v>1.5090000000000001</v>
      </c>
      <c r="C9" s="4">
        <v>1.4623333333333333</v>
      </c>
      <c r="D9" s="4">
        <f t="shared" ref="D9:D72" si="0">(B9-C9)</f>
        <v>4.6666666666666856E-2</v>
      </c>
      <c r="E9" s="9">
        <f t="shared" ref="E9:E72" si="1">ABS(D9)</f>
        <v>4.6666666666666856E-2</v>
      </c>
      <c r="F9" s="25">
        <v>2.1777777777777954E-3</v>
      </c>
      <c r="G9" s="21">
        <v>3.092555776452409</v>
      </c>
      <c r="H9" s="6"/>
    </row>
    <row r="10" spans="1:8" x14ac:dyDescent="0.3">
      <c r="A10">
        <v>45</v>
      </c>
      <c r="B10" s="3">
        <v>1.5349999999999999</v>
      </c>
      <c r="C10" s="4">
        <v>1.4896666666666667</v>
      </c>
      <c r="D10" s="4">
        <f t="shared" si="0"/>
        <v>4.5333333333333226E-2</v>
      </c>
      <c r="E10" s="9">
        <f t="shared" si="1"/>
        <v>4.5333333333333226E-2</v>
      </c>
      <c r="F10" s="25">
        <v>2.0551111111111013E-3</v>
      </c>
      <c r="G10" s="21">
        <v>2.9533116178067251</v>
      </c>
      <c r="H10" s="6"/>
    </row>
    <row r="11" spans="1:8" x14ac:dyDescent="0.3">
      <c r="A11">
        <v>46</v>
      </c>
      <c r="B11" s="3">
        <v>1.607</v>
      </c>
      <c r="C11" s="4">
        <v>1.5126666666666668</v>
      </c>
      <c r="D11" s="4">
        <f t="shared" si="0"/>
        <v>9.4333333333333158E-2</v>
      </c>
      <c r="E11" s="9">
        <f t="shared" si="1"/>
        <v>9.4333333333333158E-2</v>
      </c>
      <c r="F11" s="25">
        <v>8.8987777777777451E-3</v>
      </c>
      <c r="G11" s="21">
        <v>5.8701514208670291</v>
      </c>
      <c r="H11" s="6"/>
    </row>
    <row r="12" spans="1:8" x14ac:dyDescent="0.3">
      <c r="A12">
        <v>47</v>
      </c>
      <c r="B12" s="3">
        <v>1.59</v>
      </c>
      <c r="C12" s="4">
        <v>1.5503333333333333</v>
      </c>
      <c r="D12" s="4">
        <f t="shared" si="0"/>
        <v>3.9666666666666739E-2</v>
      </c>
      <c r="E12" s="9">
        <f t="shared" si="1"/>
        <v>3.9666666666666739E-2</v>
      </c>
      <c r="F12" s="25">
        <v>1.5734444444444502E-3</v>
      </c>
      <c r="G12" s="21">
        <v>2.4947589098532541</v>
      </c>
      <c r="H12" s="6"/>
    </row>
    <row r="13" spans="1:8" x14ac:dyDescent="0.3">
      <c r="A13">
        <v>48</v>
      </c>
      <c r="B13" s="3">
        <v>1.57</v>
      </c>
      <c r="C13" s="4">
        <v>1.5773333333333335</v>
      </c>
      <c r="D13" s="4">
        <f t="shared" si="0"/>
        <v>-7.3333333333334139E-3</v>
      </c>
      <c r="E13" s="9">
        <f t="shared" si="1"/>
        <v>7.3333333333334139E-3</v>
      </c>
      <c r="F13" s="25">
        <v>5.377777777777896E-5</v>
      </c>
      <c r="G13" s="21">
        <v>0.46709129511677794</v>
      </c>
      <c r="H13" s="6"/>
    </row>
    <row r="14" spans="1:8" x14ac:dyDescent="0.3">
      <c r="A14">
        <v>49</v>
      </c>
      <c r="B14" s="3">
        <v>1.56</v>
      </c>
      <c r="C14" s="4">
        <v>1.5890000000000002</v>
      </c>
      <c r="D14" s="4">
        <f t="shared" si="0"/>
        <v>-2.9000000000000137E-2</v>
      </c>
      <c r="E14" s="9">
        <f t="shared" si="1"/>
        <v>2.9000000000000137E-2</v>
      </c>
      <c r="F14" s="25">
        <v>8.4100000000000797E-4</v>
      </c>
      <c r="G14" s="21">
        <v>1.8589743589743677</v>
      </c>
      <c r="H14" s="6"/>
    </row>
    <row r="15" spans="1:8" x14ac:dyDescent="0.3">
      <c r="A15">
        <v>50</v>
      </c>
      <c r="B15" s="3">
        <v>1.54</v>
      </c>
      <c r="C15" s="4">
        <v>1.5733333333333335</v>
      </c>
      <c r="D15" s="4">
        <f t="shared" si="0"/>
        <v>-3.3333333333333437E-2</v>
      </c>
      <c r="E15" s="9">
        <f t="shared" si="1"/>
        <v>3.3333333333333437E-2</v>
      </c>
      <c r="F15" s="25">
        <v>1.111111111111118E-3</v>
      </c>
      <c r="G15" s="21">
        <v>2.1645021645021711</v>
      </c>
      <c r="H15" s="6"/>
    </row>
    <row r="16" spans="1:8" x14ac:dyDescent="0.3">
      <c r="A16">
        <v>51</v>
      </c>
      <c r="B16" s="3">
        <v>1.5209999999999999</v>
      </c>
      <c r="C16" s="4">
        <v>1.5566666666666666</v>
      </c>
      <c r="D16" s="4">
        <f t="shared" si="0"/>
        <v>-3.5666666666666735E-2</v>
      </c>
      <c r="E16" s="9">
        <f t="shared" si="1"/>
        <v>3.5666666666666735E-2</v>
      </c>
      <c r="F16" s="25">
        <v>1.272111111111116E-3</v>
      </c>
      <c r="G16" s="21">
        <v>2.3449484987946572</v>
      </c>
      <c r="H16" s="6"/>
    </row>
    <row r="17" spans="1:8" x14ac:dyDescent="0.3">
      <c r="A17">
        <v>52</v>
      </c>
      <c r="B17" s="3">
        <v>1.4990000000000001</v>
      </c>
      <c r="C17" s="4">
        <v>1.5403333333333336</v>
      </c>
      <c r="D17" s="4">
        <f t="shared" si="0"/>
        <v>-4.1333333333333444E-2</v>
      </c>
      <c r="E17" s="9">
        <f t="shared" si="1"/>
        <v>4.1333333333333444E-2</v>
      </c>
      <c r="F17" s="25">
        <v>1.7084444444444536E-3</v>
      </c>
      <c r="G17" s="21">
        <v>2.7573938181009634</v>
      </c>
      <c r="H17" s="6"/>
    </row>
    <row r="18" spans="1:8" x14ac:dyDescent="0.3">
      <c r="A18">
        <v>1</v>
      </c>
      <c r="B18" s="3">
        <v>1.4469999999999998</v>
      </c>
      <c r="C18" s="4">
        <v>1.5200000000000002</v>
      </c>
      <c r="D18" s="4">
        <f t="shared" si="0"/>
        <v>-7.3000000000000398E-2</v>
      </c>
      <c r="E18" s="9">
        <f t="shared" si="1"/>
        <v>7.3000000000000398E-2</v>
      </c>
      <c r="F18" s="25">
        <v>5.3290000000000585E-3</v>
      </c>
      <c r="G18" s="21">
        <v>5.0449205252246303</v>
      </c>
      <c r="H18" s="6"/>
    </row>
    <row r="19" spans="1:8" x14ac:dyDescent="0.3">
      <c r="A19">
        <v>2</v>
      </c>
      <c r="B19" s="3">
        <v>1.4369999999999998</v>
      </c>
      <c r="C19" s="4">
        <v>1.4889999999999999</v>
      </c>
      <c r="D19" s="4">
        <f t="shared" si="0"/>
        <v>-5.2000000000000046E-2</v>
      </c>
      <c r="E19" s="9">
        <f t="shared" si="1"/>
        <v>5.2000000000000046E-2</v>
      </c>
      <c r="F19" s="25">
        <v>2.704000000000005E-3</v>
      </c>
      <c r="G19" s="21">
        <v>3.6186499652052926</v>
      </c>
      <c r="H19" s="6"/>
    </row>
    <row r="20" spans="1:8" x14ac:dyDescent="0.3">
      <c r="A20">
        <v>3</v>
      </c>
      <c r="B20" s="3">
        <v>1.42</v>
      </c>
      <c r="C20" s="4">
        <v>1.4609999999999996</v>
      </c>
      <c r="D20" s="4">
        <f t="shared" si="0"/>
        <v>-4.0999999999999703E-2</v>
      </c>
      <c r="E20" s="9">
        <f t="shared" si="1"/>
        <v>4.0999999999999703E-2</v>
      </c>
      <c r="F20" s="25">
        <v>1.6809999999999757E-3</v>
      </c>
      <c r="G20" s="21">
        <v>2.8873239436619511</v>
      </c>
      <c r="H20" s="6"/>
    </row>
    <row r="21" spans="1:8" x14ac:dyDescent="0.3">
      <c r="A21">
        <v>4</v>
      </c>
      <c r="B21" s="3">
        <v>1.4059999999999999</v>
      </c>
      <c r="C21" s="4">
        <v>1.4346666666666665</v>
      </c>
      <c r="D21" s="4">
        <f t="shared" si="0"/>
        <v>-2.8666666666666618E-2</v>
      </c>
      <c r="E21" s="9">
        <f t="shared" si="1"/>
        <v>2.8666666666666618E-2</v>
      </c>
      <c r="F21" s="25">
        <v>8.2177777777777501E-4</v>
      </c>
      <c r="G21" s="21">
        <v>2.0388809862494042</v>
      </c>
      <c r="H21" s="6"/>
    </row>
    <row r="22" spans="1:8" x14ac:dyDescent="0.3">
      <c r="A22">
        <v>5</v>
      </c>
      <c r="B22" s="3">
        <v>1.36</v>
      </c>
      <c r="C22" s="4">
        <v>1.421</v>
      </c>
      <c r="D22" s="4">
        <f t="shared" si="0"/>
        <v>-6.0999999999999943E-2</v>
      </c>
      <c r="E22" s="9">
        <f t="shared" si="1"/>
        <v>6.0999999999999943E-2</v>
      </c>
      <c r="F22" s="25">
        <v>3.720999999999993E-3</v>
      </c>
      <c r="G22" s="21">
        <v>4.4852941176470544</v>
      </c>
      <c r="H22" s="6"/>
    </row>
    <row r="23" spans="1:8" x14ac:dyDescent="0.3">
      <c r="A23">
        <v>6</v>
      </c>
      <c r="B23" s="3">
        <v>1.35</v>
      </c>
      <c r="C23" s="4">
        <v>1.3953333333333333</v>
      </c>
      <c r="D23" s="4">
        <f t="shared" si="0"/>
        <v>-4.5333333333333226E-2</v>
      </c>
      <c r="E23" s="9">
        <f t="shared" si="1"/>
        <v>4.5333333333333226E-2</v>
      </c>
      <c r="F23" s="25">
        <v>2.0551111111111013E-3</v>
      </c>
      <c r="G23" s="21">
        <v>3.3580246913580165</v>
      </c>
      <c r="H23" s="6"/>
    </row>
    <row r="24" spans="1:8" x14ac:dyDescent="0.3">
      <c r="A24">
        <v>7</v>
      </c>
      <c r="B24" s="3">
        <v>1.37</v>
      </c>
      <c r="C24" s="4">
        <v>1.3719999999999999</v>
      </c>
      <c r="D24" s="4">
        <f t="shared" si="0"/>
        <v>-1.9999999999997797E-3</v>
      </c>
      <c r="E24" s="9">
        <f t="shared" si="1"/>
        <v>1.9999999999997797E-3</v>
      </c>
      <c r="F24" s="25">
        <v>3.9999999999991189E-6</v>
      </c>
      <c r="G24" s="21">
        <v>0.14598540145983793</v>
      </c>
      <c r="H24" s="6"/>
    </row>
    <row r="25" spans="1:8" x14ac:dyDescent="0.3">
      <c r="A25">
        <v>8</v>
      </c>
      <c r="B25" s="3">
        <v>1.34</v>
      </c>
      <c r="C25" s="4">
        <v>1.36</v>
      </c>
      <c r="D25" s="4">
        <f t="shared" si="0"/>
        <v>-2.0000000000000018E-2</v>
      </c>
      <c r="E25" s="9">
        <f t="shared" si="1"/>
        <v>2.0000000000000018E-2</v>
      </c>
      <c r="F25" s="25">
        <v>4.0000000000000072E-4</v>
      </c>
      <c r="G25" s="21">
        <v>1.492537313432837</v>
      </c>
      <c r="H25" s="6"/>
    </row>
    <row r="26" spans="1:8" x14ac:dyDescent="0.3">
      <c r="A26">
        <v>9</v>
      </c>
      <c r="B26" s="3">
        <v>1.3069999999999999</v>
      </c>
      <c r="C26" s="4">
        <v>1.3533333333333335</v>
      </c>
      <c r="D26" s="4">
        <f t="shared" si="0"/>
        <v>-4.633333333333356E-2</v>
      </c>
      <c r="E26" s="9">
        <f t="shared" si="1"/>
        <v>4.633333333333356E-2</v>
      </c>
      <c r="F26" s="25">
        <v>2.1467777777777987E-3</v>
      </c>
      <c r="G26" s="21">
        <v>3.5450140270339374</v>
      </c>
      <c r="H26" s="6"/>
    </row>
    <row r="27" spans="1:8" x14ac:dyDescent="0.3">
      <c r="A27">
        <v>10</v>
      </c>
      <c r="B27" s="3">
        <v>1.319</v>
      </c>
      <c r="C27" s="4">
        <v>1.3389999999999997</v>
      </c>
      <c r="D27" s="4">
        <f t="shared" si="0"/>
        <v>-1.9999999999999796E-2</v>
      </c>
      <c r="E27" s="9">
        <f t="shared" si="1"/>
        <v>1.9999999999999796E-2</v>
      </c>
      <c r="F27" s="25">
        <v>3.9999999999999183E-4</v>
      </c>
      <c r="G27" s="21">
        <v>1.5163002274450186</v>
      </c>
      <c r="H27" s="6"/>
    </row>
    <row r="28" spans="1:8" x14ac:dyDescent="0.3">
      <c r="A28">
        <v>11</v>
      </c>
      <c r="B28" s="3">
        <v>1.35</v>
      </c>
      <c r="C28" s="4">
        <v>1.3220000000000001</v>
      </c>
      <c r="D28" s="4">
        <f t="shared" si="0"/>
        <v>2.8000000000000025E-2</v>
      </c>
      <c r="E28" s="9">
        <f t="shared" si="1"/>
        <v>2.8000000000000025E-2</v>
      </c>
      <c r="F28" s="25">
        <v>7.8400000000000138E-4</v>
      </c>
      <c r="G28" s="21">
        <v>2.0740740740740757</v>
      </c>
      <c r="H28" s="6"/>
    </row>
    <row r="29" spans="1:8" x14ac:dyDescent="0.3">
      <c r="A29">
        <v>12</v>
      </c>
      <c r="B29" s="3">
        <v>1.4</v>
      </c>
      <c r="C29" s="4">
        <v>1.3253333333333333</v>
      </c>
      <c r="D29" s="4">
        <f t="shared" si="0"/>
        <v>7.4666666666666659E-2</v>
      </c>
      <c r="E29" s="9">
        <f t="shared" si="1"/>
        <v>7.4666666666666659E-2</v>
      </c>
      <c r="F29" s="25">
        <v>5.5751111111111097E-3</v>
      </c>
      <c r="G29" s="21">
        <v>5.333333333333333</v>
      </c>
      <c r="H29" s="6"/>
    </row>
    <row r="30" spans="1:8" x14ac:dyDescent="0.3">
      <c r="A30">
        <v>13</v>
      </c>
      <c r="B30" s="3">
        <v>1.413</v>
      </c>
      <c r="C30" s="4">
        <v>1.3563333333333334</v>
      </c>
      <c r="D30" s="4">
        <f t="shared" si="0"/>
        <v>5.6666666666666643E-2</v>
      </c>
      <c r="E30" s="9">
        <f t="shared" si="1"/>
        <v>5.6666666666666643E-2</v>
      </c>
      <c r="F30" s="25">
        <v>3.2111111111111086E-3</v>
      </c>
      <c r="G30" s="21">
        <v>4.0103798065581486</v>
      </c>
      <c r="H30" s="6"/>
    </row>
    <row r="31" spans="1:8" x14ac:dyDescent="0.3">
      <c r="A31">
        <v>14</v>
      </c>
      <c r="B31" s="3">
        <v>1.49</v>
      </c>
      <c r="C31" s="4">
        <v>1.3876666666666668</v>
      </c>
      <c r="D31" s="4">
        <f t="shared" si="0"/>
        <v>0.10233333333333317</v>
      </c>
      <c r="E31" s="9">
        <f t="shared" si="1"/>
        <v>0.10233333333333317</v>
      </c>
      <c r="F31" s="25">
        <v>1.0472111111111076E-2</v>
      </c>
      <c r="G31" s="21">
        <v>6.8680089485458504</v>
      </c>
      <c r="H31" s="6"/>
    </row>
    <row r="32" spans="1:8" x14ac:dyDescent="0.3">
      <c r="A32">
        <v>15</v>
      </c>
      <c r="B32" s="3">
        <v>1.5109999999999999</v>
      </c>
      <c r="C32" s="4">
        <v>1.4343333333333332</v>
      </c>
      <c r="D32" s="4">
        <f t="shared" si="0"/>
        <v>7.6666666666666661E-2</v>
      </c>
      <c r="E32" s="9">
        <f t="shared" si="1"/>
        <v>7.6666666666666661E-2</v>
      </c>
      <c r="F32" s="25">
        <v>5.8777777777777769E-3</v>
      </c>
      <c r="G32" s="21">
        <v>5.0739024928303555</v>
      </c>
      <c r="H32" s="6"/>
    </row>
    <row r="33" spans="1:8" x14ac:dyDescent="0.3">
      <c r="A33">
        <v>16</v>
      </c>
      <c r="B33" s="3">
        <v>1.508</v>
      </c>
      <c r="C33" s="4">
        <v>1.4713333333333332</v>
      </c>
      <c r="D33" s="4">
        <f t="shared" si="0"/>
        <v>3.6666666666666847E-2</v>
      </c>
      <c r="E33" s="9">
        <f t="shared" si="1"/>
        <v>3.6666666666666847E-2</v>
      </c>
      <c r="F33" s="25">
        <v>1.3444444444444578E-3</v>
      </c>
      <c r="G33" s="21">
        <v>2.4314765694076157</v>
      </c>
      <c r="H33" s="6"/>
    </row>
    <row r="34" spans="1:8" x14ac:dyDescent="0.3">
      <c r="A34">
        <v>17</v>
      </c>
      <c r="B34" s="3">
        <v>1.484</v>
      </c>
      <c r="C34" s="4">
        <v>1.5030000000000001</v>
      </c>
      <c r="D34" s="4">
        <f t="shared" si="0"/>
        <v>-1.9000000000000128E-2</v>
      </c>
      <c r="E34" s="9">
        <f t="shared" si="1"/>
        <v>1.9000000000000128E-2</v>
      </c>
      <c r="F34" s="25">
        <v>3.6100000000000487E-4</v>
      </c>
      <c r="G34" s="21">
        <v>1.2803234501347796</v>
      </c>
      <c r="H34" s="6"/>
    </row>
    <row r="35" spans="1:8" x14ac:dyDescent="0.3">
      <c r="A35">
        <v>18</v>
      </c>
      <c r="B35" s="3">
        <v>1.4780000000000002</v>
      </c>
      <c r="C35" s="4">
        <v>1.5010000000000001</v>
      </c>
      <c r="D35" s="4">
        <f t="shared" si="0"/>
        <v>-2.2999999999999909E-2</v>
      </c>
      <c r="E35" s="9">
        <f t="shared" si="1"/>
        <v>2.2999999999999909E-2</v>
      </c>
      <c r="F35" s="25">
        <v>5.2899999999999584E-4</v>
      </c>
      <c r="G35" s="21">
        <v>1.5561569688768542</v>
      </c>
      <c r="H35" s="6"/>
    </row>
    <row r="36" spans="1:8" x14ac:dyDescent="0.3">
      <c r="A36">
        <v>19</v>
      </c>
      <c r="B36" s="3">
        <v>1.4469999999999998</v>
      </c>
      <c r="C36" s="4">
        <v>1.4900000000000002</v>
      </c>
      <c r="D36" s="4">
        <f t="shared" si="0"/>
        <v>-4.3000000000000371E-2</v>
      </c>
      <c r="E36" s="9">
        <f t="shared" si="1"/>
        <v>4.3000000000000371E-2</v>
      </c>
      <c r="F36" s="25">
        <v>1.8490000000000318E-3</v>
      </c>
      <c r="G36" s="21">
        <v>2.9716655148583535</v>
      </c>
      <c r="H36" s="6"/>
    </row>
    <row r="37" spans="1:8" x14ac:dyDescent="0.3">
      <c r="A37">
        <v>20</v>
      </c>
      <c r="B37" s="3">
        <v>1.415</v>
      </c>
      <c r="C37" s="4">
        <v>1.4696666666666667</v>
      </c>
      <c r="D37" s="4">
        <f t="shared" si="0"/>
        <v>-5.4666666666666641E-2</v>
      </c>
      <c r="E37" s="9">
        <f t="shared" si="1"/>
        <v>5.4666666666666641E-2</v>
      </c>
      <c r="F37" s="25">
        <v>2.9884444444444416E-3</v>
      </c>
      <c r="G37" s="21">
        <v>3.8633686690223774</v>
      </c>
      <c r="H37" s="6"/>
    </row>
    <row r="38" spans="1:8" x14ac:dyDescent="0.3">
      <c r="A38">
        <v>21</v>
      </c>
      <c r="B38" s="3">
        <v>1.444</v>
      </c>
      <c r="C38" s="4">
        <v>1.4466666666666665</v>
      </c>
      <c r="D38" s="4">
        <f t="shared" si="0"/>
        <v>-2.666666666666595E-3</v>
      </c>
      <c r="E38" s="9">
        <f t="shared" si="1"/>
        <v>2.666666666666595E-3</v>
      </c>
      <c r="F38" s="25">
        <v>7.111111111110729E-6</v>
      </c>
      <c r="G38" s="21">
        <v>0.1846722068328667</v>
      </c>
      <c r="H38" s="6"/>
    </row>
    <row r="39" spans="1:8" x14ac:dyDescent="0.3">
      <c r="A39">
        <v>22</v>
      </c>
      <c r="B39" s="3">
        <v>1.456</v>
      </c>
      <c r="C39" s="4">
        <v>1.4353333333333333</v>
      </c>
      <c r="D39" s="4">
        <f t="shared" si="0"/>
        <v>2.0666666666666611E-2</v>
      </c>
      <c r="E39" s="9">
        <f t="shared" si="1"/>
        <v>2.0666666666666611E-2</v>
      </c>
      <c r="F39" s="25">
        <v>4.271111111111088E-4</v>
      </c>
      <c r="G39" s="21">
        <v>1.4194139194139157</v>
      </c>
      <c r="H39" s="6"/>
    </row>
    <row r="40" spans="1:8" x14ac:dyDescent="0.3">
      <c r="A40">
        <v>23</v>
      </c>
      <c r="B40" s="3">
        <v>1.5019999999999998</v>
      </c>
      <c r="C40" s="4">
        <v>1.4383333333333332</v>
      </c>
      <c r="D40" s="4">
        <f t="shared" si="0"/>
        <v>6.3666666666666538E-2</v>
      </c>
      <c r="E40" s="9">
        <f t="shared" si="1"/>
        <v>6.3666666666666538E-2</v>
      </c>
      <c r="F40" s="25">
        <v>4.0534444444444281E-3</v>
      </c>
      <c r="G40" s="21">
        <v>4.2387927208166811</v>
      </c>
      <c r="H40" s="6"/>
    </row>
    <row r="41" spans="1:8" x14ac:dyDescent="0.3">
      <c r="A41">
        <v>24</v>
      </c>
      <c r="B41" s="3">
        <v>1.5349999999999999</v>
      </c>
      <c r="C41" s="4">
        <v>1.4673333333333332</v>
      </c>
      <c r="D41" s="4">
        <f t="shared" si="0"/>
        <v>6.7666666666666764E-2</v>
      </c>
      <c r="E41" s="9">
        <f t="shared" si="1"/>
        <v>6.7666666666666764E-2</v>
      </c>
      <c r="F41" s="25">
        <v>4.578777777777791E-3</v>
      </c>
      <c r="G41" s="21">
        <v>4.408251900108584</v>
      </c>
      <c r="H41" s="6"/>
    </row>
    <row r="42" spans="1:8" x14ac:dyDescent="0.3">
      <c r="A42">
        <v>25</v>
      </c>
      <c r="B42" s="3">
        <v>1.5390000000000001</v>
      </c>
      <c r="C42" s="4">
        <v>1.4976666666666665</v>
      </c>
      <c r="D42" s="4">
        <f t="shared" si="0"/>
        <v>4.1333333333333666E-2</v>
      </c>
      <c r="E42" s="9">
        <f t="shared" si="1"/>
        <v>4.1333333333333666E-2</v>
      </c>
      <c r="F42" s="25">
        <v>1.708444444444472E-3</v>
      </c>
      <c r="G42" s="21">
        <v>2.6857266623348708</v>
      </c>
      <c r="H42" s="6"/>
    </row>
    <row r="43" spans="1:8" x14ac:dyDescent="0.3">
      <c r="A43">
        <v>26</v>
      </c>
      <c r="B43" s="3">
        <v>1.5249999999999999</v>
      </c>
      <c r="C43" s="4">
        <v>1.5253333333333334</v>
      </c>
      <c r="D43" s="4">
        <f t="shared" si="0"/>
        <v>-3.3333333333351867E-4</v>
      </c>
      <c r="E43" s="9">
        <f t="shared" si="1"/>
        <v>3.3333333333351867E-4</v>
      </c>
      <c r="F43" s="25">
        <v>1.1111111111123467E-7</v>
      </c>
      <c r="G43" s="21">
        <v>2.1857923497279913E-2</v>
      </c>
      <c r="H43" s="6"/>
    </row>
    <row r="44" spans="1:8" x14ac:dyDescent="0.3">
      <c r="A44">
        <v>27</v>
      </c>
      <c r="B44" s="3">
        <v>1.4980000000000002</v>
      </c>
      <c r="C44" s="4">
        <v>1.5330000000000001</v>
      </c>
      <c r="D44" s="4">
        <f t="shared" si="0"/>
        <v>-3.499999999999992E-2</v>
      </c>
      <c r="E44" s="9">
        <f t="shared" si="1"/>
        <v>3.499999999999992E-2</v>
      </c>
      <c r="F44" s="25">
        <v>1.2249999999999943E-3</v>
      </c>
      <c r="G44" s="21">
        <v>2.3364485981308354</v>
      </c>
      <c r="H44" s="6"/>
    </row>
    <row r="45" spans="1:8" x14ac:dyDescent="0.3">
      <c r="A45">
        <v>28</v>
      </c>
      <c r="B45" s="3">
        <v>1.4730000000000001</v>
      </c>
      <c r="C45" s="4">
        <v>1.5206666666666668</v>
      </c>
      <c r="D45" s="4">
        <f t="shared" si="0"/>
        <v>-4.7666666666666746E-2</v>
      </c>
      <c r="E45" s="9">
        <f t="shared" si="1"/>
        <v>4.7666666666666746E-2</v>
      </c>
      <c r="F45" s="25">
        <v>2.2721111111111188E-3</v>
      </c>
      <c r="G45" s="21">
        <v>3.2360262502828747</v>
      </c>
      <c r="H45" s="6"/>
    </row>
    <row r="46" spans="1:8" x14ac:dyDescent="0.3">
      <c r="A46">
        <v>29</v>
      </c>
      <c r="B46" s="3">
        <v>1.516</v>
      </c>
      <c r="C46" s="4">
        <v>1.4986666666666668</v>
      </c>
      <c r="D46" s="4">
        <f t="shared" si="0"/>
        <v>1.7333333333333201E-2</v>
      </c>
      <c r="E46" s="9">
        <f t="shared" si="1"/>
        <v>1.7333333333333201E-2</v>
      </c>
      <c r="F46" s="25">
        <v>3.0044444444443983E-4</v>
      </c>
      <c r="G46" s="21">
        <v>1.143359718557599</v>
      </c>
      <c r="H46" s="6"/>
    </row>
    <row r="47" spans="1:8" x14ac:dyDescent="0.3">
      <c r="A47">
        <v>30</v>
      </c>
      <c r="B47" s="3">
        <v>1.5319999999999998</v>
      </c>
      <c r="C47" s="4">
        <v>1.4956666666666667</v>
      </c>
      <c r="D47" s="4">
        <f t="shared" si="0"/>
        <v>3.6333333333333107E-2</v>
      </c>
      <c r="E47" s="9">
        <f t="shared" si="1"/>
        <v>3.6333333333333107E-2</v>
      </c>
      <c r="F47" s="25">
        <v>1.3201111111110946E-3</v>
      </c>
      <c r="G47" s="21">
        <v>2.3716275021757904</v>
      </c>
      <c r="H47" s="6"/>
    </row>
    <row r="48" spans="1:8" x14ac:dyDescent="0.3">
      <c r="A48">
        <v>31</v>
      </c>
      <c r="B48" s="3">
        <v>1.5230000000000001</v>
      </c>
      <c r="C48" s="4">
        <v>1.5069999999999999</v>
      </c>
      <c r="D48" s="4">
        <f t="shared" si="0"/>
        <v>1.6000000000000236E-2</v>
      </c>
      <c r="E48" s="9">
        <f t="shared" si="1"/>
        <v>1.6000000000000236E-2</v>
      </c>
      <c r="F48" s="25">
        <v>2.5600000000000758E-4</v>
      </c>
      <c r="G48" s="21">
        <v>1.0505581089954192</v>
      </c>
      <c r="H48" s="6"/>
    </row>
    <row r="49" spans="1:8" x14ac:dyDescent="0.3">
      <c r="A49">
        <v>32</v>
      </c>
      <c r="B49" s="3">
        <v>1.5019999999999998</v>
      </c>
      <c r="C49" s="4">
        <v>1.5236666666666665</v>
      </c>
      <c r="D49" s="4">
        <f t="shared" si="0"/>
        <v>-2.1666666666666723E-2</v>
      </c>
      <c r="E49" s="9">
        <f t="shared" si="1"/>
        <v>2.1666666666666723E-2</v>
      </c>
      <c r="F49" s="25">
        <v>4.6944444444444686E-4</v>
      </c>
      <c r="G49" s="21">
        <v>1.4425210830004478</v>
      </c>
      <c r="H49" s="6"/>
    </row>
    <row r="50" spans="1:8" x14ac:dyDescent="0.3">
      <c r="A50">
        <v>33</v>
      </c>
      <c r="B50" s="3">
        <v>1.5009999999999999</v>
      </c>
      <c r="C50" s="4">
        <v>1.5189999999999999</v>
      </c>
      <c r="D50" s="4">
        <f t="shared" si="0"/>
        <v>-1.8000000000000016E-2</v>
      </c>
      <c r="E50" s="9">
        <f t="shared" si="1"/>
        <v>1.8000000000000016E-2</v>
      </c>
      <c r="F50" s="25">
        <v>3.2400000000000056E-4</v>
      </c>
      <c r="G50" s="21">
        <v>1.1992005329780158</v>
      </c>
      <c r="H50" s="6"/>
    </row>
    <row r="51" spans="1:8" x14ac:dyDescent="0.3">
      <c r="A51">
        <v>34</v>
      </c>
      <c r="B51" s="3">
        <v>1.4869999999999999</v>
      </c>
      <c r="C51" s="4">
        <v>1.5086666666666666</v>
      </c>
      <c r="D51" s="4">
        <f t="shared" si="0"/>
        <v>-2.1666666666666723E-2</v>
      </c>
      <c r="E51" s="9">
        <f t="shared" si="1"/>
        <v>2.1666666666666723E-2</v>
      </c>
      <c r="F51" s="25">
        <v>4.6944444444444686E-4</v>
      </c>
      <c r="G51" s="21">
        <v>1.4570724052902975</v>
      </c>
      <c r="H51" s="6"/>
    </row>
    <row r="52" spans="1:8" x14ac:dyDescent="0.3">
      <c r="A52">
        <v>35</v>
      </c>
      <c r="B52" s="3">
        <v>1.4890000000000001</v>
      </c>
      <c r="C52" s="4">
        <v>1.4966666666666664</v>
      </c>
      <c r="D52" s="4">
        <f t="shared" si="0"/>
        <v>-7.6666666666662664E-3</v>
      </c>
      <c r="E52" s="9">
        <f t="shared" si="1"/>
        <v>7.6666666666662664E-3</v>
      </c>
      <c r="F52" s="25">
        <v>5.8777777777771641E-5</v>
      </c>
      <c r="G52" s="21">
        <v>0.51488694873514207</v>
      </c>
      <c r="H52" s="6"/>
    </row>
    <row r="53" spans="1:8" x14ac:dyDescent="0.3">
      <c r="A53">
        <v>36</v>
      </c>
      <c r="B53" s="3">
        <v>1.464</v>
      </c>
      <c r="C53" s="4">
        <v>1.4923333333333331</v>
      </c>
      <c r="D53" s="4">
        <f t="shared" si="0"/>
        <v>-2.8333333333333099E-2</v>
      </c>
      <c r="E53" s="9">
        <f t="shared" si="1"/>
        <v>2.8333333333333099E-2</v>
      </c>
      <c r="F53" s="25">
        <v>8.0277777777776457E-4</v>
      </c>
      <c r="G53" s="21">
        <v>1.935336976320567</v>
      </c>
      <c r="H53" s="6"/>
    </row>
    <row r="54" spans="1:8" x14ac:dyDescent="0.3">
      <c r="A54">
        <v>37</v>
      </c>
      <c r="B54" s="3">
        <v>1.425</v>
      </c>
      <c r="C54" s="4">
        <v>1.4799999999999998</v>
      </c>
      <c r="D54" s="4">
        <f t="shared" si="0"/>
        <v>-5.4999999999999716E-2</v>
      </c>
      <c r="E54" s="9">
        <f t="shared" si="1"/>
        <v>5.4999999999999716E-2</v>
      </c>
      <c r="F54" s="25">
        <v>3.0249999999999687E-3</v>
      </c>
      <c r="G54" s="21">
        <v>3.8596491228069976</v>
      </c>
      <c r="H54" s="6"/>
    </row>
    <row r="55" spans="1:8" x14ac:dyDescent="0.3">
      <c r="A55">
        <v>38</v>
      </c>
      <c r="B55" s="3">
        <v>1.3959999999999999</v>
      </c>
      <c r="C55" s="4">
        <v>1.4593333333333334</v>
      </c>
      <c r="D55" s="4">
        <f t="shared" si="0"/>
        <v>-6.3333333333333464E-2</v>
      </c>
      <c r="E55" s="9">
        <f t="shared" si="1"/>
        <v>6.3333333333333464E-2</v>
      </c>
      <c r="F55" s="25">
        <v>4.0111111111111276E-3</v>
      </c>
      <c r="G55" s="21">
        <v>4.5367717287488158</v>
      </c>
      <c r="H55" s="6"/>
    </row>
    <row r="56" spans="1:8" x14ac:dyDescent="0.3">
      <c r="A56">
        <v>39</v>
      </c>
      <c r="B56" s="3">
        <v>1.3880000000000001</v>
      </c>
      <c r="C56" s="4">
        <v>1.4283333333333335</v>
      </c>
      <c r="D56" s="4">
        <f t="shared" si="0"/>
        <v>-4.0333333333333332E-2</v>
      </c>
      <c r="E56" s="9">
        <f t="shared" si="1"/>
        <v>4.0333333333333332E-2</v>
      </c>
      <c r="F56" s="25">
        <v>1.6267777777777778E-3</v>
      </c>
      <c r="G56" s="21">
        <v>2.9058597502401535</v>
      </c>
      <c r="H56" s="6"/>
    </row>
    <row r="57" spans="1:8" x14ac:dyDescent="0.3">
      <c r="A57">
        <v>40</v>
      </c>
      <c r="B57" s="3">
        <v>1.3769999999999998</v>
      </c>
      <c r="C57" s="4">
        <v>1.4029999999999998</v>
      </c>
      <c r="D57" s="4">
        <f t="shared" si="0"/>
        <v>-2.6000000000000023E-2</v>
      </c>
      <c r="E57" s="9">
        <f t="shared" si="1"/>
        <v>2.6000000000000023E-2</v>
      </c>
      <c r="F57" s="25">
        <v>6.7600000000000125E-4</v>
      </c>
      <c r="G57" s="21">
        <v>1.8881626724764</v>
      </c>
      <c r="H57" s="6"/>
    </row>
    <row r="58" spans="1:8" x14ac:dyDescent="0.3">
      <c r="A58">
        <v>41</v>
      </c>
      <c r="B58" s="3">
        <v>1.4</v>
      </c>
      <c r="C58" s="4">
        <v>1.3869999999999998</v>
      </c>
      <c r="D58" s="4">
        <f t="shared" si="0"/>
        <v>1.3000000000000123E-2</v>
      </c>
      <c r="E58" s="9">
        <f t="shared" si="1"/>
        <v>1.3000000000000123E-2</v>
      </c>
      <c r="F58" s="25">
        <v>1.6900000000000319E-4</v>
      </c>
      <c r="G58" s="21">
        <v>0.92857142857143737</v>
      </c>
      <c r="H58" s="6"/>
    </row>
    <row r="59" spans="1:8" x14ac:dyDescent="0.3">
      <c r="A59">
        <v>42</v>
      </c>
      <c r="B59" s="3">
        <v>1.4580000000000002</v>
      </c>
      <c r="C59" s="4">
        <v>1.388333333333333</v>
      </c>
      <c r="D59" s="4">
        <f t="shared" si="0"/>
        <v>6.966666666666721E-2</v>
      </c>
      <c r="E59" s="9">
        <f t="shared" si="1"/>
        <v>6.966666666666721E-2</v>
      </c>
      <c r="F59" s="25">
        <v>4.8534444444445204E-3</v>
      </c>
      <c r="G59" s="21">
        <v>4.7782350251486418</v>
      </c>
      <c r="H59" s="6"/>
    </row>
    <row r="60" spans="1:8" x14ac:dyDescent="0.3">
      <c r="A60">
        <v>43</v>
      </c>
      <c r="B60" s="3">
        <v>1.48</v>
      </c>
      <c r="C60" s="4">
        <v>1.4116666666666664</v>
      </c>
      <c r="D60" s="4">
        <f t="shared" si="0"/>
        <v>6.8333333333333579E-2</v>
      </c>
      <c r="E60" s="9">
        <f t="shared" si="1"/>
        <v>6.8333333333333579E-2</v>
      </c>
      <c r="F60" s="25">
        <v>4.6694444444444778E-3</v>
      </c>
      <c r="G60" s="21">
        <v>4.6171171171171341</v>
      </c>
      <c r="H60" s="6"/>
    </row>
    <row r="61" spans="1:8" x14ac:dyDescent="0.3">
      <c r="A61">
        <v>44</v>
      </c>
      <c r="B61" s="3">
        <v>1.446</v>
      </c>
      <c r="C61" s="4">
        <v>1.446</v>
      </c>
      <c r="D61" s="4">
        <f t="shared" si="0"/>
        <v>0</v>
      </c>
      <c r="E61" s="9">
        <f t="shared" si="1"/>
        <v>0</v>
      </c>
      <c r="F61" s="25">
        <v>0</v>
      </c>
      <c r="G61" s="21">
        <v>0</v>
      </c>
      <c r="H61" s="6"/>
    </row>
    <row r="62" spans="1:8" x14ac:dyDescent="0.3">
      <c r="A62">
        <v>45</v>
      </c>
      <c r="B62" s="3">
        <v>1.4259999999999999</v>
      </c>
      <c r="C62" s="4">
        <v>1.4613333333333334</v>
      </c>
      <c r="D62" s="4">
        <f t="shared" si="0"/>
        <v>-3.5333333333333439E-2</v>
      </c>
      <c r="E62" s="9">
        <f t="shared" si="1"/>
        <v>3.5333333333333439E-2</v>
      </c>
      <c r="F62" s="25">
        <v>1.248444444444452E-3</v>
      </c>
      <c r="G62" s="21">
        <v>2.4777933613838319</v>
      </c>
      <c r="H62" s="6"/>
    </row>
    <row r="63" spans="1:8" x14ac:dyDescent="0.3">
      <c r="A63">
        <v>46</v>
      </c>
      <c r="B63" s="3">
        <v>1.46</v>
      </c>
      <c r="C63" s="4">
        <v>1.4506666666666668</v>
      </c>
      <c r="D63" s="4">
        <f t="shared" si="0"/>
        <v>9.3333333333331936E-3</v>
      </c>
      <c r="E63" s="9">
        <f t="shared" si="1"/>
        <v>9.3333333333331936E-3</v>
      </c>
      <c r="F63" s="25">
        <v>8.71111111111085E-5</v>
      </c>
      <c r="G63" s="21">
        <v>0.63926940639268448</v>
      </c>
      <c r="H63" s="6"/>
    </row>
    <row r="64" spans="1:8" x14ac:dyDescent="0.3">
      <c r="A64">
        <v>47</v>
      </c>
      <c r="B64" s="3">
        <v>1.429</v>
      </c>
      <c r="C64" s="4">
        <v>1.444</v>
      </c>
      <c r="D64" s="4">
        <f t="shared" si="0"/>
        <v>-1.4999999999999902E-2</v>
      </c>
      <c r="E64" s="9">
        <f t="shared" si="1"/>
        <v>1.4999999999999902E-2</v>
      </c>
      <c r="F64" s="25">
        <v>2.2499999999999707E-4</v>
      </c>
      <c r="G64" s="21">
        <v>1.0496850944716516</v>
      </c>
      <c r="H64" s="6"/>
    </row>
    <row r="65" spans="1:8" x14ac:dyDescent="0.3">
      <c r="A65">
        <v>48</v>
      </c>
      <c r="B65" s="3">
        <v>1.41</v>
      </c>
      <c r="C65" s="4">
        <v>1.4383333333333335</v>
      </c>
      <c r="D65" s="4">
        <f t="shared" si="0"/>
        <v>-2.8333333333333544E-2</v>
      </c>
      <c r="E65" s="9">
        <f t="shared" si="1"/>
        <v>2.8333333333333544E-2</v>
      </c>
      <c r="F65" s="25">
        <v>8.0277777777778973E-4</v>
      </c>
      <c r="G65" s="21">
        <v>2.0094562647754288</v>
      </c>
      <c r="H65" s="6"/>
    </row>
    <row r="66" spans="1:8" x14ac:dyDescent="0.3">
      <c r="A66">
        <v>49</v>
      </c>
      <c r="B66" s="3">
        <v>1.393</v>
      </c>
      <c r="C66" s="4">
        <v>1.4330000000000001</v>
      </c>
      <c r="D66" s="4">
        <f t="shared" si="0"/>
        <v>-4.0000000000000036E-2</v>
      </c>
      <c r="E66" s="9">
        <f t="shared" si="1"/>
        <v>4.0000000000000036E-2</v>
      </c>
      <c r="F66" s="25">
        <v>1.6000000000000029E-3</v>
      </c>
      <c r="G66" s="21">
        <v>2.8715003589375474</v>
      </c>
      <c r="H66" s="6"/>
    </row>
    <row r="67" spans="1:8" x14ac:dyDescent="0.3">
      <c r="A67">
        <v>50</v>
      </c>
      <c r="B67" s="3">
        <v>1.36</v>
      </c>
      <c r="C67" s="4">
        <v>1.4106666666666667</v>
      </c>
      <c r="D67" s="4">
        <f t="shared" si="0"/>
        <v>-5.0666666666666638E-2</v>
      </c>
      <c r="E67" s="9">
        <f t="shared" si="1"/>
        <v>5.0666666666666638E-2</v>
      </c>
      <c r="F67" s="25">
        <v>2.5671111111111081E-3</v>
      </c>
      <c r="G67" s="21">
        <v>3.7254901960784288</v>
      </c>
      <c r="H67" s="6"/>
    </row>
    <row r="68" spans="1:8" x14ac:dyDescent="0.3">
      <c r="A68">
        <v>51</v>
      </c>
      <c r="B68" s="3">
        <v>1.3769999999999998</v>
      </c>
      <c r="C68" s="4">
        <v>1.3876666666666668</v>
      </c>
      <c r="D68" s="4">
        <f t="shared" si="0"/>
        <v>-1.0666666666667046E-2</v>
      </c>
      <c r="E68" s="9">
        <f t="shared" si="1"/>
        <v>1.0666666666667046E-2</v>
      </c>
      <c r="F68" s="25">
        <v>1.1377777777778588E-4</v>
      </c>
      <c r="G68" s="21">
        <v>0.77463083999034477</v>
      </c>
      <c r="H68" s="6"/>
    </row>
    <row r="69" spans="1:8" x14ac:dyDescent="0.3">
      <c r="A69">
        <v>52</v>
      </c>
      <c r="B69" s="3">
        <v>1.4</v>
      </c>
      <c r="C69" s="4">
        <v>1.3766666666666667</v>
      </c>
      <c r="D69" s="4">
        <f t="shared" si="0"/>
        <v>2.3333333333333206E-2</v>
      </c>
      <c r="E69" s="9">
        <f t="shared" si="1"/>
        <v>2.3333333333333206E-2</v>
      </c>
      <c r="F69" s="25">
        <v>5.4444444444443855E-4</v>
      </c>
      <c r="G69" s="21">
        <v>1.6666666666666576</v>
      </c>
      <c r="H69" s="6"/>
    </row>
    <row r="70" spans="1:8" x14ac:dyDescent="0.3">
      <c r="A70">
        <v>1</v>
      </c>
      <c r="B70" s="3">
        <v>1.411</v>
      </c>
      <c r="C70" s="4">
        <v>1.3790000000000002</v>
      </c>
      <c r="D70" s="4">
        <f t="shared" si="0"/>
        <v>3.1999999999999806E-2</v>
      </c>
      <c r="E70" s="9">
        <f t="shared" si="1"/>
        <v>3.1999999999999806E-2</v>
      </c>
      <c r="F70" s="25">
        <v>1.0239999999999876E-3</v>
      </c>
      <c r="G70" s="21">
        <v>2.2678951098511555</v>
      </c>
      <c r="H70" s="6"/>
    </row>
    <row r="71" spans="1:8" x14ac:dyDescent="0.3">
      <c r="A71">
        <v>2</v>
      </c>
      <c r="B71" s="3">
        <v>1.4690000000000001</v>
      </c>
      <c r="C71" s="4">
        <v>1.3959999999999999</v>
      </c>
      <c r="D71" s="4">
        <f t="shared" si="0"/>
        <v>7.3000000000000176E-2</v>
      </c>
      <c r="E71" s="9">
        <f t="shared" si="1"/>
        <v>7.3000000000000176E-2</v>
      </c>
      <c r="F71" s="25">
        <v>5.3290000000000256E-3</v>
      </c>
      <c r="G71" s="21">
        <v>4.9693669162695828</v>
      </c>
      <c r="H71" s="6"/>
    </row>
    <row r="72" spans="1:8" x14ac:dyDescent="0.3">
      <c r="A72">
        <v>3</v>
      </c>
      <c r="B72" s="3">
        <v>1.5349999999999999</v>
      </c>
      <c r="C72" s="4">
        <v>1.4266666666666667</v>
      </c>
      <c r="D72" s="4">
        <f t="shared" si="0"/>
        <v>0.10833333333333317</v>
      </c>
      <c r="E72" s="9">
        <f t="shared" si="1"/>
        <v>0.10833333333333317</v>
      </c>
      <c r="F72" s="25">
        <v>1.1736111111111076E-2</v>
      </c>
      <c r="G72" s="21">
        <v>7.0575461454940189</v>
      </c>
      <c r="H72" s="6"/>
    </row>
    <row r="73" spans="1:8" x14ac:dyDescent="0.3">
      <c r="A73">
        <v>4</v>
      </c>
      <c r="B73" s="3">
        <v>1.5859999999999999</v>
      </c>
      <c r="C73" s="4">
        <v>1.4716666666666667</v>
      </c>
      <c r="D73" s="4">
        <f t="shared" ref="D73:D109" si="2">(B73-C73)</f>
        <v>0.11433333333333318</v>
      </c>
      <c r="E73" s="9">
        <f t="shared" ref="E73:E109" si="3">ABS(D73)</f>
        <v>0.11433333333333318</v>
      </c>
      <c r="F73" s="25">
        <v>1.3072111111111074E-2</v>
      </c>
      <c r="G73" s="21">
        <v>7.2089113072719542</v>
      </c>
      <c r="H73" s="6"/>
    </row>
    <row r="74" spans="1:8" x14ac:dyDescent="0.3">
      <c r="A74">
        <v>5</v>
      </c>
      <c r="B74" s="3">
        <v>1.585</v>
      </c>
      <c r="C74" s="4">
        <v>1.53</v>
      </c>
      <c r="D74" s="4">
        <f t="shared" si="2"/>
        <v>5.4999999999999938E-2</v>
      </c>
      <c r="E74" s="9">
        <f t="shared" si="3"/>
        <v>5.4999999999999938E-2</v>
      </c>
      <c r="F74" s="25">
        <v>3.024999999999993E-3</v>
      </c>
      <c r="G74" s="21">
        <v>3.4700315457413211</v>
      </c>
      <c r="H74" s="6"/>
    </row>
    <row r="75" spans="1:8" x14ac:dyDescent="0.3">
      <c r="A75">
        <v>6</v>
      </c>
      <c r="B75" s="3">
        <v>1.659</v>
      </c>
      <c r="C75" s="4">
        <v>1.5686666666666664</v>
      </c>
      <c r="D75" s="4">
        <f t="shared" si="2"/>
        <v>9.0333333333333599E-2</v>
      </c>
      <c r="E75" s="9">
        <f t="shared" si="3"/>
        <v>9.0333333333333599E-2</v>
      </c>
      <c r="F75" s="25">
        <v>8.1601111111111596E-3</v>
      </c>
      <c r="G75" s="21">
        <v>5.4450472171991322</v>
      </c>
      <c r="H75" s="6"/>
    </row>
    <row r="76" spans="1:8" x14ac:dyDescent="0.3">
      <c r="A76">
        <v>7</v>
      </c>
      <c r="B76" s="3">
        <v>1.663</v>
      </c>
      <c r="C76" s="4">
        <v>1.61</v>
      </c>
      <c r="D76" s="4">
        <f t="shared" si="2"/>
        <v>5.2999999999999936E-2</v>
      </c>
      <c r="E76" s="9">
        <f t="shared" si="3"/>
        <v>5.2999999999999936E-2</v>
      </c>
      <c r="F76" s="25">
        <v>2.8089999999999934E-3</v>
      </c>
      <c r="G76" s="21">
        <v>3.1870114251352937</v>
      </c>
      <c r="H76" s="6"/>
    </row>
    <row r="77" spans="1:8" x14ac:dyDescent="0.3">
      <c r="A77">
        <v>8</v>
      </c>
      <c r="B77" s="3">
        <v>1.6369999999999998</v>
      </c>
      <c r="C77" s="4">
        <v>1.6356666666666666</v>
      </c>
      <c r="D77" s="4">
        <f t="shared" si="2"/>
        <v>1.3333333333331865E-3</v>
      </c>
      <c r="E77" s="9">
        <f t="shared" si="3"/>
        <v>1.3333333333331865E-3</v>
      </c>
      <c r="F77" s="25">
        <v>1.7777777777773862E-6</v>
      </c>
      <c r="G77" s="21">
        <v>8.1449806556700463E-2</v>
      </c>
      <c r="H77" s="6"/>
    </row>
    <row r="78" spans="1:8" x14ac:dyDescent="0.3">
      <c r="A78">
        <v>9</v>
      </c>
      <c r="B78" s="3">
        <v>1.6559999999999999</v>
      </c>
      <c r="C78" s="4">
        <v>1.6529999999999998</v>
      </c>
      <c r="D78" s="4">
        <f t="shared" si="2"/>
        <v>3.0000000000001137E-3</v>
      </c>
      <c r="E78" s="9">
        <f t="shared" si="3"/>
        <v>3.0000000000001137E-3</v>
      </c>
      <c r="F78" s="25">
        <v>9.0000000000006829E-6</v>
      </c>
      <c r="G78" s="21">
        <v>0.18115942028986196</v>
      </c>
      <c r="H78" s="6"/>
    </row>
    <row r="79" spans="1:8" x14ac:dyDescent="0.3">
      <c r="A79">
        <v>10</v>
      </c>
      <c r="B79" s="3">
        <v>1.63</v>
      </c>
      <c r="C79" s="4">
        <v>1.6519999999999999</v>
      </c>
      <c r="D79" s="4">
        <f t="shared" si="2"/>
        <v>-2.200000000000002E-2</v>
      </c>
      <c r="E79" s="9">
        <f t="shared" si="3"/>
        <v>2.200000000000002E-2</v>
      </c>
      <c r="F79" s="25">
        <v>4.8400000000000087E-4</v>
      </c>
      <c r="G79" s="21">
        <v>1.3496932515337436</v>
      </c>
      <c r="H79" s="6"/>
    </row>
    <row r="80" spans="1:8" x14ac:dyDescent="0.3">
      <c r="A80">
        <v>11</v>
      </c>
      <c r="B80" s="3">
        <v>1.58</v>
      </c>
      <c r="C80" s="4">
        <v>1.641</v>
      </c>
      <c r="D80" s="4">
        <f t="shared" si="2"/>
        <v>-6.0999999999999943E-2</v>
      </c>
      <c r="E80" s="9">
        <f t="shared" si="3"/>
        <v>6.0999999999999943E-2</v>
      </c>
      <c r="F80" s="25">
        <v>3.720999999999993E-3</v>
      </c>
      <c r="G80" s="21">
        <v>3.8607594936708822</v>
      </c>
      <c r="H80" s="6"/>
    </row>
    <row r="81" spans="1:8" x14ac:dyDescent="0.3">
      <c r="A81">
        <v>12</v>
      </c>
      <c r="B81" s="3">
        <v>1.526</v>
      </c>
      <c r="C81" s="4">
        <v>1.6219999999999999</v>
      </c>
      <c r="D81" s="4">
        <f t="shared" si="2"/>
        <v>-9.5999999999999863E-2</v>
      </c>
      <c r="E81" s="9">
        <f t="shared" si="3"/>
        <v>9.5999999999999863E-2</v>
      </c>
      <c r="F81" s="25">
        <v>9.2159999999999742E-3</v>
      </c>
      <c r="G81" s="21">
        <v>6.2909567496723371</v>
      </c>
      <c r="H81" s="6"/>
    </row>
    <row r="82" spans="1:8" x14ac:dyDescent="0.3">
      <c r="A82">
        <v>13</v>
      </c>
      <c r="B82" s="3">
        <v>1.454</v>
      </c>
      <c r="C82" s="4">
        <v>1.5786666666666667</v>
      </c>
      <c r="D82" s="4">
        <f t="shared" si="2"/>
        <v>-0.1246666666666667</v>
      </c>
      <c r="E82" s="9">
        <f t="shared" si="3"/>
        <v>0.1246666666666667</v>
      </c>
      <c r="F82" s="25">
        <v>1.5541777777777786E-2</v>
      </c>
      <c r="G82" s="21">
        <v>8.5740486015589212</v>
      </c>
      <c r="H82" s="6"/>
    </row>
    <row r="83" spans="1:8" x14ac:dyDescent="0.3">
      <c r="A83">
        <v>14</v>
      </c>
      <c r="B83" s="3">
        <v>1.3840000000000001</v>
      </c>
      <c r="C83" s="4">
        <v>1.5199999999999998</v>
      </c>
      <c r="D83" s="4">
        <f t="shared" si="2"/>
        <v>-0.13599999999999968</v>
      </c>
      <c r="E83" s="9">
        <f t="shared" si="3"/>
        <v>0.13599999999999968</v>
      </c>
      <c r="F83" s="25">
        <v>1.8495999999999912E-2</v>
      </c>
      <c r="G83" s="21">
        <v>9.8265895953756992</v>
      </c>
      <c r="H83" s="6"/>
    </row>
    <row r="84" spans="1:8" x14ac:dyDescent="0.3">
      <c r="A84">
        <v>15</v>
      </c>
      <c r="B84" s="3">
        <v>1.35</v>
      </c>
      <c r="C84" s="4">
        <v>1.4546666666666666</v>
      </c>
      <c r="D84" s="4">
        <f t="shared" si="2"/>
        <v>-0.10466666666666646</v>
      </c>
      <c r="E84" s="9">
        <f t="shared" si="3"/>
        <v>0.10466666666666646</v>
      </c>
      <c r="F84" s="25">
        <v>1.0955111111111068E-2</v>
      </c>
      <c r="G84" s="21">
        <v>7.7530864197530711</v>
      </c>
      <c r="H84" s="6"/>
    </row>
    <row r="85" spans="1:8" x14ac:dyDescent="0.3">
      <c r="A85">
        <v>16</v>
      </c>
      <c r="B85" s="3">
        <v>1.33</v>
      </c>
      <c r="C85" s="4">
        <v>1.3960000000000001</v>
      </c>
      <c r="D85" s="4">
        <f t="shared" si="2"/>
        <v>-6.6000000000000059E-2</v>
      </c>
      <c r="E85" s="9">
        <f t="shared" si="3"/>
        <v>6.6000000000000059E-2</v>
      </c>
      <c r="F85" s="25">
        <v>4.3560000000000074E-3</v>
      </c>
      <c r="G85" s="21">
        <v>4.9624060150375984</v>
      </c>
      <c r="H85" s="6"/>
    </row>
    <row r="86" spans="1:8" x14ac:dyDescent="0.3">
      <c r="A86">
        <v>17</v>
      </c>
      <c r="B86" s="3">
        <v>1.3180000000000001</v>
      </c>
      <c r="C86" s="4">
        <v>1.3546666666666667</v>
      </c>
      <c r="D86" s="4">
        <f t="shared" si="2"/>
        <v>-3.6666666666666625E-2</v>
      </c>
      <c r="E86" s="9">
        <f t="shared" si="3"/>
        <v>3.6666666666666625E-2</v>
      </c>
      <c r="F86" s="25">
        <v>1.3444444444444413E-3</v>
      </c>
      <c r="G86" s="21">
        <v>2.7819929185634766</v>
      </c>
      <c r="H86" s="6"/>
    </row>
    <row r="87" spans="1:8" x14ac:dyDescent="0.3">
      <c r="A87">
        <v>18</v>
      </c>
      <c r="B87" s="3">
        <v>1.319</v>
      </c>
      <c r="C87" s="4">
        <v>1.3326666666666667</v>
      </c>
      <c r="D87" s="4">
        <f t="shared" si="2"/>
        <v>-1.3666666666666716E-2</v>
      </c>
      <c r="E87" s="9">
        <f t="shared" si="3"/>
        <v>1.3666666666666716E-2</v>
      </c>
      <c r="F87" s="25">
        <v>1.8677777777777912E-4</v>
      </c>
      <c r="G87" s="21">
        <v>1.0361384887541105</v>
      </c>
      <c r="H87" s="6"/>
    </row>
    <row r="88" spans="1:8" x14ac:dyDescent="0.3">
      <c r="A88">
        <v>19</v>
      </c>
      <c r="B88" s="3">
        <v>1.319</v>
      </c>
      <c r="C88" s="4">
        <v>1.3223333333333334</v>
      </c>
      <c r="D88" s="4">
        <f t="shared" si="2"/>
        <v>-3.3333333333334103E-3</v>
      </c>
      <c r="E88" s="9">
        <f t="shared" si="3"/>
        <v>3.3333333333334103E-3</v>
      </c>
      <c r="F88" s="25">
        <v>1.1111111111111625E-5</v>
      </c>
      <c r="G88" s="21">
        <v>0.25271670457417822</v>
      </c>
      <c r="H88" s="6"/>
    </row>
    <row r="89" spans="1:8" x14ac:dyDescent="0.3">
      <c r="A89">
        <v>20</v>
      </c>
      <c r="B89" s="3">
        <v>1.347</v>
      </c>
      <c r="C89" s="4">
        <v>1.3186666666666667</v>
      </c>
      <c r="D89" s="4">
        <f t="shared" si="2"/>
        <v>2.8333333333333321E-2</v>
      </c>
      <c r="E89" s="9">
        <f t="shared" si="3"/>
        <v>2.8333333333333321E-2</v>
      </c>
      <c r="F89" s="25">
        <v>8.0277777777777715E-4</v>
      </c>
      <c r="G89" s="21">
        <v>2.1034397426379599</v>
      </c>
      <c r="H89" s="6"/>
    </row>
    <row r="90" spans="1:8" x14ac:dyDescent="0.3">
      <c r="A90">
        <v>21</v>
      </c>
      <c r="B90" s="3">
        <v>1.399</v>
      </c>
      <c r="C90" s="4">
        <v>1.3283333333333334</v>
      </c>
      <c r="D90" s="4">
        <f t="shared" si="2"/>
        <v>7.0666666666666655E-2</v>
      </c>
      <c r="E90" s="9">
        <f t="shared" si="3"/>
        <v>7.0666666666666655E-2</v>
      </c>
      <c r="F90" s="25">
        <v>4.9937777777777758E-3</v>
      </c>
      <c r="G90" s="21">
        <v>5.0512270669525847</v>
      </c>
      <c r="H90" s="6"/>
    </row>
    <row r="91" spans="1:8" x14ac:dyDescent="0.3">
      <c r="A91">
        <v>22</v>
      </c>
      <c r="B91" s="3">
        <v>1.48</v>
      </c>
      <c r="C91" s="4">
        <v>1.3549999999999998</v>
      </c>
      <c r="D91" s="4">
        <f t="shared" si="2"/>
        <v>0.12500000000000022</v>
      </c>
      <c r="E91" s="9">
        <f t="shared" si="3"/>
        <v>0.12500000000000022</v>
      </c>
      <c r="F91" s="25">
        <v>1.5625000000000056E-2</v>
      </c>
      <c r="G91" s="21">
        <v>8.4459459459459598</v>
      </c>
      <c r="H91" s="6"/>
    </row>
    <row r="92" spans="1:8" x14ac:dyDescent="0.3">
      <c r="A92">
        <v>23</v>
      </c>
      <c r="B92" s="3">
        <v>1.538</v>
      </c>
      <c r="C92" s="4">
        <v>1.4086666666666667</v>
      </c>
      <c r="D92" s="4">
        <f t="shared" si="2"/>
        <v>0.1293333333333333</v>
      </c>
      <c r="E92" s="9">
        <f t="shared" si="3"/>
        <v>0.1293333333333333</v>
      </c>
      <c r="F92" s="25">
        <v>1.6727111111111102E-2</v>
      </c>
      <c r="G92" s="21">
        <v>8.4091894234937126</v>
      </c>
      <c r="H92" s="6"/>
    </row>
    <row r="93" spans="1:8" x14ac:dyDescent="0.3">
      <c r="A93">
        <v>24</v>
      </c>
      <c r="B93" s="3">
        <v>1.5109999999999999</v>
      </c>
      <c r="C93" s="4">
        <v>1.4723333333333333</v>
      </c>
      <c r="D93" s="4">
        <f t="shared" si="2"/>
        <v>3.8666666666666627E-2</v>
      </c>
      <c r="E93" s="9">
        <f t="shared" si="3"/>
        <v>3.8666666666666627E-2</v>
      </c>
      <c r="F93" s="25">
        <v>1.4951111111111081E-3</v>
      </c>
      <c r="G93" s="21">
        <v>2.5590116920361767</v>
      </c>
      <c r="H93" s="6"/>
    </row>
    <row r="94" spans="1:8" x14ac:dyDescent="0.3">
      <c r="A94">
        <v>25</v>
      </c>
      <c r="B94" s="3">
        <v>1.516</v>
      </c>
      <c r="C94" s="4">
        <v>1.5096666666666667</v>
      </c>
      <c r="D94" s="4">
        <f t="shared" si="2"/>
        <v>6.333333333333302E-3</v>
      </c>
      <c r="E94" s="9">
        <f t="shared" si="3"/>
        <v>6.333333333333302E-3</v>
      </c>
      <c r="F94" s="25">
        <v>4.0111111111110712E-5</v>
      </c>
      <c r="G94" s="21">
        <v>0.41776605101143155</v>
      </c>
      <c r="H94" s="6"/>
    </row>
    <row r="95" spans="1:8" x14ac:dyDescent="0.3">
      <c r="A95">
        <v>26</v>
      </c>
      <c r="B95" s="3">
        <v>1.46</v>
      </c>
      <c r="C95" s="4">
        <v>1.5216666666666665</v>
      </c>
      <c r="D95" s="4">
        <f t="shared" si="2"/>
        <v>-6.1666666666666536E-2</v>
      </c>
      <c r="E95" s="9">
        <f t="shared" si="3"/>
        <v>6.1666666666666536E-2</v>
      </c>
      <c r="F95" s="25">
        <v>3.8027777777777617E-3</v>
      </c>
      <c r="G95" s="21">
        <v>4.2237442922374342</v>
      </c>
      <c r="H95" s="6"/>
    </row>
    <row r="96" spans="1:8" x14ac:dyDescent="0.3">
      <c r="A96">
        <v>27</v>
      </c>
      <c r="B96" s="3">
        <v>1.381</v>
      </c>
      <c r="C96" s="4">
        <v>1.4956666666666667</v>
      </c>
      <c r="D96" s="4">
        <f t="shared" si="2"/>
        <v>-0.11466666666666669</v>
      </c>
      <c r="E96" s="9">
        <f t="shared" si="3"/>
        <v>0.11466666666666669</v>
      </c>
      <c r="F96" s="25">
        <v>1.314844444444445E-2</v>
      </c>
      <c r="G96" s="21">
        <v>8.3031619599324173</v>
      </c>
      <c r="H96" s="6"/>
    </row>
    <row r="97" spans="1:8" x14ac:dyDescent="0.3">
      <c r="A97">
        <v>28</v>
      </c>
      <c r="B97" s="3">
        <v>1.31</v>
      </c>
      <c r="C97" s="4">
        <v>1.4523333333333335</v>
      </c>
      <c r="D97" s="4">
        <f t="shared" si="2"/>
        <v>-0.14233333333333342</v>
      </c>
      <c r="E97" s="9">
        <f t="shared" si="3"/>
        <v>0.14233333333333342</v>
      </c>
      <c r="F97" s="25">
        <v>2.0258777777777803E-2</v>
      </c>
      <c r="G97" s="21">
        <v>10.86513994910942</v>
      </c>
      <c r="H97" s="6"/>
    </row>
    <row r="98" spans="1:8" x14ac:dyDescent="0.3">
      <c r="A98">
        <v>29</v>
      </c>
      <c r="B98" s="3">
        <v>1.264</v>
      </c>
      <c r="C98" s="4">
        <v>1.3836666666666666</v>
      </c>
      <c r="D98" s="4">
        <f t="shared" si="2"/>
        <v>-0.11966666666666659</v>
      </c>
      <c r="E98" s="9">
        <f t="shared" si="3"/>
        <v>0.11966666666666659</v>
      </c>
      <c r="F98" s="25">
        <v>1.4320111111111093E-2</v>
      </c>
      <c r="G98" s="21">
        <v>9.4672995780590643</v>
      </c>
      <c r="H98" s="6"/>
    </row>
    <row r="99" spans="1:8" x14ac:dyDescent="0.3">
      <c r="A99">
        <v>30</v>
      </c>
      <c r="B99" s="3">
        <v>1.24</v>
      </c>
      <c r="C99" s="4">
        <v>1.3183333333333334</v>
      </c>
      <c r="D99" s="4">
        <f t="shared" si="2"/>
        <v>-7.8333333333333366E-2</v>
      </c>
      <c r="E99" s="9">
        <f t="shared" si="3"/>
        <v>7.8333333333333366E-2</v>
      </c>
      <c r="F99" s="25">
        <v>6.1361111111111165E-3</v>
      </c>
      <c r="G99" s="21">
        <v>6.3172043010752716</v>
      </c>
      <c r="H99" s="6"/>
    </row>
    <row r="100" spans="1:8" x14ac:dyDescent="0.3">
      <c r="A100">
        <v>31</v>
      </c>
      <c r="B100" s="3">
        <v>1.21</v>
      </c>
      <c r="C100" s="4">
        <v>1.2713333333333334</v>
      </c>
      <c r="D100" s="4">
        <f t="shared" si="2"/>
        <v>-6.1333333333333462E-2</v>
      </c>
      <c r="E100" s="9">
        <f t="shared" si="3"/>
        <v>6.1333333333333462E-2</v>
      </c>
      <c r="F100" s="25">
        <v>3.7617777777777936E-3</v>
      </c>
      <c r="G100" s="21">
        <v>5.0688705234159883</v>
      </c>
      <c r="H100" s="6"/>
    </row>
    <row r="101" spans="1:8" x14ac:dyDescent="0.3">
      <c r="A101">
        <v>32</v>
      </c>
      <c r="B101" s="3">
        <v>1.23</v>
      </c>
      <c r="C101" s="4">
        <v>1.238</v>
      </c>
      <c r="D101" s="4">
        <f t="shared" si="2"/>
        <v>-8.0000000000000071E-3</v>
      </c>
      <c r="E101" s="9">
        <f t="shared" si="3"/>
        <v>8.0000000000000071E-3</v>
      </c>
      <c r="F101" s="25">
        <v>6.4000000000000119E-5</v>
      </c>
      <c r="G101" s="21">
        <v>0.65040650406504119</v>
      </c>
      <c r="H101" s="6"/>
    </row>
    <row r="102" spans="1:8" x14ac:dyDescent="0.3">
      <c r="A102">
        <v>33</v>
      </c>
      <c r="B102" s="3">
        <v>1.25</v>
      </c>
      <c r="C102" s="4">
        <v>1.2266666666666668</v>
      </c>
      <c r="D102" s="4">
        <f t="shared" si="2"/>
        <v>2.3333333333333206E-2</v>
      </c>
      <c r="E102" s="9">
        <f t="shared" si="3"/>
        <v>2.3333333333333206E-2</v>
      </c>
      <c r="F102" s="25">
        <v>5.4444444444443855E-4</v>
      </c>
      <c r="G102" s="21">
        <v>1.8666666666666565</v>
      </c>
      <c r="H102" s="6"/>
    </row>
    <row r="103" spans="1:8" x14ac:dyDescent="0.3">
      <c r="A103">
        <v>34</v>
      </c>
      <c r="B103" s="3">
        <v>1.26</v>
      </c>
      <c r="C103" s="4">
        <v>1.23</v>
      </c>
      <c r="D103" s="4">
        <f t="shared" si="2"/>
        <v>3.0000000000000027E-2</v>
      </c>
      <c r="E103" s="9">
        <f t="shared" si="3"/>
        <v>3.0000000000000027E-2</v>
      </c>
      <c r="F103" s="25">
        <v>9.000000000000016E-4</v>
      </c>
      <c r="G103" s="21">
        <v>2.3809523809523832</v>
      </c>
      <c r="H103" s="6"/>
    </row>
    <row r="104" spans="1:8" x14ac:dyDescent="0.3">
      <c r="A104">
        <v>35</v>
      </c>
      <c r="B104" s="3">
        <v>1.31</v>
      </c>
      <c r="C104" s="4">
        <v>1.2466666666666668</v>
      </c>
      <c r="D104" s="4">
        <f t="shared" si="2"/>
        <v>6.3333333333333242E-2</v>
      </c>
      <c r="E104" s="9">
        <f t="shared" si="3"/>
        <v>6.3333333333333242E-2</v>
      </c>
      <c r="F104" s="25">
        <v>4.0111111111110999E-3</v>
      </c>
      <c r="G104" s="21">
        <v>4.8346055979643694</v>
      </c>
      <c r="H104" s="6"/>
    </row>
    <row r="105" spans="1:8" x14ac:dyDescent="0.3">
      <c r="A105">
        <v>36</v>
      </c>
      <c r="B105" s="3">
        <v>1.34</v>
      </c>
      <c r="C105" s="4">
        <v>1.2733333333333332</v>
      </c>
      <c r="D105" s="4">
        <f t="shared" si="2"/>
        <v>6.6666666666666874E-2</v>
      </c>
      <c r="E105" s="9">
        <f t="shared" si="3"/>
        <v>6.6666666666666874E-2</v>
      </c>
      <c r="F105" s="25">
        <v>4.4444444444444722E-3</v>
      </c>
      <c r="G105" s="21">
        <v>4.9751243781094683</v>
      </c>
      <c r="H105" s="6"/>
    </row>
    <row r="106" spans="1:8" x14ac:dyDescent="0.3">
      <c r="A106">
        <v>37</v>
      </c>
      <c r="B106" s="3">
        <v>1.32</v>
      </c>
      <c r="C106" s="4">
        <v>1.3033333333333335</v>
      </c>
      <c r="D106" s="4">
        <f t="shared" si="2"/>
        <v>1.6666666666666607E-2</v>
      </c>
      <c r="E106" s="9">
        <f t="shared" si="3"/>
        <v>1.6666666666666607E-2</v>
      </c>
      <c r="F106" s="25">
        <v>2.7777777777777583E-4</v>
      </c>
      <c r="G106" s="21">
        <v>1.2626262626262581</v>
      </c>
      <c r="H106" s="6"/>
    </row>
    <row r="107" spans="1:8" x14ac:dyDescent="0.3">
      <c r="A107">
        <v>38</v>
      </c>
      <c r="B107" s="3">
        <v>1.37</v>
      </c>
      <c r="C107" s="4">
        <v>1.3233333333333335</v>
      </c>
      <c r="D107" s="4">
        <f t="shared" si="2"/>
        <v>4.6666666666666634E-2</v>
      </c>
      <c r="E107" s="9">
        <f t="shared" si="3"/>
        <v>4.6666666666666634E-2</v>
      </c>
      <c r="F107" s="25">
        <v>2.1777777777777746E-3</v>
      </c>
      <c r="G107" s="21">
        <v>3.4063260340632575</v>
      </c>
      <c r="H107" s="6"/>
    </row>
    <row r="108" spans="1:8" x14ac:dyDescent="0.3">
      <c r="A108">
        <v>39</v>
      </c>
      <c r="B108" s="3">
        <v>1.39</v>
      </c>
      <c r="C108" s="4">
        <v>1.3433333333333335</v>
      </c>
      <c r="D108" s="4">
        <f t="shared" si="2"/>
        <v>4.6666666666666412E-2</v>
      </c>
      <c r="E108" s="9">
        <f t="shared" si="3"/>
        <v>4.6666666666666412E-2</v>
      </c>
      <c r="F108" s="25">
        <v>2.1777777777777542E-3</v>
      </c>
      <c r="G108" s="21">
        <v>3.3573141486810369</v>
      </c>
      <c r="H108" s="6"/>
    </row>
    <row r="109" spans="1:8" x14ac:dyDescent="0.3">
      <c r="A109">
        <v>40</v>
      </c>
      <c r="C109" s="4">
        <v>1.36</v>
      </c>
      <c r="D109" s="4"/>
      <c r="E109" s="9">
        <f>AVERAGE(E8:E108)</f>
        <v>4.7630363036303643E-2</v>
      </c>
      <c r="F109" s="25">
        <v>3.4277733773377347E-3</v>
      </c>
      <c r="G109" s="21">
        <v>3.3170889013133498</v>
      </c>
      <c r="H109" s="6"/>
    </row>
    <row r="110" spans="1:8" x14ac:dyDescent="0.3">
      <c r="E110" s="10" t="s">
        <v>15</v>
      </c>
      <c r="F110" s="26" t="s">
        <v>16</v>
      </c>
      <c r="G110" s="2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5415-96CB-4C07-BBC9-EC582549EDCF}">
  <dimension ref="A1"/>
  <sheetViews>
    <sheetView workbookViewId="0">
      <selection activeCell="D28" sqref="D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k=4</vt:lpstr>
      <vt:lpstr>k=2</vt:lpstr>
      <vt:lpstr>K=3</vt:lpstr>
      <vt:lpstr>Scatter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Thakar</dc:creator>
  <cp:lastModifiedBy>Rushi Thakar</cp:lastModifiedBy>
  <dcterms:created xsi:type="dcterms:W3CDTF">2017-11-02T13:22:58Z</dcterms:created>
  <dcterms:modified xsi:type="dcterms:W3CDTF">2017-11-02T14:37:04Z</dcterms:modified>
</cp:coreProperties>
</file>