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E50C96E8-1727-4172-8280-F9B53CEC2517}" xr6:coauthVersionLast="47" xr6:coauthVersionMax="47" xr10:uidLastSave="{00000000-0000-0000-0000-000000000000}"/>
  <bookViews>
    <workbookView xWindow="-108" yWindow="-108" windowWidth="23256" windowHeight="12576" xr2:uid="{E9ABF375-EFFD-4E75-AA66-BA2BCBDCFF4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15" i="1"/>
  <c r="S17" i="1" s="1"/>
  <c r="S5" i="1" l="1"/>
  <c r="S6" i="1"/>
  <c r="S7" i="1"/>
  <c r="S8" i="1"/>
  <c r="S9" i="1"/>
  <c r="S4" i="1"/>
  <c r="C7" i="1"/>
  <c r="S10" i="1" l="1"/>
  <c r="B20" i="1" s="1"/>
</calcChain>
</file>

<file path=xl/sharedStrings.xml><?xml version="1.0" encoding="utf-8"?>
<sst xmlns="http://schemas.openxmlformats.org/spreadsheetml/2006/main" count="53" uniqueCount="29">
  <si>
    <t>SCANAGATTA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</si>
  <si>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</si>
  <si>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</si>
  <si>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</si>
  <si>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</si>
  <si>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</si>
  <si>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</si>
  <si>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</si>
  <si>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</si>
  <si>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</si>
  <si>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</si>
  <si>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</si>
  <si>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</si>
  <si>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ES 153 YS</t>
  </si>
  <si>
    <t>KUWAIT - LT</t>
  </si>
  <si>
    <t>FA 988 FN</t>
  </si>
  <si>
    <t>BX 208 BP</t>
  </si>
  <si>
    <t>FV 480 MD</t>
  </si>
  <si>
    <t>GF 089 YM</t>
  </si>
  <si>
    <t>GL 872 YN</t>
  </si>
  <si>
    <t>TOTALE ANNUO</t>
  </si>
  <si>
    <t>DELTA ENERGY</t>
  </si>
  <si>
    <t>TOTALE ANNO 2023 CARBURANTE AUTOCARRI IN LT</t>
  </si>
  <si>
    <t>CITAN</t>
  </si>
  <si>
    <t>VITO ROSSO</t>
  </si>
  <si>
    <t>ACTROS</t>
  </si>
  <si>
    <t>SPRINTER RIGIDO</t>
  </si>
  <si>
    <t>ATEGO BLU</t>
  </si>
  <si>
    <t>SPRINTER TELONATO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</si>
</sst>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3" borderId="0" xfId="0" applyFont="1" applyFill="1"/>
    <xf numFmtId="4" fontId="1" fillId="3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D4AD-5188-4ECD-9022-083C7C413ED8}">
  <dimension ref="A1:S20"/>
  <sheetViews>
    <sheetView tabSelected="1" zoomScale="90" zoomScaleNormal="90" workbookViewId="0">
      <selection activeCell="D23" sqref="D23"/>
    </sheetView>
  </sheetViews>
  <sheetFormatPr defaultRowHeight="14.4" x14ac:dyDescent="0.3"/>
  <cols>
    <col min="1" max="1" width="13.109375" customWidth="1"/>
    <col min="2" max="2" width="14.44140625" customWidth="1"/>
    <col min="3" max="3" width="14.109375" customWidth="1"/>
    <col min="4" max="4" width="10.44140625" customWidth="1"/>
    <col min="5" max="5" width="18.33203125" bestFit="1" customWidth="1"/>
    <col min="6" max="6" width="13.6640625" customWidth="1"/>
    <col min="8" max="8" width="11.88671875" customWidth="1"/>
    <col min="15" max="15" width="10.44140625" bestFit="1" customWidth="1"/>
    <col min="17" max="17" width="10.44140625" bestFit="1" customWidth="1"/>
    <col min="18" max="18" width="9.5546875" bestFit="1" customWidth="1"/>
    <col min="19" max="19" width="13.88671875" customWidth="1"/>
  </cols>
  <sheetData>
    <row r="1" spans="1:19" x14ac:dyDescent="0.3">
      <c r="B1">
        <v>2023</v>
      </c>
    </row>
    <row r="2" spans="1:19" x14ac:dyDescent="0.3">
      <c r="F2" s="2" t="s">
        <v>0</v>
      </c>
    </row>
    <row r="3" spans="1:19" x14ac:dyDescent="0.3">
      <c r="C3" s="2" t="s">
        <v>14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s="2" t="s">
        <v>20</v>
      </c>
    </row>
    <row r="4" spans="1:19" x14ac:dyDescent="0.3">
      <c r="A4" t="s">
        <v>27</v>
      </c>
      <c r="B4" t="s">
        <v>16</v>
      </c>
      <c r="C4" s="1">
        <v>5200</v>
      </c>
      <c r="E4" t="s">
        <v>25</v>
      </c>
      <c r="F4" t="s">
        <v>19</v>
      </c>
      <c r="G4" s="1"/>
      <c r="H4" s="1"/>
      <c r="I4" s="1"/>
      <c r="J4" s="1">
        <v>1170</v>
      </c>
      <c r="K4" s="1">
        <v>2070</v>
      </c>
      <c r="L4" s="1">
        <v>2130</v>
      </c>
      <c r="M4" s="1">
        <v>1750</v>
      </c>
      <c r="N4" s="1">
        <v>55</v>
      </c>
      <c r="O4" s="1">
        <v>1450</v>
      </c>
      <c r="P4" s="1">
        <v>2185</v>
      </c>
      <c r="Q4" s="1">
        <v>1800</v>
      </c>
      <c r="R4" s="1">
        <v>1700</v>
      </c>
      <c r="S4" s="1">
        <f>SUM(G4:R4)</f>
        <v>14310</v>
      </c>
    </row>
    <row r="5" spans="1:19" x14ac:dyDescent="0.3">
      <c r="A5" t="s">
        <v>28</v>
      </c>
      <c r="B5" t="s">
        <v>13</v>
      </c>
      <c r="C5" s="1">
        <v>1790</v>
      </c>
      <c r="E5" t="s">
        <v>26</v>
      </c>
      <c r="F5" t="s">
        <v>17</v>
      </c>
      <c r="G5" s="1">
        <v>460</v>
      </c>
      <c r="H5" s="1">
        <v>400</v>
      </c>
      <c r="I5" s="1">
        <v>540</v>
      </c>
      <c r="J5" s="1">
        <v>435</v>
      </c>
      <c r="K5" s="1">
        <v>550</v>
      </c>
      <c r="L5" s="1">
        <v>425</v>
      </c>
      <c r="M5" s="1">
        <v>470</v>
      </c>
      <c r="N5" s="1">
        <v>235</v>
      </c>
      <c r="O5" s="1">
        <v>460</v>
      </c>
      <c r="P5" s="1">
        <v>480</v>
      </c>
      <c r="Q5" s="1">
        <v>380</v>
      </c>
      <c r="R5" s="1">
        <v>240</v>
      </c>
      <c r="S5" s="1">
        <f t="shared" ref="S5:S9" si="0">SUM(G5:R5)</f>
        <v>5075</v>
      </c>
    </row>
    <row r="6" spans="1:19" x14ac:dyDescent="0.3">
      <c r="A6" t="s">
        <v>24</v>
      </c>
      <c r="B6" t="s">
        <v>15</v>
      </c>
      <c r="C6" s="1">
        <v>980</v>
      </c>
      <c r="E6" t="s">
        <v>24</v>
      </c>
      <c r="F6" t="s">
        <v>15</v>
      </c>
      <c r="G6" s="1"/>
      <c r="H6" s="1">
        <v>120</v>
      </c>
      <c r="I6" s="1">
        <v>180</v>
      </c>
      <c r="J6" s="1"/>
      <c r="K6" s="1"/>
      <c r="L6" s="1"/>
      <c r="M6" s="1"/>
      <c r="N6" s="1"/>
      <c r="O6" s="1"/>
      <c r="P6" s="1"/>
      <c r="Q6" s="1"/>
      <c r="R6" s="1"/>
      <c r="S6" s="1">
        <f t="shared" si="0"/>
        <v>300</v>
      </c>
    </row>
    <row r="7" spans="1:19" x14ac:dyDescent="0.3">
      <c r="B7" s="2" t="s">
        <v>20</v>
      </c>
      <c r="C7" s="3">
        <f>C4+C5+C6</f>
        <v>7970</v>
      </c>
      <c r="E7" t="s">
        <v>27</v>
      </c>
      <c r="F7" t="s">
        <v>16</v>
      </c>
      <c r="G7" s="1">
        <v>1730</v>
      </c>
      <c r="H7" s="1">
        <v>1940</v>
      </c>
      <c r="I7" s="1">
        <v>750</v>
      </c>
      <c r="J7" s="1">
        <v>110</v>
      </c>
      <c r="K7" s="1"/>
      <c r="L7" s="1"/>
      <c r="M7" s="1"/>
      <c r="N7" s="1"/>
      <c r="O7" s="1"/>
      <c r="P7" s="1"/>
      <c r="Q7" s="1"/>
      <c r="R7" s="1"/>
      <c r="S7" s="1">
        <f t="shared" si="0"/>
        <v>4530</v>
      </c>
    </row>
    <row r="8" spans="1:19" x14ac:dyDescent="0.3">
      <c r="E8" t="s">
        <v>28</v>
      </c>
      <c r="F8" t="s">
        <v>13</v>
      </c>
      <c r="G8" s="1"/>
      <c r="H8" s="1"/>
      <c r="I8" s="1"/>
      <c r="J8" s="1"/>
      <c r="K8" s="1">
        <v>245</v>
      </c>
      <c r="L8" s="1">
        <v>125</v>
      </c>
      <c r="M8" s="1">
        <v>160</v>
      </c>
      <c r="N8" s="1">
        <v>165</v>
      </c>
      <c r="O8" s="1">
        <v>150</v>
      </c>
      <c r="P8" s="1">
        <v>230</v>
      </c>
      <c r="Q8" s="1">
        <v>150</v>
      </c>
      <c r="R8" s="1">
        <v>190</v>
      </c>
      <c r="S8" s="1">
        <f t="shared" si="0"/>
        <v>1415</v>
      </c>
    </row>
    <row r="9" spans="1:19" x14ac:dyDescent="0.3">
      <c r="E9" t="s">
        <v>23</v>
      </c>
      <c r="F9" t="s">
        <v>18</v>
      </c>
      <c r="S9" s="1">
        <f t="shared" si="0"/>
        <v>0</v>
      </c>
    </row>
    <row r="10" spans="1:19" x14ac:dyDescent="0.3">
      <c r="S10" s="3">
        <f>SUM(S4:S9)</f>
        <v>25630</v>
      </c>
    </row>
    <row r="13" spans="1:19" x14ac:dyDescent="0.3">
      <c r="F13" s="2" t="s">
        <v>21</v>
      </c>
    </row>
    <row r="14" spans="1:19" x14ac:dyDescent="0.3">
      <c r="G14" t="s">
        <v>1</v>
      </c>
      <c r="H14" t="s">
        <v>2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8</v>
      </c>
      <c r="O14" t="s">
        <v>9</v>
      </c>
      <c r="P14" t="s">
        <v>10</v>
      </c>
      <c r="Q14" t="s">
        <v>11</v>
      </c>
      <c r="R14" t="s">
        <v>12</v>
      </c>
      <c r="S14" s="2" t="s">
        <v>20</v>
      </c>
    </row>
    <row r="15" spans="1:19" x14ac:dyDescent="0.3">
      <c r="E15" t="s">
        <v>23</v>
      </c>
      <c r="F15" t="s">
        <v>18</v>
      </c>
      <c r="G15" s="1">
        <v>40</v>
      </c>
      <c r="H15" s="1">
        <v>90</v>
      </c>
      <c r="I15" s="1">
        <v>100</v>
      </c>
      <c r="J15" s="1">
        <v>50</v>
      </c>
      <c r="K15" s="1">
        <v>60</v>
      </c>
      <c r="L15" s="1">
        <v>60</v>
      </c>
      <c r="M15" s="1">
        <v>50</v>
      </c>
      <c r="N15" s="1">
        <v>60</v>
      </c>
      <c r="O15" s="1">
        <v>40</v>
      </c>
      <c r="P15" s="1">
        <v>55</v>
      </c>
      <c r="Q15" s="1">
        <v>90</v>
      </c>
      <c r="R15" s="1">
        <v>60</v>
      </c>
      <c r="S15" s="1">
        <f>SUM(G15:R15)</f>
        <v>755</v>
      </c>
    </row>
    <row r="16" spans="1:19" x14ac:dyDescent="0.3">
      <c r="E16" t="s">
        <v>24</v>
      </c>
      <c r="F16" t="s"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f>SUM(G16:R16)</f>
        <v>0</v>
      </c>
    </row>
    <row r="17" spans="2:19" x14ac:dyDescent="0.3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>
        <f>S15+S16</f>
        <v>755</v>
      </c>
    </row>
    <row r="19" spans="2:19" x14ac:dyDescent="0.3">
      <c r="B19" s="4" t="s">
        <v>22</v>
      </c>
      <c r="C19" s="4"/>
      <c r="D19" s="4"/>
      <c r="E19" s="4"/>
    </row>
    <row r="20" spans="2:19" x14ac:dyDescent="0.3">
      <c r="B20" s="5">
        <f>C7+S10+S17</f>
        <v>34355</v>
      </c>
      <c r="C20" s="5">
        <v>34500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Marcolin</dc:creator>
  <cp:lastModifiedBy>Anna Marcolin</cp:lastModifiedBy>
  <dcterms:created xsi:type="dcterms:W3CDTF">2024-09-04T06:43:24Z</dcterms:created>
  <dcterms:modified xsi:type="dcterms:W3CDTF">2024-09-04T11:55:58Z</dcterms:modified>
</cp:coreProperties>
</file>